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840"/>
  </bookViews>
  <sheets>
    <sheet name="Sheet1" sheetId="1" r:id="rId1"/>
    <sheet name="Mapping" sheetId="2" r:id="rId2"/>
  </sheets>
  <definedNames>
    <definedName name="_xlnm._FilterDatabase" localSheetId="0" hidden="1">Sheet1!$AA$1:$AK$4038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<sst xmlns="http://schemas.openxmlformats.org/spreadsheetml/2006/main" count="68353" uniqueCount="22841">
  <si>
    <t>External ID</t>
  </si>
  <si>
    <t>Employee Name</t>
  </si>
  <si>
    <t>NIP</t>
  </si>
  <si>
    <t>Branch</t>
  </si>
  <si>
    <t>-</t>
  </si>
  <si>
    <t>Work Email</t>
  </si>
  <si>
    <t>Job Position</t>
  </si>
  <si>
    <t>Tags</t>
  </si>
  <si>
    <t>Skip-Coach</t>
  </si>
  <si>
    <t>Skip-Manager</t>
  </si>
  <si>
    <t>Working start date</t>
  </si>
  <si>
    <t>Working end date</t>
  </si>
  <si>
    <t>No. NPWP</t>
  </si>
  <si>
    <t>No. Kontrak</t>
  </si>
  <si>
    <t>Work Address</t>
  </si>
  <si>
    <t>Private Street</t>
  </si>
  <si>
    <t>Private Street2</t>
  </si>
  <si>
    <t>Private State</t>
  </si>
  <si>
    <t>Private City</t>
  </si>
  <si>
    <t>Private Zip</t>
  </si>
  <si>
    <t>Private Country</t>
  </si>
  <si>
    <t>Private Email</t>
  </si>
  <si>
    <t>Marital Status</t>
  </si>
  <si>
    <t>Identification No</t>
  </si>
  <si>
    <t>Passport No</t>
  </si>
  <si>
    <t>Gender</t>
  </si>
  <si>
    <t>Date of Birth</t>
  </si>
  <si>
    <t>Create user?</t>
  </si>
  <si>
    <t>Nomor Rekening</t>
  </si>
  <si>
    <t>Nama Pemilik Rekening</t>
  </si>
  <si>
    <t>Bank</t>
  </si>
  <si>
    <t>Area</t>
  </si>
  <si>
    <t>Work Phone</t>
  </si>
  <si>
    <t>Work Mobile</t>
  </si>
  <si>
    <t>HADIAH KASIM</t>
  </si>
  <si>
    <t>DWN2412067</t>
  </si>
  <si>
    <t>DWN</t>
  </si>
  <si>
    <t>Cabang Gorontalo</t>
  </si>
  <si>
    <t>SALESMAN PARTNER</t>
  </si>
  <si>
    <t>RYAN HIDAYATULLAH ABDILLAH MOITO</t>
  </si>
  <si>
    <t>PT Tunas Dwipa Matra</t>
  </si>
  <si>
    <t>Indonesia</t>
  </si>
  <si>
    <t>hadiahkasim@gmail.com</t>
  </si>
  <si>
    <t>Single</t>
  </si>
  <si>
    <t>7102014707720001</t>
  </si>
  <si>
    <t>523601014649537</t>
  </si>
  <si>
    <t>BRI</t>
  </si>
  <si>
    <t>RION MANTULANGI</t>
  </si>
  <si>
    <t>DWN2402067</t>
  </si>
  <si>
    <t>Rionmantulangi@gmail.com</t>
  </si>
  <si>
    <t>SUWARDI DUNGGIO</t>
  </si>
  <si>
    <t>7505042602000001</t>
  </si>
  <si>
    <t>515001011879535</t>
  </si>
  <si>
    <t>KRISTINA SOLLENG</t>
  </si>
  <si>
    <t>DXS2104001</t>
  </si>
  <si>
    <t>DXS</t>
  </si>
  <si>
    <t>Cabang Samarinda</t>
  </si>
  <si>
    <t>SALES COUNTER PARTNER</t>
  </si>
  <si>
    <t>EKO WIDODO</t>
  </si>
  <si>
    <t xml:space="preserve">JALAN PASUNDAN </t>
  </si>
  <si>
    <t>KOTA SAMARINDA</t>
  </si>
  <si>
    <t>tinak2135@gmail.com</t>
  </si>
  <si>
    <t>6472034312860003</t>
  </si>
  <si>
    <t>BCA</t>
  </si>
  <si>
    <t>ROMI HIDAYAT RIDAYS</t>
  </si>
  <si>
    <t>DWK2402003</t>
  </si>
  <si>
    <t>DWK</t>
  </si>
  <si>
    <t>Cabang Kendari</t>
  </si>
  <si>
    <t>hromi1837@gmail.com</t>
  </si>
  <si>
    <t>6285255104890</t>
  </si>
  <si>
    <t>ANDI MAKMUR TONGASA</t>
  </si>
  <si>
    <t>7471040107950010</t>
  </si>
  <si>
    <t>MUHAMMAD AFIF MUYASSAR</t>
  </si>
  <si>
    <t>DMP2402133</t>
  </si>
  <si>
    <t>DMP</t>
  </si>
  <si>
    <t>Pramuka</t>
  </si>
  <si>
    <t>tdmmotor.pramuka@gmail.com</t>
  </si>
  <si>
    <t>6281995791375</t>
  </si>
  <si>
    <t>RAYNALLDO  DELOUIS SAMBUAGA</t>
  </si>
  <si>
    <t>APRI YANTO</t>
  </si>
  <si>
    <t>KAB. WAY KANAN</t>
  </si>
  <si>
    <t>muhmmadafifmuyassar@gmail.com</t>
  </si>
  <si>
    <t>1808090312030001</t>
  </si>
  <si>
    <t>Male</t>
  </si>
  <si>
    <t>MUHIDIN</t>
  </si>
  <si>
    <t>DDA2410001</t>
  </si>
  <si>
    <t>DDA</t>
  </si>
  <si>
    <t>Cabang Caman</t>
  </si>
  <si>
    <t>moehidin2021@gmail.com</t>
  </si>
  <si>
    <t>6281295772418</t>
  </si>
  <si>
    <t>YUNI BUDIANTO</t>
  </si>
  <si>
    <t>ANFAUZI</t>
  </si>
  <si>
    <t>240100503045000</t>
  </si>
  <si>
    <t>jl.muncang blok ngg.III/I</t>
  </si>
  <si>
    <t>KOTA JAKARTA UTARA</t>
  </si>
  <si>
    <t>Divorced</t>
  </si>
  <si>
    <t>3175062303020001</t>
  </si>
  <si>
    <t>YUSMIATI DEWI</t>
  </si>
  <si>
    <t>DDS2401068</t>
  </si>
  <si>
    <t>DDS</t>
  </si>
  <si>
    <t>Cabang Saharjo</t>
  </si>
  <si>
    <t>sausanumamseroja@gmail.com</t>
  </si>
  <si>
    <t>6282124929924</t>
  </si>
  <si>
    <t>YOGI AMRULLAH</t>
  </si>
  <si>
    <t>3276046008760007</t>
  </si>
  <si>
    <t>NURMILAH</t>
  </si>
  <si>
    <t>DXS2503001</t>
  </si>
  <si>
    <t>23millamilla@gmail.com</t>
  </si>
  <si>
    <t>6281250362800</t>
  </si>
  <si>
    <t>JL MUSO SALIM GG 7 NO 17</t>
  </si>
  <si>
    <t>6472036310930007</t>
  </si>
  <si>
    <t>0272836084</t>
  </si>
  <si>
    <t>YOSPINA OKKO TARUK</t>
  </si>
  <si>
    <t>DWM2404067</t>
  </si>
  <si>
    <t>DWM</t>
  </si>
  <si>
    <t>Cabang Tomoni</t>
  </si>
  <si>
    <t>yospina@gmail.com</t>
  </si>
  <si>
    <t>LUCKY SETIAWAN</t>
  </si>
  <si>
    <t>SANDI KALBU KALEMBANG</t>
  </si>
  <si>
    <t>7324106310970001</t>
  </si>
  <si>
    <t>500701021517534</t>
  </si>
  <si>
    <t>YUSMAN PAUS</t>
  </si>
  <si>
    <t>DWN2412068</t>
  </si>
  <si>
    <t>yusmanpaus@gmail.com</t>
  </si>
  <si>
    <t>7501041805030001</t>
  </si>
  <si>
    <t>515901071637539</t>
  </si>
  <si>
    <t>ASNUR AFDIL RAHMATULLAH</t>
  </si>
  <si>
    <t>DWP2410003</t>
  </si>
  <si>
    <t>DWP</t>
  </si>
  <si>
    <t>Cabang Pinrang</t>
  </si>
  <si>
    <t>asnur1915@gmail.com</t>
  </si>
  <si>
    <t>IRWAN ANWAR</t>
  </si>
  <si>
    <t>7306041603960003</t>
  </si>
  <si>
    <t>006401014018532</t>
  </si>
  <si>
    <t>RISWAN ANWAR</t>
  </si>
  <si>
    <t>DWP2410004</t>
  </si>
  <si>
    <t>rizwananwar2580@gmail.com</t>
  </si>
  <si>
    <t>JIHAD ROMADLON MUTTAQIEN</t>
  </si>
  <si>
    <t>7372040407020001</t>
  </si>
  <si>
    <t>021801061593506</t>
  </si>
  <si>
    <t>NYOMAN RISKI AFANDI</t>
  </si>
  <si>
    <t>DMP2402134</t>
  </si>
  <si>
    <t>KAB. LAMPUNG TENGAH</t>
  </si>
  <si>
    <t>riskiafand@gmail.com</t>
  </si>
  <si>
    <t>1802092304910001</t>
  </si>
  <si>
    <t>559801011960536</t>
  </si>
  <si>
    <t>Julianto</t>
  </si>
  <si>
    <t>DLI2412067</t>
  </si>
  <si>
    <t>DLI</t>
  </si>
  <si>
    <t>Cabang Tanjung Bintang</t>
  </si>
  <si>
    <t>ZULYWIJAYA@GMAIL.COM</t>
  </si>
  <si>
    <t>6285894616028</t>
  </si>
  <si>
    <t>Hendi Priadi</t>
  </si>
  <si>
    <t>FARID ADI SUSILO</t>
  </si>
  <si>
    <t>BANGUN SARI</t>
  </si>
  <si>
    <t>KAB. LAMPUNG TIMUR</t>
  </si>
  <si>
    <t>Married</t>
  </si>
  <si>
    <t>1807200307900012</t>
  </si>
  <si>
    <t>797601004834534</t>
  </si>
  <si>
    <t>NURJANAH</t>
  </si>
  <si>
    <t>DLT2308067</t>
  </si>
  <si>
    <t>DLT</t>
  </si>
  <si>
    <t>Cabang Tulang Bawang</t>
  </si>
  <si>
    <t>AGUS SUPRIYANTO</t>
  </si>
  <si>
    <t>PADUAN RAJAWALI</t>
  </si>
  <si>
    <t>KAB. TULANG BAWANG</t>
  </si>
  <si>
    <t>1805264609940001</t>
  </si>
  <si>
    <t>Female</t>
  </si>
  <si>
    <t>814201010549531</t>
  </si>
  <si>
    <t xml:space="preserve">NURJANAH </t>
  </si>
  <si>
    <t>NASAN</t>
  </si>
  <si>
    <t>DDA2510001</t>
  </si>
  <si>
    <t>bangnasan2015@gmail.com</t>
  </si>
  <si>
    <t>6285773303757</t>
  </si>
  <si>
    <t>MORDANI</t>
  </si>
  <si>
    <t>315944629435000</t>
  </si>
  <si>
    <t>3216021606790001</t>
  </si>
  <si>
    <t>RATU AGUNG MIRAH ANDAYANI</t>
  </si>
  <si>
    <t>DDL2403100</t>
  </si>
  <si>
    <t>DDL</t>
  </si>
  <si>
    <t>LOMBOK</t>
  </si>
  <si>
    <t>rmirahandayani@gmail.com</t>
  </si>
  <si>
    <t>BAMBANG YULIANTO</t>
  </si>
  <si>
    <t>5271064505860001</t>
  </si>
  <si>
    <t>0561456479</t>
  </si>
  <si>
    <t>DESI MONA</t>
  </si>
  <si>
    <t>DWR2602133</t>
  </si>
  <si>
    <t>DWR</t>
  </si>
  <si>
    <t>Cabang Pare-Pare</t>
  </si>
  <si>
    <t>Ritapanune77@gmail.com</t>
  </si>
  <si>
    <t>6285384846973</t>
  </si>
  <si>
    <t>KASMAN</t>
  </si>
  <si>
    <t>1671025512830013</t>
  </si>
  <si>
    <t>MOHAMMAD ARIEF</t>
  </si>
  <si>
    <t>DDL2509001</t>
  </si>
  <si>
    <t>moh.arief1982@gmail.com</t>
  </si>
  <si>
    <t>5271010604820002</t>
  </si>
  <si>
    <t>349501031830539</t>
  </si>
  <si>
    <t>NI LUH JEPUN JULIANTARI</t>
  </si>
  <si>
    <t>DDT2401001</t>
  </si>
  <si>
    <t>DDT</t>
  </si>
  <si>
    <t>Cabang Tabanan</t>
  </si>
  <si>
    <t>I GEDE SUKAWIDANA</t>
  </si>
  <si>
    <t>GILANG RADIKTYA</t>
  </si>
  <si>
    <t>085739952052</t>
  </si>
  <si>
    <t>BR DINAS KEBON KAJA</t>
  </si>
  <si>
    <t>KAB. TABANAN</t>
  </si>
  <si>
    <t>jepunjuliantari1993@gmail.com</t>
  </si>
  <si>
    <t>5202014706930001</t>
  </si>
  <si>
    <t>057001011202503</t>
  </si>
  <si>
    <t>DAYU AISMAWANTO</t>
  </si>
  <si>
    <t>DLN2308034</t>
  </si>
  <si>
    <t>DLN</t>
  </si>
  <si>
    <t>Cabang Kota Agung</t>
  </si>
  <si>
    <t>6285208411284</t>
  </si>
  <si>
    <t>DEVIANA RAHMAWATI</t>
  </si>
  <si>
    <t>dayuaism1@gmail.com</t>
  </si>
  <si>
    <t>1810030507950002</t>
  </si>
  <si>
    <t>035801056667506</t>
  </si>
  <si>
    <t>YULIANA</t>
  </si>
  <si>
    <t>DXS2101001</t>
  </si>
  <si>
    <t>JL PADAT KARYA GG TANJUNG</t>
  </si>
  <si>
    <t>KAB. KUTAI KARTANEGARA</t>
  </si>
  <si>
    <t>yulianayun1900@gmail.com</t>
  </si>
  <si>
    <t>6402034102960003</t>
  </si>
  <si>
    <t>Shindi Firnanda</t>
  </si>
  <si>
    <t>DLI2402067</t>
  </si>
  <si>
    <t>SHINDIFIRNANDA09@GMAIL.COM</t>
  </si>
  <si>
    <t>DIDIT ADITYA MAHARDDHIKA</t>
  </si>
  <si>
    <t>Dusun Totoharjo</t>
  </si>
  <si>
    <t>KAB. LAMPUNG SELATAN</t>
  </si>
  <si>
    <t>1801054904040001</t>
  </si>
  <si>
    <t>FITRI WAHYUNINGSIH</t>
  </si>
  <si>
    <t>DJB2407034</t>
  </si>
  <si>
    <t>DJB</t>
  </si>
  <si>
    <t>Cabang Bangko</t>
  </si>
  <si>
    <t>fitriwahyuningsih889@gmail.com</t>
  </si>
  <si>
    <t>6282183254021</t>
  </si>
  <si>
    <t>PRASTYO WIDODO</t>
  </si>
  <si>
    <t xml:space="preserve">VICTOR PRATAMA </t>
  </si>
  <si>
    <t>1503085208950001</t>
  </si>
  <si>
    <t>806201010669533</t>
  </si>
  <si>
    <t>RIA FARIANSYAH ANGELINA PUTRI</t>
  </si>
  <si>
    <t>DDC2411001</t>
  </si>
  <si>
    <t>DDC</t>
  </si>
  <si>
    <t>Cabang Cimareme</t>
  </si>
  <si>
    <t>fariiiansyah63@gmail.com</t>
  </si>
  <si>
    <t>YONGKI SULAIMAN</t>
  </si>
  <si>
    <t xml:space="preserve">JL KERKOF BLOK PADAKASIH </t>
  </si>
  <si>
    <t>KOTA CIMAHI</t>
  </si>
  <si>
    <t>3277014710030007</t>
  </si>
  <si>
    <t>YUSTIKA NOVIANTO</t>
  </si>
  <si>
    <t>DDJ2406067</t>
  </si>
  <si>
    <t>DDJ</t>
  </si>
  <si>
    <t>Cabang Jombang</t>
  </si>
  <si>
    <t>yustika674@gmail.com</t>
  </si>
  <si>
    <t>HARI SUNOTO</t>
  </si>
  <si>
    <t>3506144811910003</t>
  </si>
  <si>
    <t>624901020677538</t>
  </si>
  <si>
    <t>REZZA SCONDINAVIA NOOR ARASY</t>
  </si>
  <si>
    <t>HSMK22001</t>
  </si>
  <si>
    <t>DDU</t>
  </si>
  <si>
    <t>Cabang Sukabumi</t>
  </si>
  <si>
    <t>rezzaarasy@gmail.com</t>
  </si>
  <si>
    <t>ANDRI NUGRAHA</t>
  </si>
  <si>
    <t>KP.CIBUNTU</t>
  </si>
  <si>
    <t>KAB. SUKABUMI</t>
  </si>
  <si>
    <t>3272012801860001</t>
  </si>
  <si>
    <t>MEISYAH PUTRI HARYA</t>
  </si>
  <si>
    <t>DWK2310067</t>
  </si>
  <si>
    <t>6281239932359</t>
  </si>
  <si>
    <t>MUH SYAFRIE.SE</t>
  </si>
  <si>
    <t>meisyahputriharya@gmail.com</t>
  </si>
  <si>
    <t>3175055905971001</t>
  </si>
  <si>
    <t>019201150707501</t>
  </si>
  <si>
    <t>HALIMATU SA'ADAH</t>
  </si>
  <si>
    <t>DJB2309067</t>
  </si>
  <si>
    <t>halimatusaadah5@gmail.com</t>
  </si>
  <si>
    <t>6282247062853</t>
  </si>
  <si>
    <t>BUDI SANTOSO</t>
  </si>
  <si>
    <t>saadahhalimatu9@gmail.com</t>
  </si>
  <si>
    <t>1502025302000002</t>
  </si>
  <si>
    <t>DWI RIYANTO</t>
  </si>
  <si>
    <t>DMN2509001</t>
  </si>
  <si>
    <t>DMN</t>
  </si>
  <si>
    <t>Cabang Natar</t>
  </si>
  <si>
    <t>LISAFATIR784@GMAIL.COM</t>
  </si>
  <si>
    <t>6282183783660</t>
  </si>
  <si>
    <t>ROHANDI</t>
  </si>
  <si>
    <t>Dsn Purwosari Ii</t>
  </si>
  <si>
    <t>1803102001870001</t>
  </si>
  <si>
    <t>0201433460</t>
  </si>
  <si>
    <t>RETNO PRATIWI</t>
  </si>
  <si>
    <t>DLA2411001</t>
  </si>
  <si>
    <t>DLA</t>
  </si>
  <si>
    <t>Cabang Antasari</t>
  </si>
  <si>
    <t>retnopratiwi070@gmail.com</t>
  </si>
  <si>
    <t>6281279475554</t>
  </si>
  <si>
    <t>RIVAN LIBRIAN</t>
  </si>
  <si>
    <t>1871024808940005</t>
  </si>
  <si>
    <t>0201324351</t>
  </si>
  <si>
    <t>NOPITA SARI</t>
  </si>
  <si>
    <t>DJM2301100</t>
  </si>
  <si>
    <t>DJM</t>
  </si>
  <si>
    <t>Cabang Merlung</t>
  </si>
  <si>
    <t>DJM-MUHAMMAD AMIN RIANDI</t>
  </si>
  <si>
    <t>RIKOH FERDINAN ARDIANSYAH</t>
  </si>
  <si>
    <t>JL SATRIA BHAKTI</t>
  </si>
  <si>
    <t>KAB. TANJUNG JABUNG BARAT</t>
  </si>
  <si>
    <t>Novitasari29929@gmail.com</t>
  </si>
  <si>
    <t>1506055712971001</t>
  </si>
  <si>
    <t>566701017998532</t>
  </si>
  <si>
    <t>IVAN WAHYU HUTAMA</t>
  </si>
  <si>
    <t>DWK2402034</t>
  </si>
  <si>
    <t>ivanwahyu95@gmail.com</t>
  </si>
  <si>
    <t>6285282576758</t>
  </si>
  <si>
    <t>7405050111950001</t>
  </si>
  <si>
    <t>MOH. FAHKRI BARENG</t>
  </si>
  <si>
    <t>DWT2312034</t>
  </si>
  <si>
    <t>DWT</t>
  </si>
  <si>
    <t>Cabang Tuminting</t>
  </si>
  <si>
    <t>YAYAN SUGANDI LOMPAD</t>
  </si>
  <si>
    <t>TIKNO BABTISO PALANTI</t>
  </si>
  <si>
    <t>JL. BERINGIN</t>
  </si>
  <si>
    <t>KOTA KOTAMOBAGU</t>
  </si>
  <si>
    <t>aibareng051@gmail.com</t>
  </si>
  <si>
    <t>7174041602880001</t>
  </si>
  <si>
    <t>003601018568538</t>
  </si>
  <si>
    <t>DWI FITRIA</t>
  </si>
  <si>
    <t>DMK2410035</t>
  </si>
  <si>
    <t>DMK</t>
  </si>
  <si>
    <t>Cabang Katibung</t>
  </si>
  <si>
    <t>dwift143@gmail.com</t>
  </si>
  <si>
    <t>RIZKY KURNIAWAN</t>
  </si>
  <si>
    <t>1609134511050001</t>
  </si>
  <si>
    <t>060301016769533</t>
  </si>
  <si>
    <t>SHEENDY MERCURRY MEGASI</t>
  </si>
  <si>
    <t>DDT2409001</t>
  </si>
  <si>
    <t>sheendym@gmail.com</t>
  </si>
  <si>
    <t>TEAM LEADER PARTNER</t>
  </si>
  <si>
    <t>ERIS KUSWANTORO</t>
  </si>
  <si>
    <t>3574042704880001</t>
  </si>
  <si>
    <t>0390607741</t>
  </si>
  <si>
    <t>LEONARDO</t>
  </si>
  <si>
    <t>DXK2509001</t>
  </si>
  <si>
    <t>DXK</t>
  </si>
  <si>
    <t>Cabang Ketapang</t>
  </si>
  <si>
    <t>leoxibdp@gmail.com</t>
  </si>
  <si>
    <t>62895702218157</t>
  </si>
  <si>
    <t>SUARNI</t>
  </si>
  <si>
    <t>GUNTUR ADYTYA DWI SAPUTRA</t>
  </si>
  <si>
    <t>6104162405040001</t>
  </si>
  <si>
    <t>JUFRI</t>
  </si>
  <si>
    <t>DJM2203001</t>
  </si>
  <si>
    <t>HASBULLAH</t>
  </si>
  <si>
    <t>LUBUK TERAP</t>
  </si>
  <si>
    <t>jufrindan501@gmail.com</t>
  </si>
  <si>
    <t>1506051212950001</t>
  </si>
  <si>
    <t>566701013353536</t>
  </si>
  <si>
    <t>SAHUDIN</t>
  </si>
  <si>
    <t>DDL2509034</t>
  </si>
  <si>
    <t>sahudin193@gmail.com</t>
  </si>
  <si>
    <t>5208023112810154</t>
  </si>
  <si>
    <t>SUWONO</t>
  </si>
  <si>
    <t>DDJ2306067</t>
  </si>
  <si>
    <t>wonojoyo61@gmail.com</t>
  </si>
  <si>
    <t>MULYONO</t>
  </si>
  <si>
    <t>RIZKI ADHI SETYAWAN</t>
  </si>
  <si>
    <t>3517170107860012</t>
  </si>
  <si>
    <t>ERI KRISTIANI SIREGAR</t>
  </si>
  <si>
    <t>DDA2409167</t>
  </si>
  <si>
    <t>Vinilex200@gmail.com</t>
  </si>
  <si>
    <t>6289508283411</t>
  </si>
  <si>
    <t>ABDUL ROHIM</t>
  </si>
  <si>
    <t>VILLA INDAH PERMAI BLOK H 32 NO. 11</t>
  </si>
  <si>
    <t>KOTA BEKASI</t>
  </si>
  <si>
    <t>3275034909990019</t>
  </si>
  <si>
    <t>0661567634</t>
  </si>
  <si>
    <t>HENDRY WAHYUDI</t>
  </si>
  <si>
    <t>DSR1802001</t>
  </si>
  <si>
    <t>DSR</t>
  </si>
  <si>
    <t>Cabang Riau</t>
  </si>
  <si>
    <t>HADI INDRA</t>
  </si>
  <si>
    <t>EKO WIBOWO</t>
  </si>
  <si>
    <t xml:space="preserve">JL.TANJUNG BATU </t>
  </si>
  <si>
    <t>KOTA PEKANBARU</t>
  </si>
  <si>
    <t>hendry261088@gmail.com</t>
  </si>
  <si>
    <t>1471042610880021</t>
  </si>
  <si>
    <t>0342638820</t>
  </si>
  <si>
    <t>BUDI YUZMAWIJAYA</t>
  </si>
  <si>
    <t>DLF1805002</t>
  </si>
  <si>
    <t>DLF</t>
  </si>
  <si>
    <t>AAS (Lampung)</t>
  </si>
  <si>
    <t>ANTON SUMOHARJO</t>
  </si>
  <si>
    <t>M EDI WINARNO</t>
  </si>
  <si>
    <t>JL SELAGAI GG SUKAJADI NO 20</t>
  </si>
  <si>
    <t>KOTA METRO</t>
  </si>
  <si>
    <t>1872042202730001</t>
  </si>
  <si>
    <t>SITI SULISTARI</t>
  </si>
  <si>
    <t>DLX2105001</t>
  </si>
  <si>
    <t>DLX</t>
  </si>
  <si>
    <t>Cabang Kalianda</t>
  </si>
  <si>
    <t>TENGKU ARDIANSYAH</t>
  </si>
  <si>
    <t>sitisulistari3@gmail.com</t>
  </si>
  <si>
    <t>1801076706010007</t>
  </si>
  <si>
    <t>356201046762532</t>
  </si>
  <si>
    <t>TIO ARDINATA</t>
  </si>
  <si>
    <t>DLU2503001</t>
  </si>
  <si>
    <t>DLU</t>
  </si>
  <si>
    <t>Cabang Kota Bumi</t>
  </si>
  <si>
    <t>TIOARDINATA2@GMAIL.COM</t>
  </si>
  <si>
    <t>MARYANTO</t>
  </si>
  <si>
    <t>1803072802050003</t>
  </si>
  <si>
    <t>565701044803535</t>
  </si>
  <si>
    <t>APMILDA</t>
  </si>
  <si>
    <t>DWM2508003</t>
  </si>
  <si>
    <t>apmilda.20@gmail.com</t>
  </si>
  <si>
    <t>HUSAIN</t>
  </si>
  <si>
    <t>DSN MALEKU</t>
  </si>
  <si>
    <t>KAB. LUWU TIMUR</t>
  </si>
  <si>
    <t>7324014104920002</t>
  </si>
  <si>
    <t>796201005902535</t>
  </si>
  <si>
    <t>ETIKA NURHASANAH</t>
  </si>
  <si>
    <t>DWM2511464</t>
  </si>
  <si>
    <t>etikanur2@gmail.com</t>
  </si>
  <si>
    <t>ABDI TRI RAMADHANI</t>
  </si>
  <si>
    <t>7324085711060001</t>
  </si>
  <si>
    <t>214901012153536</t>
  </si>
  <si>
    <t>ELINY MELINDA</t>
  </si>
  <si>
    <t>DLJ2212001</t>
  </si>
  <si>
    <t>DLJ</t>
  </si>
  <si>
    <t>Cabang Way Jepara</t>
  </si>
  <si>
    <t>6281278300716</t>
  </si>
  <si>
    <t>RIO VERA YUANA</t>
  </si>
  <si>
    <t>dedikristiawan886@gmail.com</t>
  </si>
  <si>
    <t>1807196610940006</t>
  </si>
  <si>
    <t>747801014217534</t>
  </si>
  <si>
    <t>RIZALDY RUSLI</t>
  </si>
  <si>
    <t>DWT2312035</t>
  </si>
  <si>
    <t>DEFI DONI WOHON</t>
  </si>
  <si>
    <t>DEVI ZULHERI</t>
  </si>
  <si>
    <t>LINGKUNGAN VII</t>
  </si>
  <si>
    <t>KAIRAGI</t>
  </si>
  <si>
    <t>KOTA MANADO</t>
  </si>
  <si>
    <t>rizaldyrusdy05@gmail.com</t>
  </si>
  <si>
    <t>7171082107940001</t>
  </si>
  <si>
    <t>NI NYOMAN SUKASIH</t>
  </si>
  <si>
    <t>DLO2307034</t>
  </si>
  <si>
    <t>DLO</t>
  </si>
  <si>
    <t>Cabang Kota Gajah</t>
  </si>
  <si>
    <t>I WAYAN ARIF B.</t>
  </si>
  <si>
    <t>wendi1234@gmail.com</t>
  </si>
  <si>
    <t>1802087006690005</t>
  </si>
  <si>
    <t>570801025410530</t>
  </si>
  <si>
    <t>LENI WIDIYA</t>
  </si>
  <si>
    <t>DLJ2308100</t>
  </si>
  <si>
    <t>6282183973026</t>
  </si>
  <si>
    <t>HERU KRISJIWANTO</t>
  </si>
  <si>
    <t>widiyaleni103@gmail.com</t>
  </si>
  <si>
    <t>1807194112890001</t>
  </si>
  <si>
    <t>747801016578538</t>
  </si>
  <si>
    <t>JUANDA</t>
  </si>
  <si>
    <t>DLK2110037</t>
  </si>
  <si>
    <t>DLK</t>
  </si>
  <si>
    <t>Cabang Krui</t>
  </si>
  <si>
    <t>KAT TAMBAT</t>
  </si>
  <si>
    <t>fcbjuanda@gmail.com</t>
  </si>
  <si>
    <t>1804022405940002</t>
  </si>
  <si>
    <t>565901033616537</t>
  </si>
  <si>
    <t>NUROHIM</t>
  </si>
  <si>
    <t>DLY2402001</t>
  </si>
  <si>
    <t>DLY</t>
  </si>
  <si>
    <t>Cabang Yos Sudarso</t>
  </si>
  <si>
    <t>nurohimuhim5@gmail.com</t>
  </si>
  <si>
    <t>DEDY KURNIAWAN</t>
  </si>
  <si>
    <t xml:space="preserve">DUSUN I </t>
  </si>
  <si>
    <t>1802223003020002</t>
  </si>
  <si>
    <t>0232011627</t>
  </si>
  <si>
    <t>IMUK APRILIA NINGRUM</t>
  </si>
  <si>
    <t>DDM2503001</t>
  </si>
  <si>
    <t>DDM</t>
  </si>
  <si>
    <t>Cabang Mojosari</t>
  </si>
  <si>
    <t>krisnarsandhia@gmail.com</t>
  </si>
  <si>
    <t>RIZQI EMON RIFAI</t>
  </si>
  <si>
    <t>kemantren wetan</t>
  </si>
  <si>
    <t>KAB. MOJOKERTO</t>
  </si>
  <si>
    <t>3516144304940002</t>
  </si>
  <si>
    <t>ARJON TILAHUNGA</t>
  </si>
  <si>
    <t>DWN2509001</t>
  </si>
  <si>
    <t>saiaattt95@gmail.com</t>
  </si>
  <si>
    <t>6285137995461</t>
  </si>
  <si>
    <t>7502032807900002</t>
  </si>
  <si>
    <t>515101050385539</t>
  </si>
  <si>
    <t>BETTY ANASARI</t>
  </si>
  <si>
    <t>DXT2411034</t>
  </si>
  <si>
    <t>DXT</t>
  </si>
  <si>
    <t>Cabang Tenggarong</t>
  </si>
  <si>
    <t>bettyzaki62@gmail.com</t>
  </si>
  <si>
    <t>AKHMAD EFFENDI, A.MD</t>
  </si>
  <si>
    <t>JIMMY SURYA BUANA</t>
  </si>
  <si>
    <t>JL. M. Hatta Gg. Onthel</t>
  </si>
  <si>
    <t>6304085704920003</t>
  </si>
  <si>
    <t>224701011904502</t>
  </si>
  <si>
    <t>ADI PUTRO SETIYONO</t>
  </si>
  <si>
    <t>DXB2312001</t>
  </si>
  <si>
    <t>DXB</t>
  </si>
  <si>
    <t>Cabang Balikpapan</t>
  </si>
  <si>
    <t>6281348499827</t>
  </si>
  <si>
    <t>SRI WAHYUNI</t>
  </si>
  <si>
    <t>setiyonoadiputro1998@gmail.com</t>
  </si>
  <si>
    <t>6471051411980004</t>
  </si>
  <si>
    <t>DINA FLORETTA TUMETEL</t>
  </si>
  <si>
    <t>DWT2405034</t>
  </si>
  <si>
    <t>florettadina28@gmail.com</t>
  </si>
  <si>
    <t>KATINGGOLAN</t>
  </si>
  <si>
    <t>KAB. MINAHASA</t>
  </si>
  <si>
    <t>7102016809920001</t>
  </si>
  <si>
    <t>023701069595504</t>
  </si>
  <si>
    <t>RIZKY RAMADHANI</t>
  </si>
  <si>
    <t>DLO2407067</t>
  </si>
  <si>
    <t>ramadhanirizky076@gmail.com</t>
  </si>
  <si>
    <t>NAPOLEON</t>
  </si>
  <si>
    <t>DUSUN KAUMAN</t>
  </si>
  <si>
    <t>1802231610050002</t>
  </si>
  <si>
    <t>570001044644538</t>
  </si>
  <si>
    <t>NUR ALNI</t>
  </si>
  <si>
    <t>DWG2202001</t>
  </si>
  <si>
    <t>DWG</t>
  </si>
  <si>
    <t>Cabang Pangkep</t>
  </si>
  <si>
    <t>6281240646100</t>
  </si>
  <si>
    <t>NOVERYANDI</t>
  </si>
  <si>
    <t>alnyoctaviany474@gmail.com</t>
  </si>
  <si>
    <t>7310065108980002</t>
  </si>
  <si>
    <t>022301013598539</t>
  </si>
  <si>
    <t xml:space="preserve">Budi Hermawan </t>
  </si>
  <si>
    <t>DLL2509001</t>
  </si>
  <si>
    <t>DLL</t>
  </si>
  <si>
    <t>Cabang Kemiling</t>
  </si>
  <si>
    <t>budihermawan0391@gmail.com</t>
  </si>
  <si>
    <t>UBAIDILLAH</t>
  </si>
  <si>
    <t>1871080508910003</t>
  </si>
  <si>
    <t>MEI DITA DAMAYANTI</t>
  </si>
  <si>
    <t>BIMK19002</t>
  </si>
  <si>
    <t>6281556679242</t>
  </si>
  <si>
    <t>KHAFID ALFANDIANTA</t>
  </si>
  <si>
    <t>831420047622000</t>
  </si>
  <si>
    <t>damayantimeidita@gmail.com</t>
  </si>
  <si>
    <t>3519144905920001</t>
  </si>
  <si>
    <t>0331980306</t>
  </si>
  <si>
    <t>NUR KHOLID</t>
  </si>
  <si>
    <t>DLJ2410002</t>
  </si>
  <si>
    <t>Nurkholid85@gmal.com</t>
  </si>
  <si>
    <t>6285788732578</t>
  </si>
  <si>
    <t>ANTONI ANDRIAN SAPUTRA</t>
  </si>
  <si>
    <t>DUSUN SIDO MAKMUR</t>
  </si>
  <si>
    <t>1807120307850003</t>
  </si>
  <si>
    <t>107201033236509</t>
  </si>
  <si>
    <t>MUHAMMAD FAJAR NOR RIZQI</t>
  </si>
  <si>
    <t>DXG2509001</t>
  </si>
  <si>
    <t>DXG</t>
  </si>
  <si>
    <t>Cabang Tanah Grogot</t>
  </si>
  <si>
    <t>fajargrogot03@gmail.com</t>
  </si>
  <si>
    <t>JOSUA ARITONANG</t>
  </si>
  <si>
    <t>JONE</t>
  </si>
  <si>
    <t>KAB. PASER</t>
  </si>
  <si>
    <t>6401041503070009</t>
  </si>
  <si>
    <t>723101024991538</t>
  </si>
  <si>
    <t>ARDYANTO</t>
  </si>
  <si>
    <t>DWO2511265</t>
  </si>
  <si>
    <t>DWO</t>
  </si>
  <si>
    <t>Cabang Palopo</t>
  </si>
  <si>
    <t>ardiyantoardian4@gmail.com</t>
  </si>
  <si>
    <t>6285157644390</t>
  </si>
  <si>
    <t>EDY KADIR</t>
  </si>
  <si>
    <t>I KETUT SUDANA</t>
  </si>
  <si>
    <t>DSN NANNA</t>
  </si>
  <si>
    <t>KAB. LUWU UTARA</t>
  </si>
  <si>
    <t>7322100708050002</t>
  </si>
  <si>
    <t>499301007823501</t>
  </si>
  <si>
    <t>AMANDA RAMADANI</t>
  </si>
  <si>
    <t>DDD2308001</t>
  </si>
  <si>
    <t>62895330332933</t>
  </si>
  <si>
    <t>PONDOK UNGU PERMAI SEKTOR V BLOK R.12 NO. 20</t>
  </si>
  <si>
    <t>KAB. BEKASI</t>
  </si>
  <si>
    <t>amandaramadhani133@gmail.com</t>
  </si>
  <si>
    <t>3203105311020014</t>
  </si>
  <si>
    <t>BUDI SUSANTO</t>
  </si>
  <si>
    <t>DLH2503001</t>
  </si>
  <si>
    <t>DLH</t>
  </si>
  <si>
    <t>Cabang Seputih Mataram</t>
  </si>
  <si>
    <t>budisusant263@gmail.com</t>
  </si>
  <si>
    <t>NOVIAN HADI SAPUTRA</t>
  </si>
  <si>
    <t>HARTONO</t>
  </si>
  <si>
    <t>SUMBER AGUNG</t>
  </si>
  <si>
    <t>1802111102950001</t>
  </si>
  <si>
    <t>560001027957538</t>
  </si>
  <si>
    <t>SAFRUDIN</t>
  </si>
  <si>
    <t>DDA2312034</t>
  </si>
  <si>
    <t>AHMAD RIFAI</t>
  </si>
  <si>
    <t>789167020006000</t>
  </si>
  <si>
    <t xml:space="preserve">PULO GEBANG </t>
  </si>
  <si>
    <t>KOTA JAKARTA TIMUR</t>
  </si>
  <si>
    <t>safrudin.jabrik77@gmail.com</t>
  </si>
  <si>
    <t>3175061805770005</t>
  </si>
  <si>
    <t>ENJANG SUMARNA</t>
  </si>
  <si>
    <t>DDU2509001</t>
  </si>
  <si>
    <t>aseudecoration@gmail.com</t>
  </si>
  <si>
    <t>RESSA RESTIKANIA</t>
  </si>
  <si>
    <t>JL.BHAYANGKARA GG RAWASALAK</t>
  </si>
  <si>
    <t>KOTA SUKABUMI</t>
  </si>
  <si>
    <t>3272011412740001</t>
  </si>
  <si>
    <t>0382227245</t>
  </si>
  <si>
    <t>NURMA</t>
  </si>
  <si>
    <t>DDI2006002</t>
  </si>
  <si>
    <t>DDI</t>
  </si>
  <si>
    <t>Cabang Bima</t>
  </si>
  <si>
    <t>6285337266958</t>
  </si>
  <si>
    <t>SYARIF RAHMAT</t>
  </si>
  <si>
    <t>LINGK KARARA</t>
  </si>
  <si>
    <t>KOTA BIMA</t>
  </si>
  <si>
    <t>nurma110682@gmail.com</t>
  </si>
  <si>
    <t>5272055106820001</t>
  </si>
  <si>
    <t>007901059506501</t>
  </si>
  <si>
    <t>Fitri Ulandari</t>
  </si>
  <si>
    <t>DBL2412001</t>
  </si>
  <si>
    <t>DBL</t>
  </si>
  <si>
    <t>Cabang Belitung</t>
  </si>
  <si>
    <t>FITRIWULANDARI1919@GMAIL.COM</t>
  </si>
  <si>
    <t>YUSEP SUSENO</t>
  </si>
  <si>
    <t>Jl. Lettu Mad Daud</t>
  </si>
  <si>
    <t>KAB. BELITUNG</t>
  </si>
  <si>
    <t>1902015203940004</t>
  </si>
  <si>
    <t>KARMIYATUN</t>
  </si>
  <si>
    <t>DJB2409001</t>
  </si>
  <si>
    <t>karmiyatunkarmiyatun542@gmail.com</t>
  </si>
  <si>
    <t>6282289542303</t>
  </si>
  <si>
    <t>karmiyatunsiswadi58@gmail.com</t>
  </si>
  <si>
    <t>1210074802880002</t>
  </si>
  <si>
    <t>ANGGI WIDODO</t>
  </si>
  <si>
    <t>DLU2405034</t>
  </si>
  <si>
    <t>ANGGIWIDODO403@GMAIL.COM</t>
  </si>
  <si>
    <t>UCI ERLIN</t>
  </si>
  <si>
    <t>1803012904030002</t>
  </si>
  <si>
    <t>565201052576538</t>
  </si>
  <si>
    <t>NIKE WEILIANISA</t>
  </si>
  <si>
    <t>DLJ2509001</t>
  </si>
  <si>
    <t>nike17047@gmail.com</t>
  </si>
  <si>
    <t>DEDI KRISTIAWAN</t>
  </si>
  <si>
    <t>DUSUN VII</t>
  </si>
  <si>
    <t>1807154906060004</t>
  </si>
  <si>
    <t>339401073824534</t>
  </si>
  <si>
    <t>HENGKY ARDIANSYAH</t>
  </si>
  <si>
    <t>DLJ2509002</t>
  </si>
  <si>
    <t>hengkyardiansyah067@gmail.com</t>
  </si>
  <si>
    <t>BRAJA KENCANA</t>
  </si>
  <si>
    <t>1807222510060001</t>
  </si>
  <si>
    <t>339401071451539</t>
  </si>
  <si>
    <t>BARAT LAKON MANANGISI</t>
  </si>
  <si>
    <t>DXG2302001</t>
  </si>
  <si>
    <t>LABURAN BARU</t>
  </si>
  <si>
    <t>barathonda8@gmail.com</t>
  </si>
  <si>
    <t>6401032105010002</t>
  </si>
  <si>
    <t>021401106749503</t>
  </si>
  <si>
    <t>NUR AFIA ARIYANTI</t>
  </si>
  <si>
    <t>DXB2105001</t>
  </si>
  <si>
    <t>6282350790557</t>
  </si>
  <si>
    <t>ADITYA ROSMAWAN</t>
  </si>
  <si>
    <t>nurafiahariyanti@gmail.com</t>
  </si>
  <si>
    <t>6471016103960002</t>
  </si>
  <si>
    <t>726001009339536</t>
  </si>
  <si>
    <t>SELI KUSUMAWATI</t>
  </si>
  <si>
    <t>DLU2208067</t>
  </si>
  <si>
    <t>ARIF WAHYUDI</t>
  </si>
  <si>
    <t>seliktb52@gmail.com</t>
  </si>
  <si>
    <t>1803027006970002</t>
  </si>
  <si>
    <t>HARIYATI</t>
  </si>
  <si>
    <t>DXS2112034</t>
  </si>
  <si>
    <t>syauqiakhmad675@gmail.com</t>
  </si>
  <si>
    <t>6281350542854</t>
  </si>
  <si>
    <t>EDDY WIYATNO</t>
  </si>
  <si>
    <t>6472024101790003</t>
  </si>
  <si>
    <t>DAVIT  RIONAL</t>
  </si>
  <si>
    <t>DSR1703005</t>
  </si>
  <si>
    <t>62812778273318</t>
  </si>
  <si>
    <t>GABE RINTO SITUMORANG</t>
  </si>
  <si>
    <t xml:space="preserve">JL.INDRAPURI NO 21 </t>
  </si>
  <si>
    <t>davitrional822@gmail.com</t>
  </si>
  <si>
    <t>1471102503820001</t>
  </si>
  <si>
    <t>808901001975535</t>
  </si>
  <si>
    <t>DELIA NOVIANTI</t>
  </si>
  <si>
    <t>DDC2008001</t>
  </si>
  <si>
    <t>6289630015000</t>
  </si>
  <si>
    <t>AGUS WAHYU</t>
  </si>
  <si>
    <t xml:space="preserve">CIJEUNGJING </t>
  </si>
  <si>
    <t>KAB. BANDUNG BARAT</t>
  </si>
  <si>
    <t>delianovianti70@gmail.com</t>
  </si>
  <si>
    <t>3217086611980005</t>
  </si>
  <si>
    <t>SHELLY RAMADANY</t>
  </si>
  <si>
    <t>HJMK19001</t>
  </si>
  <si>
    <t>DLE</t>
  </si>
  <si>
    <t>Cabang Way Sekampung</t>
  </si>
  <si>
    <t>EKA JAYA</t>
  </si>
  <si>
    <t>JL SULTAN SYAHRIR</t>
  </si>
  <si>
    <t>shellyrama09@gmail.com</t>
  </si>
  <si>
    <t>1872014902950002</t>
  </si>
  <si>
    <t>339801032595534</t>
  </si>
  <si>
    <t>IKMAL HADI KUSUMO</t>
  </si>
  <si>
    <t>DLB2312034</t>
  </si>
  <si>
    <t>DLB</t>
  </si>
  <si>
    <t>Cabang Bakauheni</t>
  </si>
  <si>
    <t>BUMI AYU</t>
  </si>
  <si>
    <t>ikmalhadik@gmail.com</t>
  </si>
  <si>
    <t>1807011312010003</t>
  </si>
  <si>
    <t>571201040283535</t>
  </si>
  <si>
    <t>AGUS SETIAWAN</t>
  </si>
  <si>
    <t>DLF2401001</t>
  </si>
  <si>
    <t>Cabang Trimurjo</t>
  </si>
  <si>
    <t>HENDRA IRAWAN</t>
  </si>
  <si>
    <t>lk ii</t>
  </si>
  <si>
    <t>agus20963@gmail.com</t>
  </si>
  <si>
    <t>1802051508980001</t>
  </si>
  <si>
    <t>NIA ANGGARAINI</t>
  </si>
  <si>
    <t>DLX2509001</t>
  </si>
  <si>
    <t>FADLY</t>
  </si>
  <si>
    <t>niaanggaraini23@gmail.com</t>
  </si>
  <si>
    <t>1801066311900003</t>
  </si>
  <si>
    <t>580201029725533</t>
  </si>
  <si>
    <t>RIRIN TRI WAHYUNI</t>
  </si>
  <si>
    <t>DLT2307034</t>
  </si>
  <si>
    <t>6285269723636</t>
  </si>
  <si>
    <t>A HASAN EFENDI</t>
  </si>
  <si>
    <t>WAHYUDI</t>
  </si>
  <si>
    <t>JALAN LINTAS RAWA JITU</t>
  </si>
  <si>
    <t>SIDOMULYO</t>
  </si>
  <si>
    <t>RIRIN567@GMAIL.COM</t>
  </si>
  <si>
    <t>1805134206920003</t>
  </si>
  <si>
    <t>770701024583534</t>
  </si>
  <si>
    <t>VECENSIA FERA</t>
  </si>
  <si>
    <t>NKMK18001</t>
  </si>
  <si>
    <t>6285267460458</t>
  </si>
  <si>
    <t>vencensia19@gmail.com</t>
  </si>
  <si>
    <t>1801066711910008</t>
  </si>
  <si>
    <t>581001004686505</t>
  </si>
  <si>
    <t>NURMAN M</t>
  </si>
  <si>
    <t>DWO2508233</t>
  </si>
  <si>
    <t>nurmannr412@gmail.com</t>
  </si>
  <si>
    <t>6282192070022</t>
  </si>
  <si>
    <t>MUH ASRI</t>
  </si>
  <si>
    <t>DUSUN BUNTU AMPANG</t>
  </si>
  <si>
    <t>KAB. ENREKANG</t>
  </si>
  <si>
    <t>7316121003980001</t>
  </si>
  <si>
    <t>SELVIA TRI SEPTIANA</t>
  </si>
  <si>
    <t>DBR2504002</t>
  </si>
  <si>
    <t>DBG</t>
  </si>
  <si>
    <t>Cabang Simpang Katis</t>
  </si>
  <si>
    <t>septianasilviatri@gmail.com</t>
  </si>
  <si>
    <t>FREDYAL FACHRIZAL SE</t>
  </si>
  <si>
    <t>ANTON RAMANDA</t>
  </si>
  <si>
    <t>JL. ARWANA RT. 007 RW. 002</t>
  </si>
  <si>
    <t>JL. ARWANA</t>
  </si>
  <si>
    <t>KOTA PANGKAL PINANG</t>
  </si>
  <si>
    <t>1971036809010003</t>
  </si>
  <si>
    <t>FERI ANDIKA</t>
  </si>
  <si>
    <t>DXN1803002</t>
  </si>
  <si>
    <t>DXN</t>
  </si>
  <si>
    <t>Cabang Nanga Pinoh</t>
  </si>
  <si>
    <t>ASEP SAFRUDIN</t>
  </si>
  <si>
    <t>R CHERY ADIANTO SARAGIH</t>
  </si>
  <si>
    <t>DUSUN ELLA HULU</t>
  </si>
  <si>
    <t>KAB. MELAWI</t>
  </si>
  <si>
    <t>verryalfarizqi@gmail.com</t>
  </si>
  <si>
    <t>6110041511980001</t>
  </si>
  <si>
    <t>116201007956534</t>
  </si>
  <si>
    <t>RIANITA</t>
  </si>
  <si>
    <t>DWO2411001</t>
  </si>
  <si>
    <t>nitaandita77@gmail.com</t>
  </si>
  <si>
    <t>IRFAN NAHAR</t>
  </si>
  <si>
    <t>DSN SUKADAMAI</t>
  </si>
  <si>
    <t>7324045003900003</t>
  </si>
  <si>
    <t>499701021725537</t>
  </si>
  <si>
    <t>Aan Andriawan</t>
  </si>
  <si>
    <t>DLW2404001</t>
  </si>
  <si>
    <t>DLW</t>
  </si>
  <si>
    <t>Cabang Way Kanan</t>
  </si>
  <si>
    <t>aanernacell@gmail.com</t>
  </si>
  <si>
    <t>YANUARDI APRIZA</t>
  </si>
  <si>
    <t>1803040703880001</t>
  </si>
  <si>
    <t>015501121441502</t>
  </si>
  <si>
    <t>MUJIANTO</t>
  </si>
  <si>
    <t>DLW2409166</t>
  </si>
  <si>
    <t>nananila18@gmail.com</t>
  </si>
  <si>
    <t>6282183199705</t>
  </si>
  <si>
    <t>1804051012760010</t>
  </si>
  <si>
    <t>566301019371536</t>
  </si>
  <si>
    <t>NURLAILA</t>
  </si>
  <si>
    <t>DBP2504003</t>
  </si>
  <si>
    <t>DBP</t>
  </si>
  <si>
    <t>Cabang Payung</t>
  </si>
  <si>
    <t>nurlailahondapayung06@gmail.com</t>
  </si>
  <si>
    <t>6283175765579</t>
  </si>
  <si>
    <t>DAMARJATI SURYA KUSUMA</t>
  </si>
  <si>
    <t>DESA JELUTUNG II</t>
  </si>
  <si>
    <t>KAB. BANGKA SELATAN</t>
  </si>
  <si>
    <t>1903045110080001</t>
  </si>
  <si>
    <t>576701036285532</t>
  </si>
  <si>
    <t>KHUMAIDAH</t>
  </si>
  <si>
    <t>DDJ1606003</t>
  </si>
  <si>
    <t>ZAINUL ARIFIN</t>
  </si>
  <si>
    <t>848041679602000</t>
  </si>
  <si>
    <t>BADANG</t>
  </si>
  <si>
    <t>DSN. BADANG</t>
  </si>
  <si>
    <t>KAB. JOMBANG</t>
  </si>
  <si>
    <t>khumaidah57@gmail.com</t>
  </si>
  <si>
    <t>3517034211840004</t>
  </si>
  <si>
    <t>MARIA DWI RATNA SARI</t>
  </si>
  <si>
    <t>DMN2409001</t>
  </si>
  <si>
    <t>mariakiela8@gmail.com</t>
  </si>
  <si>
    <t>6281379576799</t>
  </si>
  <si>
    <t>MUHAMAD ARIF</t>
  </si>
  <si>
    <t>JL RADEN GUNAWAN PERUM PONDOK KEMALA BLOK C 15 DUSUN I</t>
  </si>
  <si>
    <t>1801045803880007</t>
  </si>
  <si>
    <t>580001024711531</t>
  </si>
  <si>
    <t>FITRIYANI</t>
  </si>
  <si>
    <t>DWP2509067</t>
  </si>
  <si>
    <t>fitripitto266@gmail.com</t>
  </si>
  <si>
    <t>MUH IMRAN</t>
  </si>
  <si>
    <t>YANTO MANUK ALLO</t>
  </si>
  <si>
    <t>JL ANGGREK NO 4</t>
  </si>
  <si>
    <t>KAB. PINRANG</t>
  </si>
  <si>
    <t>7315114412920002</t>
  </si>
  <si>
    <t>502901020242538</t>
  </si>
  <si>
    <t>MASRIPAH</t>
  </si>
  <si>
    <t>DDA2204001</t>
  </si>
  <si>
    <t>639531409407000</t>
  </si>
  <si>
    <t>fatimahsiti3980@gmail.com</t>
  </si>
  <si>
    <t>3275034706820017</t>
  </si>
  <si>
    <t>093701070602536</t>
  </si>
  <si>
    <t>NOVI TRIANDI</t>
  </si>
  <si>
    <t>PHMK18002</t>
  </si>
  <si>
    <t>DUK</t>
  </si>
  <si>
    <t>Cabang Kepahyang</t>
  </si>
  <si>
    <t>RESPI MUHAMAD FADILAH</t>
  </si>
  <si>
    <t>MUHAMMAD IQBAL</t>
  </si>
  <si>
    <t>DESA TALANG SALING</t>
  </si>
  <si>
    <t>TALANG SALING</t>
  </si>
  <si>
    <t>KAB. SELUMA</t>
  </si>
  <si>
    <t>novitriadi123@gmail.com</t>
  </si>
  <si>
    <t>1705021311840002</t>
  </si>
  <si>
    <t>0000000012</t>
  </si>
  <si>
    <t>REAGAN ORLANDO MANDEROS</t>
  </si>
  <si>
    <t>DWT2508001</t>
  </si>
  <si>
    <t>reagan.manderos14@gmail.com</t>
  </si>
  <si>
    <t>STEVEN TUHATELU</t>
  </si>
  <si>
    <t>LINGKUNGAN I</t>
  </si>
  <si>
    <t>7171011412840001</t>
  </si>
  <si>
    <t>005401178609507</t>
  </si>
  <si>
    <t>FENNY SILVIA</t>
  </si>
  <si>
    <t>KIMK19002</t>
  </si>
  <si>
    <t>6285368849798</t>
  </si>
  <si>
    <t>ANDRI FRANSISKA</t>
  </si>
  <si>
    <t>fennysilvia957@gmail.com</t>
  </si>
  <si>
    <t>1813014306900001</t>
  </si>
  <si>
    <t>565901030773534</t>
  </si>
  <si>
    <t>SITI FATIMAH</t>
  </si>
  <si>
    <t>DLB2502001</t>
  </si>
  <si>
    <t>patimahh1003@gmail.com</t>
  </si>
  <si>
    <t>RONY INDRA</t>
  </si>
  <si>
    <t>REJO BINANGUN</t>
  </si>
  <si>
    <t>1807125610030002</t>
  </si>
  <si>
    <t>ANDRIZA</t>
  </si>
  <si>
    <t>DLK1805001</t>
  </si>
  <si>
    <t>talang kepayang</t>
  </si>
  <si>
    <t>KAB. LAMPUNG BARAT</t>
  </si>
  <si>
    <t>andriandriza280@gmail.com</t>
  </si>
  <si>
    <t>1804101404970001</t>
  </si>
  <si>
    <t>060301008475530</t>
  </si>
  <si>
    <t>SUNARTI LATEKA</t>
  </si>
  <si>
    <t>DWN2011001</t>
  </si>
  <si>
    <t>DUSUN PANCURAN</t>
  </si>
  <si>
    <t>KAB. GORONTALO</t>
  </si>
  <si>
    <t>nartilateka@gmail.com</t>
  </si>
  <si>
    <t>7501047101020003</t>
  </si>
  <si>
    <t>515901027960532</t>
  </si>
  <si>
    <t>UMRAH</t>
  </si>
  <si>
    <t>DWR2508001</t>
  </si>
  <si>
    <t>namiramotor9@gmail.com</t>
  </si>
  <si>
    <t>6285237255383</t>
  </si>
  <si>
    <t>KURNIO CIPTO</t>
  </si>
  <si>
    <t>7311052903820002</t>
  </si>
  <si>
    <t>DESI MELIANI</t>
  </si>
  <si>
    <t>DXG2204001</t>
  </si>
  <si>
    <t>JL RA KARTINI</t>
  </si>
  <si>
    <t>mdesi4037@gmail.com</t>
  </si>
  <si>
    <t>6401045901900003</t>
  </si>
  <si>
    <t>361401028056534</t>
  </si>
  <si>
    <t>MARIZAL</t>
  </si>
  <si>
    <t>DJB2408001</t>
  </si>
  <si>
    <t>rdoank589@gmail.com</t>
  </si>
  <si>
    <t>6282375673790</t>
  </si>
  <si>
    <t>1502021303900001</t>
  </si>
  <si>
    <t>PUTRI AMANDA</t>
  </si>
  <si>
    <t>DBM2505001</t>
  </si>
  <si>
    <t>DBM</t>
  </si>
  <si>
    <t>Cabang Manggar</t>
  </si>
  <si>
    <t>putriamanda251221@gmail.com</t>
  </si>
  <si>
    <t>YOGI APRILIUS</t>
  </si>
  <si>
    <t>DSN BARU SELATAN</t>
  </si>
  <si>
    <t>KAB. BELITUNG TIMUR</t>
  </si>
  <si>
    <t>1906014504040001</t>
  </si>
  <si>
    <t>356001038120536</t>
  </si>
  <si>
    <t>EKO SAPUTRA</t>
  </si>
  <si>
    <t>CMMK24001</t>
  </si>
  <si>
    <t>yanim5855@gmail.com</t>
  </si>
  <si>
    <t>FEBRIYANTO SATRIO NUGROHO</t>
  </si>
  <si>
    <t>KP SILUMAN</t>
  </si>
  <si>
    <t>1801071608880003</t>
  </si>
  <si>
    <t>1630010633751</t>
  </si>
  <si>
    <t>MANDIRI</t>
  </si>
  <si>
    <t>FINTA DWI ASTUTI</t>
  </si>
  <si>
    <t>DDG2406100</t>
  </si>
  <si>
    <t>DDG</t>
  </si>
  <si>
    <t>Cabang Godean</t>
  </si>
  <si>
    <t>fintadwias@gmail.com</t>
  </si>
  <si>
    <t>ANTONIUS ANDRIYANTO</t>
  </si>
  <si>
    <t>KETANGI</t>
  </si>
  <si>
    <t>KAB. GUNUNG KIDUL</t>
  </si>
  <si>
    <t>3403035107990001</t>
  </si>
  <si>
    <t>698401029766536</t>
  </si>
  <si>
    <t>VERA FITRIANA</t>
  </si>
  <si>
    <t>DLF2009001</t>
  </si>
  <si>
    <t>DUSUN VI TIRTOBANGUN</t>
  </si>
  <si>
    <t>verafitriana@gmail.com</t>
  </si>
  <si>
    <t>1802067004890001</t>
  </si>
  <si>
    <t>570401014570537</t>
  </si>
  <si>
    <t>POPI INDAH SARI</t>
  </si>
  <si>
    <t>DLY2508001</t>
  </si>
  <si>
    <t>popiindahsaru@gmail.com</t>
  </si>
  <si>
    <t>1801046106020007</t>
  </si>
  <si>
    <t>DWK2312001</t>
  </si>
  <si>
    <t>makmur.sagi@gmail.com</t>
  </si>
  <si>
    <t>6282252866213</t>
  </si>
  <si>
    <t>7471091412830001</t>
  </si>
  <si>
    <t>739401019730539</t>
  </si>
  <si>
    <t>DITA RINTIA WAHYUNI</t>
  </si>
  <si>
    <t>DXT2111001</t>
  </si>
  <si>
    <t>165471715728000</t>
  </si>
  <si>
    <t>08539030770</t>
  </si>
  <si>
    <t>Jl. Imam Bonjol GG.2</t>
  </si>
  <si>
    <t>ddrintis@gmail.com</t>
  </si>
  <si>
    <t>6402065206910004</t>
  </si>
  <si>
    <t>JUMADIN</t>
  </si>
  <si>
    <t>1801230601770001</t>
  </si>
  <si>
    <t>DLS</t>
  </si>
  <si>
    <t>Cabang Sidomulyo</t>
  </si>
  <si>
    <t>jumadin355@gmail.com</t>
  </si>
  <si>
    <t>6282175321351</t>
  </si>
  <si>
    <t>AHMAD MUSTOFA</t>
  </si>
  <si>
    <t>PAMULIHAN</t>
  </si>
  <si>
    <t>Afghanistan, Islamic State of</t>
  </si>
  <si>
    <t>797601007132533</t>
  </si>
  <si>
    <t>VINA YANTI</t>
  </si>
  <si>
    <t>DLT2402035</t>
  </si>
  <si>
    <t>vinayanti671@gmail.com</t>
  </si>
  <si>
    <t>WONO AGUNG</t>
  </si>
  <si>
    <t>1805124711990002</t>
  </si>
  <si>
    <t>060501058235506</t>
  </si>
  <si>
    <t>RAFI BAHTIAR ARIFIN</t>
  </si>
  <si>
    <t>DDS2509067</t>
  </si>
  <si>
    <t>rafibahtiar95@gmail.com</t>
  </si>
  <si>
    <t>IRVAN ARVIANDANA</t>
  </si>
  <si>
    <t>3174043008951003</t>
  </si>
  <si>
    <t>SUWANDI</t>
  </si>
  <si>
    <t>DST2308001</t>
  </si>
  <si>
    <t>DST</t>
  </si>
  <si>
    <t>Cabang Tegal Binangun</t>
  </si>
  <si>
    <t>6281367226729</t>
  </si>
  <si>
    <t>ANDI CHANDRA</t>
  </si>
  <si>
    <t>PRUM GRIYA ASRI BLOK I NO.06</t>
  </si>
  <si>
    <t>KOTA PALEMBANG</t>
  </si>
  <si>
    <t>wrtsuwandi@gmail.com</t>
  </si>
  <si>
    <t>1671121008780004</t>
  </si>
  <si>
    <t>0214128116</t>
  </si>
  <si>
    <t>SARINI</t>
  </si>
  <si>
    <t>DXK2308100</t>
  </si>
  <si>
    <t>6282351594988</t>
  </si>
  <si>
    <t>aurensariktg@gmail.com</t>
  </si>
  <si>
    <t>6104164102950004</t>
  </si>
  <si>
    <t>347701038400531</t>
  </si>
  <si>
    <t>VIA ULFA</t>
  </si>
  <si>
    <t>DLT2402034</t>
  </si>
  <si>
    <t>Viaulfa04@gmail.com</t>
  </si>
  <si>
    <t>PENAWAR JAYA</t>
  </si>
  <si>
    <t>Widower</t>
  </si>
  <si>
    <t>1805207101000002</t>
  </si>
  <si>
    <t>NENENG WULANDARI</t>
  </si>
  <si>
    <t>DJB2004002</t>
  </si>
  <si>
    <t>6282279050484</t>
  </si>
  <si>
    <t>MIRAWATI</t>
  </si>
  <si>
    <t>nenengwulandari91@gmail.com</t>
  </si>
  <si>
    <t>1502026809900001</t>
  </si>
  <si>
    <t>WAHYU SEPTIADI PRATAMA</t>
  </si>
  <si>
    <t>DDS2509068</t>
  </si>
  <si>
    <t>wahyuseptiadipratama@gmail.com</t>
  </si>
  <si>
    <t>3174040209960001</t>
  </si>
  <si>
    <t>POPPY RIA LESTARI(OFF)</t>
  </si>
  <si>
    <t>DST1709002</t>
  </si>
  <si>
    <t>6281367291994</t>
  </si>
  <si>
    <t>SUKAJADI</t>
  </si>
  <si>
    <t>KOTA PAGAR ALAM</t>
  </si>
  <si>
    <t>poppyriaa808@gmail.com</t>
  </si>
  <si>
    <t>1672055701940002</t>
  </si>
  <si>
    <t>SYIFA SALSABILA</t>
  </si>
  <si>
    <t>DLD2411001</t>
  </si>
  <si>
    <t>DLD</t>
  </si>
  <si>
    <t>Cabang Tulang Bawang Barat</t>
  </si>
  <si>
    <t>syifa.salsabila.ss01@gmail.com</t>
  </si>
  <si>
    <t>6282178488924</t>
  </si>
  <si>
    <t>HENDRA JAYA</t>
  </si>
  <si>
    <t>1812026204030003</t>
  </si>
  <si>
    <t>219201020859505</t>
  </si>
  <si>
    <t>IRMAWATI IMELDA</t>
  </si>
  <si>
    <t>DDS2509069</t>
  </si>
  <si>
    <t>imeldairmawati26@gmail.com</t>
  </si>
  <si>
    <t>3174046610930003</t>
  </si>
  <si>
    <t>LIYANA ZULVA</t>
  </si>
  <si>
    <t>DLO2408001</t>
  </si>
  <si>
    <t>lianazulfa22@gmail.com</t>
  </si>
  <si>
    <t>DJUMANTO</t>
  </si>
  <si>
    <t>REJO ASRI</t>
  </si>
  <si>
    <t>1802085505970001</t>
  </si>
  <si>
    <t>570001020278533</t>
  </si>
  <si>
    <t>RAHMAT HIDAYAT</t>
  </si>
  <si>
    <t>DST2409034</t>
  </si>
  <si>
    <t>62895408613737</t>
  </si>
  <si>
    <t>JL RATU SIANUM KAMPUNG SUKA DAMAI NO.8</t>
  </si>
  <si>
    <t>Rh563165@gmail.com</t>
  </si>
  <si>
    <t>1671061103750004</t>
  </si>
  <si>
    <t>0000000000</t>
  </si>
  <si>
    <t>MILAYANI</t>
  </si>
  <si>
    <t>DDA2203034</t>
  </si>
  <si>
    <t>555650613034000</t>
  </si>
  <si>
    <t>JL. H MUCHNI</t>
  </si>
  <si>
    <t>millajessica100781@gmail.com</t>
  </si>
  <si>
    <t>3173015007810004</t>
  </si>
  <si>
    <t>NIA AGUSTIN</t>
  </si>
  <si>
    <t>DMM2402035</t>
  </si>
  <si>
    <t>DMM</t>
  </si>
  <si>
    <t>Cabang Metro</t>
  </si>
  <si>
    <t>agustinnia573@gmail.com</t>
  </si>
  <si>
    <t>DODI IRAWAN JAYA</t>
  </si>
  <si>
    <t>LK V</t>
  </si>
  <si>
    <t>1802056708040001</t>
  </si>
  <si>
    <t>570901033424535</t>
  </si>
  <si>
    <t>DEDE HANDAYANI</t>
  </si>
  <si>
    <t>DDC2508034</t>
  </si>
  <si>
    <t>tdm.adm.cimareme@intra.tunasgroup.com</t>
  </si>
  <si>
    <t>JEANY WILAS CB</t>
  </si>
  <si>
    <t>hanyhanda59@gmail.com</t>
  </si>
  <si>
    <t>3217096806930002</t>
  </si>
  <si>
    <t>MOHAMMAD ARDIANTO</t>
  </si>
  <si>
    <t>DDJ2508001</t>
  </si>
  <si>
    <t>arditdm.3455@gmail.com</t>
  </si>
  <si>
    <t>6285812324380</t>
  </si>
  <si>
    <t>RAGIL BUDIONO</t>
  </si>
  <si>
    <t>3517190508980001</t>
  </si>
  <si>
    <t>624401016244539</t>
  </si>
  <si>
    <t>ANIS KRISTIYAN SUKMAWATI</t>
  </si>
  <si>
    <t>DJB2404001</t>
  </si>
  <si>
    <t>kristiyananis229@gmail.com</t>
  </si>
  <si>
    <t>6282236383225</t>
  </si>
  <si>
    <t>ARIF HIDAYAT</t>
  </si>
  <si>
    <t>1502145408950001</t>
  </si>
  <si>
    <t>710201016882530</t>
  </si>
  <si>
    <t>GUN GUN GUNAWAN</t>
  </si>
  <si>
    <t>DDU2312002</t>
  </si>
  <si>
    <t>ERI WIBOWO</t>
  </si>
  <si>
    <t>KP.CICADAS</t>
  </si>
  <si>
    <t>gunawanwae277@gmail.com</t>
  </si>
  <si>
    <t>3202320609790006</t>
  </si>
  <si>
    <t>NUR SETYO RAMADHAN POBELA</t>
  </si>
  <si>
    <t>DWT2509001</t>
  </si>
  <si>
    <t>tyopobela@gmail.com</t>
  </si>
  <si>
    <t>YANTO POBELA</t>
  </si>
  <si>
    <t>BILALANG DUA</t>
  </si>
  <si>
    <t>7174012310040002</t>
  </si>
  <si>
    <t>333101060848531</t>
  </si>
  <si>
    <t>WENY PUTRI RENJANI</t>
  </si>
  <si>
    <t>DDJ2508002</t>
  </si>
  <si>
    <t>weniputri63@gmail.com</t>
  </si>
  <si>
    <t>3517065502890003</t>
  </si>
  <si>
    <t>RIKKA IRAWATI</t>
  </si>
  <si>
    <t>DLO2310002</t>
  </si>
  <si>
    <t>APRI ARIANTO</t>
  </si>
  <si>
    <t>icha28386@gmail.com</t>
  </si>
  <si>
    <t>1771025401910004</t>
  </si>
  <si>
    <t>570801026328532</t>
  </si>
  <si>
    <t>BAGUS FIRMANSYAH</t>
  </si>
  <si>
    <t>DDJ2508003</t>
  </si>
  <si>
    <t>bagussfir@gmail.com</t>
  </si>
  <si>
    <t>3517092111010005</t>
  </si>
  <si>
    <t>TESA RATINA (S)</t>
  </si>
  <si>
    <t>DST2309001</t>
  </si>
  <si>
    <t>628317865503</t>
  </si>
  <si>
    <t>DUSUN I CINTA MANIS LAMA</t>
  </si>
  <si>
    <t>KAB. BANYUASIN</t>
  </si>
  <si>
    <t>tesarastina@gmail.com</t>
  </si>
  <si>
    <t>1607016507010001</t>
  </si>
  <si>
    <t>AGUS WIJAYA</t>
  </si>
  <si>
    <t>DLU2307001</t>
  </si>
  <si>
    <t>AGUSMOBILE38@GMAIL.COM</t>
  </si>
  <si>
    <t>1803051808870005</t>
  </si>
  <si>
    <t>SULISTIAWATI</t>
  </si>
  <si>
    <t>DMK2007001</t>
  </si>
  <si>
    <t>6281219299468</t>
  </si>
  <si>
    <t>PANJI SAPUTRA</t>
  </si>
  <si>
    <t>UMBUL PABRIK</t>
  </si>
  <si>
    <t>vickitegar14@gmail.com</t>
  </si>
  <si>
    <t>1801085206940006</t>
  </si>
  <si>
    <t>356201036644532</t>
  </si>
  <si>
    <t>SELVI ARINI</t>
  </si>
  <si>
    <t>DDC2312034</t>
  </si>
  <si>
    <t>YOGI PERMANA</t>
  </si>
  <si>
    <t>ibun.acil@gmail.com</t>
  </si>
  <si>
    <t>3277034905910005</t>
  </si>
  <si>
    <t>MERIA ARDILLA</t>
  </si>
  <si>
    <t>KBMK19004</t>
  </si>
  <si>
    <t>HENDRI YURNI</t>
  </si>
  <si>
    <t>JL. ALAMSYAHRPN NO.54</t>
  </si>
  <si>
    <t>KAB. LAMPUNG UTARA</t>
  </si>
  <si>
    <t>ardillameria@gmail.com</t>
  </si>
  <si>
    <t>1803025805900003</t>
  </si>
  <si>
    <t>YULI PRASTYO</t>
  </si>
  <si>
    <t>DDJ2508004</t>
  </si>
  <si>
    <t>yuliprastyo735@gmail.com</t>
  </si>
  <si>
    <t>3517010804960002</t>
  </si>
  <si>
    <t>DEVY FEBRIANSYAH(AW)</t>
  </si>
  <si>
    <t>DST1709005</t>
  </si>
  <si>
    <t>6281373733877</t>
  </si>
  <si>
    <t>ANWAR HAYAT</t>
  </si>
  <si>
    <t>LRG JAMBANGAN NO.2058</t>
  </si>
  <si>
    <t>devansyahria@gmail.com</t>
  </si>
  <si>
    <t>1671021302920012</t>
  </si>
  <si>
    <t>ISWANDI</t>
  </si>
  <si>
    <t>1803101307770007</t>
  </si>
  <si>
    <t>JL. JENDRAL SUDIRMAN NO.104</t>
  </si>
  <si>
    <t>iswandiiwan787@gmail.com</t>
  </si>
  <si>
    <t>ARIF RISMAWAN</t>
  </si>
  <si>
    <t>DLE2307001</t>
  </si>
  <si>
    <t>DUSUN TRIKATON</t>
  </si>
  <si>
    <t>1922arifrismawan1922@gmail.com</t>
  </si>
  <si>
    <t>1802060106890001</t>
  </si>
  <si>
    <t>570401011615532</t>
  </si>
  <si>
    <t>GETA AMELIA CHANDRA</t>
  </si>
  <si>
    <t>DLU2404001</t>
  </si>
  <si>
    <t>getaameliachandra@gmail.com</t>
  </si>
  <si>
    <t>3175054707880008</t>
  </si>
  <si>
    <t>733501014111532</t>
  </si>
  <si>
    <t>IRWANTO IBRAHIM</t>
  </si>
  <si>
    <t>DWN2206034</t>
  </si>
  <si>
    <t>6281299543837</t>
  </si>
  <si>
    <t>RANDY Y. NAWAI</t>
  </si>
  <si>
    <t>irwantoibrahim4@gmail.com</t>
  </si>
  <si>
    <t>7501044908940003</t>
  </si>
  <si>
    <t>515901015271507</t>
  </si>
  <si>
    <t>TATO ARI MARHAN</t>
  </si>
  <si>
    <t>DLN2308067</t>
  </si>
  <si>
    <t>6281273017746</t>
  </si>
  <si>
    <t>Tatomarhan@gmail.com</t>
  </si>
  <si>
    <t>1810031003990002</t>
  </si>
  <si>
    <t>186101000616509</t>
  </si>
  <si>
    <t>DINI KUSUMAWATI</t>
  </si>
  <si>
    <t>DMM2309001</t>
  </si>
  <si>
    <t>IRVAN RIZKY SAPUTRA</t>
  </si>
  <si>
    <t>JL TEUKU UMAR NO. 42</t>
  </si>
  <si>
    <t>kusumawatidini6@gmail.com</t>
  </si>
  <si>
    <t>1872016107840004</t>
  </si>
  <si>
    <t>HERMAWAN SETIYANA</t>
  </si>
  <si>
    <t>DDG2312034</t>
  </si>
  <si>
    <t>OBED SUMANTRI</t>
  </si>
  <si>
    <t>KEPEK I</t>
  </si>
  <si>
    <t>h27932595@gmail.com</t>
  </si>
  <si>
    <t>3403012707720001</t>
  </si>
  <si>
    <t>ADELA PRATIWI SUBAIR</t>
  </si>
  <si>
    <t>DWO2308100</t>
  </si>
  <si>
    <t>6282190745740</t>
  </si>
  <si>
    <t xml:space="preserve">PERUM BPP RSS C1 NO. 03 </t>
  </si>
  <si>
    <t>KOTA PALOPO</t>
  </si>
  <si>
    <t>Adelapratiwisubair@gmail.com</t>
  </si>
  <si>
    <t>7373097110990001</t>
  </si>
  <si>
    <t>783901005943532</t>
  </si>
  <si>
    <t>SINGGIH ADITIYA</t>
  </si>
  <si>
    <t>DLF2401034</t>
  </si>
  <si>
    <t>LK II</t>
  </si>
  <si>
    <t>singgihaditiya3@gmail.com</t>
  </si>
  <si>
    <t>1802051010000006</t>
  </si>
  <si>
    <t>570901016375535</t>
  </si>
  <si>
    <t>PRICILLIA FEBRIANI</t>
  </si>
  <si>
    <t>PUMK21002</t>
  </si>
  <si>
    <t>AGUSTINUS GUNAWAN ARIE WIBOWO</t>
  </si>
  <si>
    <t>pricilliafebrianii09@gmail.com</t>
  </si>
  <si>
    <t>1871134802960002</t>
  </si>
  <si>
    <t>0000444678</t>
  </si>
  <si>
    <t>SISMORINA KUMADJI</t>
  </si>
  <si>
    <t>DWN2506001</t>
  </si>
  <si>
    <t>sismorinakumadji03@gmail.com</t>
  </si>
  <si>
    <t>7501064903030002</t>
  </si>
  <si>
    <t>515901020481503</t>
  </si>
  <si>
    <t>JOKO JULIO</t>
  </si>
  <si>
    <t>DLU1801003</t>
  </si>
  <si>
    <t>TANAH RENDAH</t>
  </si>
  <si>
    <t>julioloscules27@gmail.com</t>
  </si>
  <si>
    <t>1803102306890006</t>
  </si>
  <si>
    <t>ROMLI YADI</t>
  </si>
  <si>
    <t>DLU2103003</t>
  </si>
  <si>
    <t>YULI YANTO</t>
  </si>
  <si>
    <t>JL. CEMPAKA PUTIH II NO.46</t>
  </si>
  <si>
    <t>romliyadiktbm@gmail.com</t>
  </si>
  <si>
    <t>1803101806920008</t>
  </si>
  <si>
    <t>228401006112500</t>
  </si>
  <si>
    <t>MUHAMMAD FATIH RAMADHAN DAULAI</t>
  </si>
  <si>
    <t>DDD2408069</t>
  </si>
  <si>
    <t>DDD</t>
  </si>
  <si>
    <t>Cabang Depok</t>
  </si>
  <si>
    <t>ramadhanmuh750271@gmail.com</t>
  </si>
  <si>
    <t>MOCH RIEZA</t>
  </si>
  <si>
    <t>3174082510040004</t>
  </si>
  <si>
    <t>MUH. KAHAR</t>
  </si>
  <si>
    <t>DWG2602067</t>
  </si>
  <si>
    <t>kaharmuh28@gmail.com</t>
  </si>
  <si>
    <t>NUR ATIRA SE</t>
  </si>
  <si>
    <t>7310052504020002</t>
  </si>
  <si>
    <t>500901006087502</t>
  </si>
  <si>
    <t>FAHRI ARIA RANGGA</t>
  </si>
  <si>
    <t>DLB2502034</t>
  </si>
  <si>
    <t>ariarngga@gmail.com</t>
  </si>
  <si>
    <t>RIZAL ANTONI</t>
  </si>
  <si>
    <t>SIDOREJO</t>
  </si>
  <si>
    <t>1807120712050001</t>
  </si>
  <si>
    <t>RAFLI ALIF AKBAR</t>
  </si>
  <si>
    <t>DDC2409001</t>
  </si>
  <si>
    <t>raflialifakbar01@gmail.com</t>
  </si>
  <si>
    <t>ALDI VIRDONIA</t>
  </si>
  <si>
    <t>3277031607980001</t>
  </si>
  <si>
    <t>MU'AMAR SIDIQI</t>
  </si>
  <si>
    <t>DLJ2602034</t>
  </si>
  <si>
    <t>muamarsidiqi@gmail.com</t>
  </si>
  <si>
    <t>ANDI SETIAWAN</t>
  </si>
  <si>
    <t>DUSUN I BANYUWANGI</t>
  </si>
  <si>
    <t>1807220712940005</t>
  </si>
  <si>
    <t>339401056857530</t>
  </si>
  <si>
    <t>AHMAD JUANDA</t>
  </si>
  <si>
    <t>DLB2308034</t>
  </si>
  <si>
    <t>M YUSUF EFFENDI</t>
  </si>
  <si>
    <t>DUSUN II LABUHAN DALAM II</t>
  </si>
  <si>
    <t>cuyarie12@gmail.com</t>
  </si>
  <si>
    <t>1807021512890002</t>
  </si>
  <si>
    <t>570101024128530</t>
  </si>
  <si>
    <t>SYAMSUDIN</t>
  </si>
  <si>
    <t>DLX1707002</t>
  </si>
  <si>
    <t>RUDIANSYAH</t>
  </si>
  <si>
    <t>WAY BARU</t>
  </si>
  <si>
    <t>samdeler21@gmail.com</t>
  </si>
  <si>
    <t>1801211006700001</t>
  </si>
  <si>
    <t>0200953711</t>
  </si>
  <si>
    <t>BASUKI WIBOWO</t>
  </si>
  <si>
    <t>DDJ2503001</t>
  </si>
  <si>
    <t>bowobasuki99@gmail.com</t>
  </si>
  <si>
    <t>BUDI</t>
  </si>
  <si>
    <t>3517142504840003</t>
  </si>
  <si>
    <t>365501015311535</t>
  </si>
  <si>
    <t>MASAYU CAHYA SALSABILA</t>
  </si>
  <si>
    <t>DLU2604001</t>
  </si>
  <si>
    <t>MASAYUCHYA24@GMAIL.COM</t>
  </si>
  <si>
    <t>1803076707060003</t>
  </si>
  <si>
    <t>565401007636501</t>
  </si>
  <si>
    <t>RAHMAWATI</t>
  </si>
  <si>
    <t>DWO2502001</t>
  </si>
  <si>
    <t>watyr866@gmail.com</t>
  </si>
  <si>
    <t>6282188728753</t>
  </si>
  <si>
    <t>NURGIANTO</t>
  </si>
  <si>
    <t>DUSUN AMASSANGAN I</t>
  </si>
  <si>
    <t>7322086404970004</t>
  </si>
  <si>
    <t>218801019345506</t>
  </si>
  <si>
    <t>SATRIA NOVALDY ASHAR</t>
  </si>
  <si>
    <t>DMN2506034</t>
  </si>
  <si>
    <t>LEDIYANOPAL@GMAIL.COM</t>
  </si>
  <si>
    <t>6283160410845</t>
  </si>
  <si>
    <t>SYA'ADILLAH FARSYAM GUSTAMAR</t>
  </si>
  <si>
    <t>JL AIR TABU LK III</t>
  </si>
  <si>
    <t>KOTA BANDAR LAMPUNG</t>
  </si>
  <si>
    <t>1871132205020004</t>
  </si>
  <si>
    <t>034201081749504</t>
  </si>
  <si>
    <t>DENISYAH EXSANTI ANGGRAINI</t>
  </si>
  <si>
    <t>DDJ2509001</t>
  </si>
  <si>
    <t>denisyahexsantia08@gmail.com</t>
  </si>
  <si>
    <t>3517144608080001</t>
  </si>
  <si>
    <t>FAJAR</t>
  </si>
  <si>
    <t>DWK2401001</t>
  </si>
  <si>
    <t>fajarjhe21@gmail.com</t>
  </si>
  <si>
    <t>6282321232943</t>
  </si>
  <si>
    <t>SYAHRUL</t>
  </si>
  <si>
    <t>ASBUDIANTO</t>
  </si>
  <si>
    <t>7432121070500001</t>
  </si>
  <si>
    <t>SRI ATUN</t>
  </si>
  <si>
    <t>DLT2308003</t>
  </si>
  <si>
    <t>6281367354888</t>
  </si>
  <si>
    <t>MULYO DADI</t>
  </si>
  <si>
    <t>sriatun0000001@gmail.com</t>
  </si>
  <si>
    <t>1805224712860001</t>
  </si>
  <si>
    <t>060501021838537</t>
  </si>
  <si>
    <t>NENG RISMA RATNASARI</t>
  </si>
  <si>
    <t>DDC2509002</t>
  </si>
  <si>
    <t>nengrisma@gmail.com</t>
  </si>
  <si>
    <t>3217106307950011</t>
  </si>
  <si>
    <t>INTANA</t>
  </si>
  <si>
    <t>DXT2402001</t>
  </si>
  <si>
    <t>WAHYUDIN</t>
  </si>
  <si>
    <t>JL AWANG LONG</t>
  </si>
  <si>
    <t>intanaaaaa28@gmail.com</t>
  </si>
  <si>
    <t>6402086708040002</t>
  </si>
  <si>
    <t>459901038455535</t>
  </si>
  <si>
    <t>FERI ALFIANTO</t>
  </si>
  <si>
    <t>DLQ2310001</t>
  </si>
  <si>
    <t>DLQ</t>
  </si>
  <si>
    <t>Cabang Tirtayasa</t>
  </si>
  <si>
    <t>6285784855321</t>
  </si>
  <si>
    <t>ARIF USMAN SYAH</t>
  </si>
  <si>
    <t>feryalfian220@gmail.com</t>
  </si>
  <si>
    <t>1801042505000001</t>
  </si>
  <si>
    <t>726301012262534</t>
  </si>
  <si>
    <t>VERONIKA SITANGGANG</t>
  </si>
  <si>
    <t>DXS2506067</t>
  </si>
  <si>
    <t>ikasitanggang1985@gmail.com</t>
  </si>
  <si>
    <t>6281258763735</t>
  </si>
  <si>
    <t>AHMAD RIYADI</t>
  </si>
  <si>
    <t>LOA JANAN ULU</t>
  </si>
  <si>
    <t>1218015104850004</t>
  </si>
  <si>
    <t>SUGENG RIYADI</t>
  </si>
  <si>
    <t>DDD2503001</t>
  </si>
  <si>
    <t>putrariyadi.7375@gmail.com</t>
  </si>
  <si>
    <t>6289637403076</t>
  </si>
  <si>
    <t>YUDI ISKANDAR</t>
  </si>
  <si>
    <t>3174052509730007</t>
  </si>
  <si>
    <t>I KADEK AGUS WIDYA PUTRA</t>
  </si>
  <si>
    <t>DDT2505100</t>
  </si>
  <si>
    <t>aguswidyaputra22@gmail.com</t>
  </si>
  <si>
    <t>I GUSTI NGURAH PUTU WAHYU DIATMIKA</t>
  </si>
  <si>
    <t>5102102208940003</t>
  </si>
  <si>
    <t>478001011547536</t>
  </si>
  <si>
    <t>AGIM BOUTY</t>
  </si>
  <si>
    <t>DWN2602166</t>
  </si>
  <si>
    <t>Agimbouty@gmail.com</t>
  </si>
  <si>
    <t>7503021003030002</t>
  </si>
  <si>
    <t>512701050704534</t>
  </si>
  <si>
    <t>RUHMI</t>
  </si>
  <si>
    <t>DXG2404100</t>
  </si>
  <si>
    <t>tdm.adm.tanahgrogot@intra.tunasgroup.com</t>
  </si>
  <si>
    <t>JL DI PANJAITAN</t>
  </si>
  <si>
    <t>ruhmimas@gmail.com</t>
  </si>
  <si>
    <t>6401042707850003</t>
  </si>
  <si>
    <t>361401030540537</t>
  </si>
  <si>
    <t>ARIANDINI</t>
  </si>
  <si>
    <t>DDA2507001</t>
  </si>
  <si>
    <t>aariandinii89@gmail.com</t>
  </si>
  <si>
    <t>6285269300066</t>
  </si>
  <si>
    <t>163797038322000</t>
  </si>
  <si>
    <t>1871065001930005</t>
  </si>
  <si>
    <t>0230736618</t>
  </si>
  <si>
    <t>ACHMAD MUCHTAR</t>
  </si>
  <si>
    <t>DDL2307133</t>
  </si>
  <si>
    <t>JL. SULTAN KAHARUDIN LINGK. PESINGGAHAN</t>
  </si>
  <si>
    <t>KOTA MATARAM</t>
  </si>
  <si>
    <t>muchtarachmadmuchtar@gmail.com</t>
  </si>
  <si>
    <t>5271022503810001</t>
  </si>
  <si>
    <t>735001020579538</t>
  </si>
  <si>
    <t>ASRYANTI RISKAWATI</t>
  </si>
  <si>
    <t>DWK2406001</t>
  </si>
  <si>
    <t>asryantiriskawati86@gmail.com</t>
  </si>
  <si>
    <t>6285210846101</t>
  </si>
  <si>
    <t>7405086911870001</t>
  </si>
  <si>
    <t>019201024449536</t>
  </si>
  <si>
    <t>SANDITIA DIMAS PRAKASA</t>
  </si>
  <si>
    <t>DDT2412067</t>
  </si>
  <si>
    <t>nurida.dimas@gmail.com</t>
  </si>
  <si>
    <t>3524250810920002</t>
  </si>
  <si>
    <t>628601041933535</t>
  </si>
  <si>
    <t>ELIN MARVELINA</t>
  </si>
  <si>
    <t>DBY2604004</t>
  </si>
  <si>
    <t>DBY</t>
  </si>
  <si>
    <t>Cabang Belinyu</t>
  </si>
  <si>
    <t>elinpugul@gmail.com</t>
  </si>
  <si>
    <t>6281279986362</t>
  </si>
  <si>
    <t>MUHAMMAD DAVID RAMADHON</t>
  </si>
  <si>
    <t>DESA PUGUL</t>
  </si>
  <si>
    <t>KAB. BANGKA</t>
  </si>
  <si>
    <t>1901075012050001</t>
  </si>
  <si>
    <t>MELIANTIKA</t>
  </si>
  <si>
    <t>DMN2505001</t>
  </si>
  <si>
    <t>rachelmeliantika@gmail.com</t>
  </si>
  <si>
    <t>6282279053933</t>
  </si>
  <si>
    <t>DESSI TRIANA</t>
  </si>
  <si>
    <t>JL YUDHISTIRA</t>
  </si>
  <si>
    <t>KAB. PRINGSEWU</t>
  </si>
  <si>
    <t>1871065901920003</t>
  </si>
  <si>
    <t>577201025031537</t>
  </si>
  <si>
    <t>HAPSA TODOTIA</t>
  </si>
  <si>
    <t>DWN2510034</t>
  </si>
  <si>
    <t>hapsatodotia347@gmail.com</t>
  </si>
  <si>
    <t>6281779427035</t>
  </si>
  <si>
    <t>7501046207060002</t>
  </si>
  <si>
    <t>515901073591535</t>
  </si>
  <si>
    <t>Nurjanna faradilla</t>
  </si>
  <si>
    <t>DWK2509001</t>
  </si>
  <si>
    <t>nurjannafaradilla@gmail.com</t>
  </si>
  <si>
    <t>ALFYAN AHMAD</t>
  </si>
  <si>
    <t>7471074305990002</t>
  </si>
  <si>
    <t>817101017123535</t>
  </si>
  <si>
    <t>ENOS</t>
  </si>
  <si>
    <t>DXS2406001</t>
  </si>
  <si>
    <t>enosmesakaraeng01@gmail.com</t>
  </si>
  <si>
    <t>6281346645563</t>
  </si>
  <si>
    <t>JL SOEKARNO HATTA</t>
  </si>
  <si>
    <t>6472052801810009</t>
  </si>
  <si>
    <t>SUHARTINI</t>
  </si>
  <si>
    <t>DLO2310001</t>
  </si>
  <si>
    <t>tini.ckd@gmail.com</t>
  </si>
  <si>
    <t>1871055703850002</t>
  </si>
  <si>
    <t>009801018046532</t>
  </si>
  <si>
    <t>UMI SANIYATUL HIDAYAH</t>
  </si>
  <si>
    <t>DLM2405001</t>
  </si>
  <si>
    <t>DLM</t>
  </si>
  <si>
    <t>Cabang Simpang Pematang</t>
  </si>
  <si>
    <t>umisaniatulhidayah@gmail.com</t>
  </si>
  <si>
    <t>6287892147333</t>
  </si>
  <si>
    <t>DEDI IRAWAN</t>
  </si>
  <si>
    <t>1812066810020003</t>
  </si>
  <si>
    <t>770301023457530</t>
  </si>
  <si>
    <t>MAYA ASMAUL HUSNA</t>
  </si>
  <si>
    <t>DXS2512001</t>
  </si>
  <si>
    <t>maayaaa@gmail.com</t>
  </si>
  <si>
    <t>6285753626687</t>
  </si>
  <si>
    <t>RIZKIAN NUR ADHA</t>
  </si>
  <si>
    <t>6472016005070003</t>
  </si>
  <si>
    <t>ABDUL HAMIDI</t>
  </si>
  <si>
    <t>DLT2309067</t>
  </si>
  <si>
    <t>SUTADI</t>
  </si>
  <si>
    <t>JL. LINTAS UNIT VIII BLOK H</t>
  </si>
  <si>
    <t>MEKAR SARI JAYA</t>
  </si>
  <si>
    <t>KAB. TULANG BAWANG BARAT</t>
  </si>
  <si>
    <t>abdulhamidi033702@gmail.com</t>
  </si>
  <si>
    <t>1812070705780002</t>
  </si>
  <si>
    <t>566501022709530</t>
  </si>
  <si>
    <t>SAFIYYATUR RAKHMADHA</t>
  </si>
  <si>
    <t>DDJ2408265</t>
  </si>
  <si>
    <t>safiatursafiatur@gmail.com</t>
  </si>
  <si>
    <t>3517135912000003</t>
  </si>
  <si>
    <t>PEPI SUGIARTI</t>
  </si>
  <si>
    <t>DDA2506133</t>
  </si>
  <si>
    <t>sugiartipepi6@gmail.com</t>
  </si>
  <si>
    <t>62885228999903</t>
  </si>
  <si>
    <t>A HENDRA AGIJAYA</t>
  </si>
  <si>
    <t>714129178435000</t>
  </si>
  <si>
    <t>3216065012950008</t>
  </si>
  <si>
    <t>SARNATIK</t>
  </si>
  <si>
    <t>DLB2306034</t>
  </si>
  <si>
    <t>DUSUN I</t>
  </si>
  <si>
    <t>valindavalinda60@gmail.com</t>
  </si>
  <si>
    <t>1807156907920002</t>
  </si>
  <si>
    <t>107201012699504</t>
  </si>
  <si>
    <t>NADIANSYAH</t>
  </si>
  <si>
    <t>DXK2601067</t>
  </si>
  <si>
    <t>nadiansyahsyah08@gmail.com</t>
  </si>
  <si>
    <t>6281255666899</t>
  </si>
  <si>
    <t>ANDRI YANI SUSANTO</t>
  </si>
  <si>
    <t>6111032204880002</t>
  </si>
  <si>
    <t>480701008631534</t>
  </si>
  <si>
    <t>ALGHI FAHRI ABRIAN</t>
  </si>
  <si>
    <t>DDS2509100</t>
  </si>
  <si>
    <t>alghifhrabrian@gmail.com</t>
  </si>
  <si>
    <t>PRIYO ADINIA</t>
  </si>
  <si>
    <t>3174020510980001</t>
  </si>
  <si>
    <t>HILDA</t>
  </si>
  <si>
    <t>DWR2602199</t>
  </si>
  <si>
    <t>pauma21januari@gmail.com</t>
  </si>
  <si>
    <t>6281243412369</t>
  </si>
  <si>
    <t>7314024607900001</t>
  </si>
  <si>
    <t>505601025461532</t>
  </si>
  <si>
    <t>RISMA FRANSISKA</t>
  </si>
  <si>
    <t>DDD2401101</t>
  </si>
  <si>
    <t>6289630502698</t>
  </si>
  <si>
    <t>IMRON APRIANO</t>
  </si>
  <si>
    <t>rizmafransiska@gmail.com</t>
  </si>
  <si>
    <t>3276026303030002</t>
  </si>
  <si>
    <t>LATIP ADNAN</t>
  </si>
  <si>
    <t>DDC2307034</t>
  </si>
  <si>
    <t>latifadnan63@gmail.com</t>
  </si>
  <si>
    <t>1801042306970006</t>
  </si>
  <si>
    <t>Eko Hendriyanto</t>
  </si>
  <si>
    <t>DLI2402100</t>
  </si>
  <si>
    <t>hendriyantoeko8@gmail.com</t>
  </si>
  <si>
    <t>YULIUS APRIYANTO</t>
  </si>
  <si>
    <t>Dusun Ii</t>
  </si>
  <si>
    <t>1801052608900001</t>
  </si>
  <si>
    <t>580801042690533</t>
  </si>
  <si>
    <t>DEVANDA DWI PUSPITA NINGRUM</t>
  </si>
  <si>
    <t>DDJ2408266</t>
  </si>
  <si>
    <t>devandadwi70@gmail.com</t>
  </si>
  <si>
    <t>3517154212000001</t>
  </si>
  <si>
    <t>NUR FATANADILLA</t>
  </si>
  <si>
    <t>DWP2512232</t>
  </si>
  <si>
    <t>nnurfatanadilla@gmail.com</t>
  </si>
  <si>
    <t>6282336182286</t>
  </si>
  <si>
    <t>ARDI</t>
  </si>
  <si>
    <t>7315106908040001</t>
  </si>
  <si>
    <t>502301034656539</t>
  </si>
  <si>
    <t>SUWARNI</t>
  </si>
  <si>
    <t>DDM2203133</t>
  </si>
  <si>
    <t>suwarni050874@gmail.com</t>
  </si>
  <si>
    <t>6285755497551</t>
  </si>
  <si>
    <t xml:space="preserve">SUPARMAN </t>
  </si>
  <si>
    <t>3516084508740005</t>
  </si>
  <si>
    <t>MUSTIKA PUJAWATI</t>
  </si>
  <si>
    <t>DLW2408133</t>
  </si>
  <si>
    <t>mustikapujawati2809@gmail.com</t>
  </si>
  <si>
    <t>6285840680419</t>
  </si>
  <si>
    <t>1804056809000001</t>
  </si>
  <si>
    <t>566301033048539</t>
  </si>
  <si>
    <t>RAHAYU NINGSIH</t>
  </si>
  <si>
    <t>DXK2503001</t>
  </si>
  <si>
    <t>ningsihayurahayu148@gmail.com</t>
  </si>
  <si>
    <t>6282252570714</t>
  </si>
  <si>
    <t>1608095408950002</t>
  </si>
  <si>
    <t>UMI NURJAMILAH</t>
  </si>
  <si>
    <t>DLT2402166</t>
  </si>
  <si>
    <t>umijamilah576@gmail.com</t>
  </si>
  <si>
    <t>AHMAD TOHA PRATAMA</t>
  </si>
  <si>
    <t>DENTE BARU I</t>
  </si>
  <si>
    <t>WAY DENTE</t>
  </si>
  <si>
    <t>1805026506930001</t>
  </si>
  <si>
    <t>580201003476504</t>
  </si>
  <si>
    <t>Indah Purwati Ningsih</t>
  </si>
  <si>
    <t>DLI2402133</t>
  </si>
  <si>
    <t>indahpurwatiningsih997@gmail.com</t>
  </si>
  <si>
    <t>WAHYU ARI ATMOKO</t>
  </si>
  <si>
    <t>1801055208960004</t>
  </si>
  <si>
    <t>580801048791531</t>
  </si>
  <si>
    <t>PUTRI NIAR NUR AFDILLA</t>
  </si>
  <si>
    <t>DDS2509101</t>
  </si>
  <si>
    <t>ranisepti311@gmail.com</t>
  </si>
  <si>
    <t>3524104704020004</t>
  </si>
  <si>
    <t>629501023457538</t>
  </si>
  <si>
    <t>DEWI SYAHFITRI</t>
  </si>
  <si>
    <t>DDA2310133</t>
  </si>
  <si>
    <t>ISMAIL</t>
  </si>
  <si>
    <t>458007143413000</t>
  </si>
  <si>
    <t>alhusnafitri909@gmail.com</t>
  </si>
  <si>
    <t>3216086808800011</t>
  </si>
  <si>
    <t>0661278055</t>
  </si>
  <si>
    <t>DWR2604133</t>
  </si>
  <si>
    <t>muhammadiqbal2209@yahoo.com</t>
  </si>
  <si>
    <t>6282187569161</t>
  </si>
  <si>
    <t>7315042209950001</t>
  </si>
  <si>
    <t>FITRI APUSPA SARI</t>
  </si>
  <si>
    <t>DDC2402034</t>
  </si>
  <si>
    <t>apuspasarifitri@gmail.com</t>
  </si>
  <si>
    <t>3217094402040001</t>
  </si>
  <si>
    <t>FIKUROIS</t>
  </si>
  <si>
    <t>DXT2311001</t>
  </si>
  <si>
    <t>tdm.adm.tenggarong@intra.tunasgroup.com</t>
  </si>
  <si>
    <t>Dusun Bangun Sari</t>
  </si>
  <si>
    <t>fikuroisindonesia@gmail.com</t>
  </si>
  <si>
    <t>6402082003990002</t>
  </si>
  <si>
    <t>778401019742535</t>
  </si>
  <si>
    <t>TARSONO</t>
  </si>
  <si>
    <t>DDA2401034</t>
  </si>
  <si>
    <t>6282114616283</t>
  </si>
  <si>
    <t>484306185487000</t>
  </si>
  <si>
    <t>seblaksumarni321@gmail.com</t>
  </si>
  <si>
    <t>3275033009720007</t>
  </si>
  <si>
    <t>0948063771</t>
  </si>
  <si>
    <t>MUSTOPA</t>
  </si>
  <si>
    <t>DDA2310265</t>
  </si>
  <si>
    <t>6289515407841</t>
  </si>
  <si>
    <t>417155520407000</t>
  </si>
  <si>
    <t>mopay38@gmail.com</t>
  </si>
  <si>
    <t>3275030204740009</t>
  </si>
  <si>
    <t>0663300935</t>
  </si>
  <si>
    <t>MULYADI</t>
  </si>
  <si>
    <t>DXN2510034</t>
  </si>
  <si>
    <t>infinixmulyadi6@gmail.com</t>
  </si>
  <si>
    <t>6281348011952</t>
  </si>
  <si>
    <t>DONI</t>
  </si>
  <si>
    <t>DUSUN LIANG</t>
  </si>
  <si>
    <t>6110090309890002</t>
  </si>
  <si>
    <t>116201019082533</t>
  </si>
  <si>
    <t>LESTARI</t>
  </si>
  <si>
    <t>DLW2508001</t>
  </si>
  <si>
    <t>LETARIPUTRI1023@GMAIL.CM</t>
  </si>
  <si>
    <t>ERWANTO</t>
  </si>
  <si>
    <t>Setia Negara</t>
  </si>
  <si>
    <t>1808047009040001</t>
  </si>
  <si>
    <t>565001035179535</t>
  </si>
  <si>
    <t>AIRI WAHYUNI</t>
  </si>
  <si>
    <t>DDA2402034</t>
  </si>
  <si>
    <t>Airiwahyunifebruari@gmail.com</t>
  </si>
  <si>
    <t>6289526823160</t>
  </si>
  <si>
    <t>929858546427000</t>
  </si>
  <si>
    <t>JL. KELAPA KUNINIG V AN 2 NO. 6</t>
  </si>
  <si>
    <t>3275025502970006</t>
  </si>
  <si>
    <t>090701005674509</t>
  </si>
  <si>
    <t>UMMU HABIBAH</t>
  </si>
  <si>
    <t>DLT2402167</t>
  </si>
  <si>
    <t>ummuhabibah220@gmail.com</t>
  </si>
  <si>
    <t>JL. CEMPAKA GUNUNG SAKTI</t>
  </si>
  <si>
    <t>MENGGALA SELATAN</t>
  </si>
  <si>
    <t>1805026205960001</t>
  </si>
  <si>
    <t>301001020066531</t>
  </si>
  <si>
    <t>ELISA PAKAYA</t>
  </si>
  <si>
    <t>DWN2507036</t>
  </si>
  <si>
    <t>lisapakaya20@gmail.com</t>
  </si>
  <si>
    <t>7501044509060001</t>
  </si>
  <si>
    <t>515901073587536</t>
  </si>
  <si>
    <t>MEYLINA</t>
  </si>
  <si>
    <t>DWO2512232</t>
  </si>
  <si>
    <t>meylina.14052004@gmail.com</t>
  </si>
  <si>
    <t>6288705395796</t>
  </si>
  <si>
    <t>ROHAMA</t>
  </si>
  <si>
    <t>JL SALAK</t>
  </si>
  <si>
    <t>7373015405090001</t>
  </si>
  <si>
    <t>M SIDIK</t>
  </si>
  <si>
    <t>DDI2308166</t>
  </si>
  <si>
    <t>ABDULLAH</t>
  </si>
  <si>
    <t>DUSUN KALAKI</t>
  </si>
  <si>
    <t>KAB. BIMA</t>
  </si>
  <si>
    <t>ms085238472206@gmail.com</t>
  </si>
  <si>
    <t>5206180107841119</t>
  </si>
  <si>
    <t>007901069776502</t>
  </si>
  <si>
    <t>AYU</t>
  </si>
  <si>
    <t>DWO2404034</t>
  </si>
  <si>
    <t>salfasuheni@gmail.com</t>
  </si>
  <si>
    <t>6287864096996</t>
  </si>
  <si>
    <t xml:space="preserve">RESWISNA </t>
  </si>
  <si>
    <t>DSN PANDOSO</t>
  </si>
  <si>
    <t>KAB. LUWU</t>
  </si>
  <si>
    <t>7317046405030002</t>
  </si>
  <si>
    <t>218801006034530</t>
  </si>
  <si>
    <t>POPPY CANDRA NURANI</t>
  </si>
  <si>
    <t>DBM2512001</t>
  </si>
  <si>
    <t>poppycandranurani@gmail.com</t>
  </si>
  <si>
    <t>SANTA PERONIKA</t>
  </si>
  <si>
    <t>DSN TARUNA MULYA</t>
  </si>
  <si>
    <t>1906044508010002</t>
  </si>
  <si>
    <t>209301017087505</t>
  </si>
  <si>
    <t>SUGIYARTI</t>
  </si>
  <si>
    <t>DDE2410034</t>
  </si>
  <si>
    <t>DDE</t>
  </si>
  <si>
    <t>Cabang Temanggung</t>
  </si>
  <si>
    <t>syarti833@gmail.com</t>
  </si>
  <si>
    <t>6287738835775</t>
  </si>
  <si>
    <t>SHINA FACHRUNISA</t>
  </si>
  <si>
    <t>3323014906810001</t>
  </si>
  <si>
    <t>691501006099539</t>
  </si>
  <si>
    <t>NOVIYANTI</t>
  </si>
  <si>
    <t>DDA2507002</t>
  </si>
  <si>
    <t>noviyantinovi701@gmail.com</t>
  </si>
  <si>
    <t>6287878276351</t>
  </si>
  <si>
    <t>601856172427000</t>
  </si>
  <si>
    <t>3275043119400017</t>
  </si>
  <si>
    <t>MUHAMMAD ANDHO JUNY GIO</t>
  </si>
  <si>
    <t>DDS2509102</t>
  </si>
  <si>
    <t>giorekananmilenial@gmail.com</t>
  </si>
  <si>
    <t>3174032806000003</t>
  </si>
  <si>
    <t>NANANG SUTOTO</t>
  </si>
  <si>
    <t>DDA2510034</t>
  </si>
  <si>
    <t>ninofaisal96@gmail.com</t>
  </si>
  <si>
    <t>6282114214651</t>
  </si>
  <si>
    <t>259761708432000</t>
  </si>
  <si>
    <t>3275090505810028</t>
  </si>
  <si>
    <t>NOPA JAHARA</t>
  </si>
  <si>
    <t>DJS2509001</t>
  </si>
  <si>
    <t>DJS</t>
  </si>
  <si>
    <t>Cabang Muara Sabak</t>
  </si>
  <si>
    <t>novazahara47@gmail.com</t>
  </si>
  <si>
    <t>6282281722425</t>
  </si>
  <si>
    <t>HERU SAPUTRA</t>
  </si>
  <si>
    <t>AGUNG PRASETYA</t>
  </si>
  <si>
    <t>BANDAR JAYA</t>
  </si>
  <si>
    <t>KAB. TANJUNG JABUNG TIMUR</t>
  </si>
  <si>
    <t>1507045611060002</t>
  </si>
  <si>
    <t>773901008607501</t>
  </si>
  <si>
    <t>HERI JULIANTO</t>
  </si>
  <si>
    <t>DBY2604002</t>
  </si>
  <si>
    <t>abankherry4@gmail.com</t>
  </si>
  <si>
    <t>6285783520227</t>
  </si>
  <si>
    <t>SINAR SARI</t>
  </si>
  <si>
    <t>KAB. BANGKA BARAT</t>
  </si>
  <si>
    <t>1901070707870002</t>
  </si>
  <si>
    <t>579001019684536</t>
  </si>
  <si>
    <t>CITRA YOLANDA</t>
  </si>
  <si>
    <t>DLN2103006</t>
  </si>
  <si>
    <t>Citrayolanda1703@gmail.com</t>
  </si>
  <si>
    <t>1806015703960004</t>
  </si>
  <si>
    <t>577401039999539</t>
  </si>
  <si>
    <t>DION</t>
  </si>
  <si>
    <t>DDD2504067</t>
  </si>
  <si>
    <t>oscarmotorofficial@gmail.com</t>
  </si>
  <si>
    <t>6282117233642</t>
  </si>
  <si>
    <t>ADHATUN FITRIYANA</t>
  </si>
  <si>
    <t>3309152710879002</t>
  </si>
  <si>
    <t>FERY IRAWAN</t>
  </si>
  <si>
    <t>DLL2409003</t>
  </si>
  <si>
    <t>DLL + MMW</t>
  </si>
  <si>
    <t>feryirawan106@gmail.com</t>
  </si>
  <si>
    <t>1871133012900006</t>
  </si>
  <si>
    <t>0231789404</t>
  </si>
  <si>
    <t>EDI SUYANTO</t>
  </si>
  <si>
    <t>DMN2309002</t>
  </si>
  <si>
    <t>edi029582@gmail.com</t>
  </si>
  <si>
    <t>6281279758695</t>
  </si>
  <si>
    <t>DSN V PANCASILA</t>
  </si>
  <si>
    <t>1801040295820012</t>
  </si>
  <si>
    <t>726301005012532</t>
  </si>
  <si>
    <t>WENNY JAMALUDDIN</t>
  </si>
  <si>
    <t>DWR2410133</t>
  </si>
  <si>
    <t>whinny393@gmail.com</t>
  </si>
  <si>
    <t>6282296458826</t>
  </si>
  <si>
    <t>SURIADI NASIR</t>
  </si>
  <si>
    <t>7311046207980003</t>
  </si>
  <si>
    <t>487901029999532</t>
  </si>
  <si>
    <t>EGIE BIMO SAPUTRO</t>
  </si>
  <si>
    <t>DDE2306034</t>
  </si>
  <si>
    <t>egiebimo19121995@gmail.com</t>
  </si>
  <si>
    <t>3323071911940002</t>
  </si>
  <si>
    <t>691901007956536</t>
  </si>
  <si>
    <t>Revin Damara</t>
  </si>
  <si>
    <t>DLI2412101</t>
  </si>
  <si>
    <t>REVINDAMAR.YUNUS@GMAIL.COM</t>
  </si>
  <si>
    <t>Joni Hendra</t>
  </si>
  <si>
    <t>SERDANG</t>
  </si>
  <si>
    <t>1801054411940001</t>
  </si>
  <si>
    <t>580801073723537</t>
  </si>
  <si>
    <t>KOMANG TRI BAYU PERMANA</t>
  </si>
  <si>
    <t>DWK2408005</t>
  </si>
  <si>
    <t>bayuredarmy93@gmail.com</t>
  </si>
  <si>
    <t>CHAERUL</t>
  </si>
  <si>
    <t>7505100711000001</t>
  </si>
  <si>
    <t>772901007619536</t>
  </si>
  <si>
    <t>EDI SUPRAYITNO</t>
  </si>
  <si>
    <t>DLT2309034</t>
  </si>
  <si>
    <t>085279898172</t>
  </si>
  <si>
    <t>TRI MULYA JAYA</t>
  </si>
  <si>
    <t>pakedi152@gmail.com</t>
  </si>
  <si>
    <t>1871020903730001</t>
  </si>
  <si>
    <t>060501044145507</t>
  </si>
  <si>
    <t>ROBI VERNANDES</t>
  </si>
  <si>
    <t>DDD2401034</t>
  </si>
  <si>
    <t>6288808007817</t>
  </si>
  <si>
    <t>SUMANTRI</t>
  </si>
  <si>
    <t>robivernandes977@gmail.com</t>
  </si>
  <si>
    <t>3276021212700014</t>
  </si>
  <si>
    <t>227401036270503</t>
  </si>
  <si>
    <t>ELSA OKTAVIA DONA</t>
  </si>
  <si>
    <t>DLO2401034</t>
  </si>
  <si>
    <t>081779031740</t>
  </si>
  <si>
    <t>eoktavia510@gmail.com</t>
  </si>
  <si>
    <t>1802236710030001</t>
  </si>
  <si>
    <t>570001042662530</t>
  </si>
  <si>
    <t>MUCHAMMAD FATONI NUROFIQ</t>
  </si>
  <si>
    <t>DDJ2506001</t>
  </si>
  <si>
    <t>tsangar48@gmail.com</t>
  </si>
  <si>
    <t>ZAINAL ABIDIN</t>
  </si>
  <si>
    <t>3517092807060003</t>
  </si>
  <si>
    <t>365301043002534</t>
  </si>
  <si>
    <t>AGUS SUSENO</t>
  </si>
  <si>
    <t>DDA2510035</t>
  </si>
  <si>
    <t>agussusenoa01@gmail.com</t>
  </si>
  <si>
    <t>6281995471106</t>
  </si>
  <si>
    <t>MUHAMAD SOFYAN</t>
  </si>
  <si>
    <t>570290239015000</t>
  </si>
  <si>
    <t>3174010310670005</t>
  </si>
  <si>
    <t>KEVIN CHRISTIAN ALEXANDER</t>
  </si>
  <si>
    <t>DWO2510133</t>
  </si>
  <si>
    <t>kevin.christian.alex@gmail.com</t>
  </si>
  <si>
    <t>6281348764868</t>
  </si>
  <si>
    <t>CHRISTIAN LANTANG SH</t>
  </si>
  <si>
    <t>DSN PANTONANGAN</t>
  </si>
  <si>
    <t>7371131501970001</t>
  </si>
  <si>
    <t>495101036818531</t>
  </si>
  <si>
    <t>FARAH SILVA</t>
  </si>
  <si>
    <t>DWR2410134</t>
  </si>
  <si>
    <t>pare27477@gmail.com</t>
  </si>
  <si>
    <t>6281527910509</t>
  </si>
  <si>
    <t>7311054811020002</t>
  </si>
  <si>
    <t>488001026846533</t>
  </si>
  <si>
    <t>RIKA ASTRIAWATI</t>
  </si>
  <si>
    <t>DDS2404100</t>
  </si>
  <si>
    <t>rikaastria.12345@gmail.com</t>
  </si>
  <si>
    <t>KAMPUNG MELAYU KECIL 2 NO 30</t>
  </si>
  <si>
    <t>KOTA JAKARTA SELATAN</t>
  </si>
  <si>
    <t>3276034611760006</t>
  </si>
  <si>
    <t>LISTIANING</t>
  </si>
  <si>
    <t>DLW2411100</t>
  </si>
  <si>
    <t>listypenda@gmail.com</t>
  </si>
  <si>
    <t>6285709911206</t>
  </si>
  <si>
    <t>ERIK LEONAR</t>
  </si>
  <si>
    <t>Semarang Jaya</t>
  </si>
  <si>
    <t>1804076603930002</t>
  </si>
  <si>
    <t>737601006556508</t>
  </si>
  <si>
    <t>VICTORIA SUMINARNI</t>
  </si>
  <si>
    <t>DLT2310067</t>
  </si>
  <si>
    <t>MULYODADI</t>
  </si>
  <si>
    <t>victoriasuminarni00@gmail.com</t>
  </si>
  <si>
    <t>1806205902810002</t>
  </si>
  <si>
    <t>814201012294530</t>
  </si>
  <si>
    <t>NAUFAL MUHAMMAD MAJID</t>
  </si>
  <si>
    <t>DDA2308034</t>
  </si>
  <si>
    <t>501467328427000</t>
  </si>
  <si>
    <t xml:space="preserve">JL. H MATALI BLOK D33 </t>
  </si>
  <si>
    <t>naufalmuhammadmajid47@gmail.com</t>
  </si>
  <si>
    <t>3275020108000020</t>
  </si>
  <si>
    <t>BAYU ADIPRAYITNO</t>
  </si>
  <si>
    <t>DDS2509103</t>
  </si>
  <si>
    <t>bayuprayitno411@gmail.com</t>
  </si>
  <si>
    <t>3174040411960003</t>
  </si>
  <si>
    <t>AHMAD SAEPUL ANWAR</t>
  </si>
  <si>
    <t>DDC2406001</t>
  </si>
  <si>
    <t>denawaralfaqeh@gmail.com</t>
  </si>
  <si>
    <t>3217090704000020</t>
  </si>
  <si>
    <t>OKY ARDIANSYAH</t>
  </si>
  <si>
    <t>DDJ2408233</t>
  </si>
  <si>
    <t>aurelrahma299@gmail.com</t>
  </si>
  <si>
    <t>3517132008870007</t>
  </si>
  <si>
    <t>LILI ELPIANI</t>
  </si>
  <si>
    <t>DJU2102001</t>
  </si>
  <si>
    <t>DJU</t>
  </si>
  <si>
    <t>Cabang Muarabungo</t>
  </si>
  <si>
    <t>RITA WATI</t>
  </si>
  <si>
    <t>OCTA PRASTIYO</t>
  </si>
  <si>
    <t>JL.H. USMAN SUID</t>
  </si>
  <si>
    <t>KAB. BUNGO</t>
  </si>
  <si>
    <t>elpianilili@gmail.com</t>
  </si>
  <si>
    <t>1509045604980001</t>
  </si>
  <si>
    <t>WESTI PRADIPTA</t>
  </si>
  <si>
    <t>DBB2503001</t>
  </si>
  <si>
    <t>DBB</t>
  </si>
  <si>
    <t>Cabang Bangka</t>
  </si>
  <si>
    <t>WESTYMORA123@GMAIL.COM</t>
  </si>
  <si>
    <t>6287818815983</t>
  </si>
  <si>
    <t>UMMI WIDIASTUTI</t>
  </si>
  <si>
    <t>Kampung Air Terjun</t>
  </si>
  <si>
    <t>1905015812850004</t>
  </si>
  <si>
    <t>0411379841</t>
  </si>
  <si>
    <t>RL HERLANGGA SUKSMADITYA</t>
  </si>
  <si>
    <t>DDD2311100</t>
  </si>
  <si>
    <t>6288212361229</t>
  </si>
  <si>
    <t>NANDRA KUSUMA WIJAYA</t>
  </si>
  <si>
    <t>ayonaik11@GMAIL.COM</t>
  </si>
  <si>
    <t>3471022403820005</t>
  </si>
  <si>
    <t>ANISA MARSELA</t>
  </si>
  <si>
    <t>DDS2410034</t>
  </si>
  <si>
    <t>anisamarelaa7@gmail.com</t>
  </si>
  <si>
    <t>RAHMADHAN SAPUTRA</t>
  </si>
  <si>
    <t>3202415004060001</t>
  </si>
  <si>
    <t>ADE ELVINA</t>
  </si>
  <si>
    <t>DJU2011004</t>
  </si>
  <si>
    <t>WENDI</t>
  </si>
  <si>
    <t>adeelvina365@gmail.com</t>
  </si>
  <si>
    <t>1508055407970001</t>
  </si>
  <si>
    <t>RUSLAN MUNANDAR</t>
  </si>
  <si>
    <t>DDU2412100</t>
  </si>
  <si>
    <t>Ruslanmunandar7286@gmail.com</t>
  </si>
  <si>
    <t>ARIS ZAENUDIN</t>
  </si>
  <si>
    <t>JL.KH A SANUSI KEBON DANAS NO 23</t>
  </si>
  <si>
    <t>3272012003860001</t>
  </si>
  <si>
    <t>0380948893</t>
  </si>
  <si>
    <t>ARIN SRI ANDINI</t>
  </si>
  <si>
    <t>DDU2512100</t>
  </si>
  <si>
    <t>arinnsriandini@gmail.com</t>
  </si>
  <si>
    <t>KP.CIJAMBE</t>
  </si>
  <si>
    <t>3203026810920002</t>
  </si>
  <si>
    <t>YUSUFINE ANTIBE</t>
  </si>
  <si>
    <t>DWT2310133</t>
  </si>
  <si>
    <t>LINGKUNGAN VI</t>
  </si>
  <si>
    <t>antibeyusufine0@gmail.com</t>
  </si>
  <si>
    <t>7171086907820001</t>
  </si>
  <si>
    <t>517901014570530</t>
  </si>
  <si>
    <t>DDJ2408331</t>
  </si>
  <si>
    <t>budimpmmotor99@gmail.com</t>
  </si>
  <si>
    <t>3517082012850001</t>
  </si>
  <si>
    <t>AGUS PRIYADI</t>
  </si>
  <si>
    <t>SUMBER SAKTI</t>
  </si>
  <si>
    <t>aguspriyadi@gmail.com</t>
  </si>
  <si>
    <t>1801041808830023</t>
  </si>
  <si>
    <t>580001027542533</t>
  </si>
  <si>
    <t>SLAMET BUDIARTO</t>
  </si>
  <si>
    <t>DDJ2410001</t>
  </si>
  <si>
    <t>Budbudb50@gmail.com</t>
  </si>
  <si>
    <t>6285785333573</t>
  </si>
  <si>
    <t>3517080602920001</t>
  </si>
  <si>
    <t>ERY SULASTRI</t>
  </si>
  <si>
    <t>DBY2605001</t>
  </si>
  <si>
    <t>erysulastrii14@gmail.com</t>
  </si>
  <si>
    <t>6283140706123</t>
  </si>
  <si>
    <t>KAMPUNG SUNDA</t>
  </si>
  <si>
    <t>1901026204030001</t>
  </si>
  <si>
    <t>355901036572536</t>
  </si>
  <si>
    <t>BUDI LAKSONO</t>
  </si>
  <si>
    <t>DDS2508034</t>
  </si>
  <si>
    <t>bulakaja99@gmail.com</t>
  </si>
  <si>
    <t>3175082712010006</t>
  </si>
  <si>
    <t>YUNUS HARPA</t>
  </si>
  <si>
    <t>DWN2408298</t>
  </si>
  <si>
    <t>yunus.harpa@gmail.com</t>
  </si>
  <si>
    <t>7571013006660002</t>
  </si>
  <si>
    <t>202301010108537</t>
  </si>
  <si>
    <t>EKKY PRATAMA</t>
  </si>
  <si>
    <t>DDI2507035</t>
  </si>
  <si>
    <t>prtamaeki849@gmail.com</t>
  </si>
  <si>
    <t>RATO SILA</t>
  </si>
  <si>
    <t>5206022203900001</t>
  </si>
  <si>
    <t>471301103185534</t>
  </si>
  <si>
    <t>M PUTRA SUHARMAN</t>
  </si>
  <si>
    <t>DSP2404001</t>
  </si>
  <si>
    <t>DSP</t>
  </si>
  <si>
    <t>Cabang Palembang</t>
  </si>
  <si>
    <t>jackazone01@gmail.com</t>
  </si>
  <si>
    <t>SYAHRIL SYAF</t>
  </si>
  <si>
    <t>1671070111010007</t>
  </si>
  <si>
    <t>576301002116503</t>
  </si>
  <si>
    <t>NENDI</t>
  </si>
  <si>
    <t>DDU2504034</t>
  </si>
  <si>
    <t>Azkiamotor07@gmail.com</t>
  </si>
  <si>
    <t>KP.SINGON</t>
  </si>
  <si>
    <t>3202370307820010</t>
  </si>
  <si>
    <t>0382944974</t>
  </si>
  <si>
    <t>VIRA SEPTIANJELITA</t>
  </si>
  <si>
    <t>DJS2601067</t>
  </si>
  <si>
    <t>virasaja7721@gmail.com</t>
  </si>
  <si>
    <t>6282282134596</t>
  </si>
  <si>
    <t>MUSTAKALIMAN</t>
  </si>
  <si>
    <t>JL PARIT IBAS</t>
  </si>
  <si>
    <t>1505014509030005</t>
  </si>
  <si>
    <t>566801034828534</t>
  </si>
  <si>
    <t>DARLIMAN</t>
  </si>
  <si>
    <t>DDA2309001</t>
  </si>
  <si>
    <t>707709606407000</t>
  </si>
  <si>
    <t>081288598889</t>
  </si>
  <si>
    <t>KP. DUA CIKUNIR</t>
  </si>
  <si>
    <t>darliman58@gmail.com</t>
  </si>
  <si>
    <t>3275020909800053</t>
  </si>
  <si>
    <t>DESI FERA WATI</t>
  </si>
  <si>
    <t>DLM2310035</t>
  </si>
  <si>
    <t>desiferawati780@gmail.com</t>
  </si>
  <si>
    <t>6282282451254</t>
  </si>
  <si>
    <t>1811025812930001</t>
  </si>
  <si>
    <t>814101002324537</t>
  </si>
  <si>
    <t>SLAMET RIADI</t>
  </si>
  <si>
    <t>DLO2309001</t>
  </si>
  <si>
    <t>tyasdp12@gmail.com</t>
  </si>
  <si>
    <t>1802081503760002</t>
  </si>
  <si>
    <t>570801010247536</t>
  </si>
  <si>
    <t>DIAN RICKY ANTONI</t>
  </si>
  <si>
    <t>DDT2602002</t>
  </si>
  <si>
    <t>dianricky1234@gmail.com</t>
  </si>
  <si>
    <t>DANY ECHA PRASETYANTO</t>
  </si>
  <si>
    <t>3518091508960001</t>
  </si>
  <si>
    <t>0102280260</t>
  </si>
  <si>
    <t>NENI SURATMI</t>
  </si>
  <si>
    <t>DXK2511068</t>
  </si>
  <si>
    <t>nenisuratni7@gmail.com</t>
  </si>
  <si>
    <t>MERIYANTO</t>
  </si>
  <si>
    <t>3304207107880001</t>
  </si>
  <si>
    <t>480501024804531</t>
  </si>
  <si>
    <t>BULAN ZANATI</t>
  </si>
  <si>
    <t>DDA2510036</t>
  </si>
  <si>
    <t>Bulanzannati02@gmail.com</t>
  </si>
  <si>
    <t>628979319918</t>
  </si>
  <si>
    <t>MURODIH</t>
  </si>
  <si>
    <t>3275126109000003</t>
  </si>
  <si>
    <t>WINDY AGUS PRATIWI</t>
  </si>
  <si>
    <t>DDD2405001</t>
  </si>
  <si>
    <t>windihondatunasdepok@gmail.com</t>
  </si>
  <si>
    <t>ANDHIKA PRASETYA</t>
  </si>
  <si>
    <t>3276105001960002</t>
  </si>
  <si>
    <t>SUHENDRIK</t>
  </si>
  <si>
    <t>DLH2411034</t>
  </si>
  <si>
    <t>hendriksaputra21@gmail.com</t>
  </si>
  <si>
    <t>SUDARNO</t>
  </si>
  <si>
    <t>DUSUN III BANDAR SARI</t>
  </si>
  <si>
    <t>1802171301900003</t>
  </si>
  <si>
    <t>560001014985534</t>
  </si>
  <si>
    <t>NURMA YUNITA</t>
  </si>
  <si>
    <t>DXK2508001</t>
  </si>
  <si>
    <t>ynurma49@gmail.com</t>
  </si>
  <si>
    <t>62895702514612</t>
  </si>
  <si>
    <t>BAYU NUSANTARA</t>
  </si>
  <si>
    <t>6104175004010007</t>
  </si>
  <si>
    <t>816501001763536</t>
  </si>
  <si>
    <t>IIS LAILASARI</t>
  </si>
  <si>
    <t>DLM2310036</t>
  </si>
  <si>
    <t>n9959947@gmail.com</t>
  </si>
  <si>
    <t>6281266655891</t>
  </si>
  <si>
    <t>1811057009030001</t>
  </si>
  <si>
    <t>566201033544531</t>
  </si>
  <si>
    <t>RESTYAN MANGUNDAP</t>
  </si>
  <si>
    <t>DWM2512265</t>
  </si>
  <si>
    <t>restianmangundok@gmail.com</t>
  </si>
  <si>
    <t>FAISAL RIZAL</t>
  </si>
  <si>
    <t>7324115801890001</t>
  </si>
  <si>
    <t>500601050993533</t>
  </si>
  <si>
    <t>KENJIRO RAMADHANA YUSRAN</t>
  </si>
  <si>
    <t>DDS2509133</t>
  </si>
  <si>
    <t>kenjiroramadhana@gmail.com</t>
  </si>
  <si>
    <t>3175030102970005</t>
  </si>
  <si>
    <t>RENDI ALVAN WIJAYA A.S</t>
  </si>
  <si>
    <t>DLB2503067</t>
  </si>
  <si>
    <t>alvanrendi9@gmail.com</t>
  </si>
  <si>
    <t>DUSUN IX</t>
  </si>
  <si>
    <t>1807020508990004</t>
  </si>
  <si>
    <t>107201032410508</t>
  </si>
  <si>
    <t>INAYA MAHARANI UNO</t>
  </si>
  <si>
    <t>DWT2511100</t>
  </si>
  <si>
    <t>unoinaya@gmail.com</t>
  </si>
  <si>
    <t>NOVITA TIKA WALEWANGKO</t>
  </si>
  <si>
    <t>7171034809030005</t>
  </si>
  <si>
    <t>002701115585505</t>
  </si>
  <si>
    <t>RUSDIANTO</t>
  </si>
  <si>
    <t>DSP1603001</t>
  </si>
  <si>
    <t>TIARA WAHYUNI</t>
  </si>
  <si>
    <t>0852 6893 0933</t>
  </si>
  <si>
    <t>jl.s.mundir no.16</t>
  </si>
  <si>
    <t>rusdiantobobi488@gmail.com</t>
  </si>
  <si>
    <t>1607102810800006</t>
  </si>
  <si>
    <t>MUHAMAD IQBAL QASSIM</t>
  </si>
  <si>
    <t>DLN2402100</t>
  </si>
  <si>
    <t>iqassim293@gmail.com</t>
  </si>
  <si>
    <t>DAVID PASHA</t>
  </si>
  <si>
    <t>1806010407020005</t>
  </si>
  <si>
    <t>577401056066537</t>
  </si>
  <si>
    <t>CHESYA RAHMA DANIS</t>
  </si>
  <si>
    <t>DMP2404034</t>
  </si>
  <si>
    <t>LAURENSIUS NOVIANTO BAGUS PRATOMO</t>
  </si>
  <si>
    <t>DUSUN X NATAR 1 NAATAR</t>
  </si>
  <si>
    <t>chesyarahmadanis60@gmail.com</t>
  </si>
  <si>
    <t>1801045611020005</t>
  </si>
  <si>
    <t>580001037173536</t>
  </si>
  <si>
    <t>DWI SHEHA SAVIRA</t>
  </si>
  <si>
    <t>DLA2310001</t>
  </si>
  <si>
    <t>JL. P SINGKEP LKII</t>
  </si>
  <si>
    <t>shehasavira00@gmail.com</t>
  </si>
  <si>
    <t>1871126801000004</t>
  </si>
  <si>
    <t>806401016715534</t>
  </si>
  <si>
    <t>ADITYA</t>
  </si>
  <si>
    <t>DLL2502034</t>
  </si>
  <si>
    <t>adityabws122@gmail.com</t>
  </si>
  <si>
    <t>M FERY IMAWAN</t>
  </si>
  <si>
    <t>DS. TANJUNG AGUNG</t>
  </si>
  <si>
    <t>1808014509000004</t>
  </si>
  <si>
    <t>NURDIN</t>
  </si>
  <si>
    <t>DDA2510067</t>
  </si>
  <si>
    <t>nurdinkhansa02@gmail.com</t>
  </si>
  <si>
    <t>6285717790438</t>
  </si>
  <si>
    <t>AHYA UL AHBAB</t>
  </si>
  <si>
    <t>3275011312840008</t>
  </si>
  <si>
    <t>ROSALYN</t>
  </si>
  <si>
    <t>DXT2604001</t>
  </si>
  <si>
    <t>Rosalynlie60@gmail.com</t>
  </si>
  <si>
    <t>6472054111880008</t>
  </si>
  <si>
    <t>SHADIAH LAURAVIA</t>
  </si>
  <si>
    <t>DDA2603001</t>
  </si>
  <si>
    <t>dyahlauravia92@gmail.com</t>
  </si>
  <si>
    <t>6281295542822</t>
  </si>
  <si>
    <t>767971914432000</t>
  </si>
  <si>
    <t>3275056108900019</t>
  </si>
  <si>
    <t>DSP2001001</t>
  </si>
  <si>
    <t>6285781154909</t>
  </si>
  <si>
    <t>085781154909</t>
  </si>
  <si>
    <t>shahril.citi@gmail.com</t>
  </si>
  <si>
    <t>1671150812880001</t>
  </si>
  <si>
    <t>775101004856534</t>
  </si>
  <si>
    <t>NAZRUL HILAL N</t>
  </si>
  <si>
    <t>DWG2505034</t>
  </si>
  <si>
    <t>Uchokaso@hotmail.com</t>
  </si>
  <si>
    <t>6285753037297</t>
  </si>
  <si>
    <t>7310060306850001</t>
  </si>
  <si>
    <t>501201040219530</t>
  </si>
  <si>
    <t>PUSPITA SARI</t>
  </si>
  <si>
    <t>DXB2310001</t>
  </si>
  <si>
    <t>6285859590985</t>
  </si>
  <si>
    <t>ELISABETH, S.HUT</t>
  </si>
  <si>
    <t>puspa021988@gmail.com</t>
  </si>
  <si>
    <t>6471016710880003</t>
  </si>
  <si>
    <t>SURYA NANDA AGUSTIO</t>
  </si>
  <si>
    <t>DMM2507001</t>
  </si>
  <si>
    <t>suryanandatio05@gmail.com</t>
  </si>
  <si>
    <t>OCTA DENY ARIANSYAH</t>
  </si>
  <si>
    <t>JL PIAGAM JAKARTA I</t>
  </si>
  <si>
    <t>1872030508060001</t>
  </si>
  <si>
    <t>SURYANI</t>
  </si>
  <si>
    <t>DLX2301034</t>
  </si>
  <si>
    <t>frankaaja0@gmail.com</t>
  </si>
  <si>
    <t>1801216211900001</t>
  </si>
  <si>
    <t>726401000670509</t>
  </si>
  <si>
    <t>Nabilah Eka Sugirarti</t>
  </si>
  <si>
    <t>DLL2605035</t>
  </si>
  <si>
    <t>nabilahekas06@gmail.com</t>
  </si>
  <si>
    <t>ACHMAD ZAINUL ABIDIN</t>
  </si>
  <si>
    <t>1810024610060002</t>
  </si>
  <si>
    <t>577201038914538</t>
  </si>
  <si>
    <t>ALI SUCIPTO</t>
  </si>
  <si>
    <t>DXK2508034</t>
  </si>
  <si>
    <t>alisuciptosalam@gmail.com</t>
  </si>
  <si>
    <t>62895377136627</t>
  </si>
  <si>
    <t>6112070709960001</t>
  </si>
  <si>
    <t>481101028402532</t>
  </si>
  <si>
    <t xml:space="preserve">CINDY SANTI SOPUTAN </t>
  </si>
  <si>
    <t>DWT2309034</t>
  </si>
  <si>
    <t>JL. LENGKONG WUAYA</t>
  </si>
  <si>
    <t>soputan76@gmail.com</t>
  </si>
  <si>
    <t>7171054809960001</t>
  </si>
  <si>
    <t>0263305601</t>
  </si>
  <si>
    <t>BAYHAKI</t>
  </si>
  <si>
    <t>DMP2310101</t>
  </si>
  <si>
    <t>AHMAD RIFA'I</t>
  </si>
  <si>
    <t>JL H AGUS SALIM GANG KANGGAR</t>
  </si>
  <si>
    <t>ekilampung189@gmail.com</t>
  </si>
  <si>
    <t>1871061408890002</t>
  </si>
  <si>
    <t>339801027379537</t>
  </si>
  <si>
    <t>EDI PRAYOGA</t>
  </si>
  <si>
    <t>DDU2205034</t>
  </si>
  <si>
    <t>ediprayoga81@gmail.com</t>
  </si>
  <si>
    <t>3202270708770007</t>
  </si>
  <si>
    <t>0384565413</t>
  </si>
  <si>
    <t>PELIKA RAMA WINDA</t>
  </si>
  <si>
    <t>DJU2411133</t>
  </si>
  <si>
    <t>rahmaalfat89@gmail.com</t>
  </si>
  <si>
    <t>1508095505020001</t>
  </si>
  <si>
    <t>INDRI AGUSTIN</t>
  </si>
  <si>
    <t>DDA2311067</t>
  </si>
  <si>
    <t>SUTRISNO</t>
  </si>
  <si>
    <t>3515094354350000</t>
  </si>
  <si>
    <t xml:space="preserve">KP. JALEN </t>
  </si>
  <si>
    <t>agustingojek@gmail.com</t>
  </si>
  <si>
    <t>3216066808910009</t>
  </si>
  <si>
    <t>EKA OCTAVIANI (IKA OKTAFIYANI)</t>
  </si>
  <si>
    <t>JGMK19005</t>
  </si>
  <si>
    <t>Ekaokta2015@gmail.com</t>
  </si>
  <si>
    <t>ROI KAMUS KAMALUDIN</t>
  </si>
  <si>
    <t>ekaokta2015@gmail.com</t>
  </si>
  <si>
    <t>3516086110810002</t>
  </si>
  <si>
    <t>EMI DWI YANTI. HAM</t>
  </si>
  <si>
    <t>DWK2510034</t>
  </si>
  <si>
    <t>mhemhey66@gmail.com</t>
  </si>
  <si>
    <t>mhemhey66@gmail.coms</t>
  </si>
  <si>
    <t>7402055005970002</t>
  </si>
  <si>
    <t>305601058431536</t>
  </si>
  <si>
    <t>A.A. PUTU KURNIAWAN</t>
  </si>
  <si>
    <t>DLO2209001</t>
  </si>
  <si>
    <t>SAGUNGG12388@GMAIL.COM</t>
  </si>
  <si>
    <t>1802082503880002</t>
  </si>
  <si>
    <t>579601028930538</t>
  </si>
  <si>
    <t>SASNITA PUSPA RIA</t>
  </si>
  <si>
    <t>DJU2510067</t>
  </si>
  <si>
    <t>sasnita2026@gmail.com</t>
  </si>
  <si>
    <t>6282160522728</t>
  </si>
  <si>
    <t>1505016705850004</t>
  </si>
  <si>
    <t>002001066037500</t>
  </si>
  <si>
    <t>THURMIYANTI</t>
  </si>
  <si>
    <t>DJB2209003</t>
  </si>
  <si>
    <t>yantithurmi@gmail.com</t>
  </si>
  <si>
    <t>6285383358080</t>
  </si>
  <si>
    <t>1502024203830002</t>
  </si>
  <si>
    <t>338801042621534</t>
  </si>
  <si>
    <t>ROSDITA ADIBA M. SUAIB</t>
  </si>
  <si>
    <t>DWN2312034</t>
  </si>
  <si>
    <t>6282198293905</t>
  </si>
  <si>
    <t>YUSUF SAMAN</t>
  </si>
  <si>
    <t>rosidita@gmail.com</t>
  </si>
  <si>
    <t>7502016511040001</t>
  </si>
  <si>
    <t>796901030450535</t>
  </si>
  <si>
    <t>MAWARNI ANWAR</t>
  </si>
  <si>
    <t>DDS2404067</t>
  </si>
  <si>
    <t>mawarnianwar23@gmail.com</t>
  </si>
  <si>
    <t>MAUWARU</t>
  </si>
  <si>
    <t>KAB. NAGEKEO</t>
  </si>
  <si>
    <t>5316046309990003</t>
  </si>
  <si>
    <t>I KETUT AGUS WIBOWO</t>
  </si>
  <si>
    <t>DLS2306001</t>
  </si>
  <si>
    <t>aguswibowoputra24@gmail.com</t>
  </si>
  <si>
    <t>6281279890909</t>
  </si>
  <si>
    <t>1801070208820007</t>
  </si>
  <si>
    <t>726501010161536</t>
  </si>
  <si>
    <t>MUHAMAD JALAL</t>
  </si>
  <si>
    <t>DDB2101001</t>
  </si>
  <si>
    <t>62895406240066</t>
  </si>
  <si>
    <t>460188683407000</t>
  </si>
  <si>
    <t>jalalmuhammad031@gmail.com</t>
  </si>
  <si>
    <t>3275032506930007</t>
  </si>
  <si>
    <t>ADITYA SURYA DARMAWAN</t>
  </si>
  <si>
    <t>DDL2503134</t>
  </si>
  <si>
    <t>adityasuryadarmawan39@gmail.com</t>
  </si>
  <si>
    <t>6283835930773</t>
  </si>
  <si>
    <t>HERMAN S.SOS</t>
  </si>
  <si>
    <t xml:space="preserve">YUSUF SAFAR </t>
  </si>
  <si>
    <t>JL PARIWISATA GG MASJID KARANG TATAH</t>
  </si>
  <si>
    <t>5271052812040001</t>
  </si>
  <si>
    <t>0562433064</t>
  </si>
  <si>
    <t>RAGIL TRIATMOJO</t>
  </si>
  <si>
    <t>JBMK25005</t>
  </si>
  <si>
    <t>DEFRI NOOR WIFRAN SYAH</t>
  </si>
  <si>
    <t>atmo@sebuahjurnal.id</t>
  </si>
  <si>
    <t>3402160510970001</t>
  </si>
  <si>
    <t>1370026229522</t>
  </si>
  <si>
    <t>NURUL AULIA PUTRI</t>
  </si>
  <si>
    <t>DWR2602166</t>
  </si>
  <si>
    <t>nurulaulia876k@gmail.com</t>
  </si>
  <si>
    <t>6282181214542</t>
  </si>
  <si>
    <t>ASFIANI B</t>
  </si>
  <si>
    <t>6473035511080001</t>
  </si>
  <si>
    <t>006401077079501</t>
  </si>
  <si>
    <t>ELLA NOFIANA</t>
  </si>
  <si>
    <t>DWM2201067</t>
  </si>
  <si>
    <t>6282343535053</t>
  </si>
  <si>
    <t>ARIF SYARIFUDDIN</t>
  </si>
  <si>
    <t>BUNGI</t>
  </si>
  <si>
    <t>KAB. MOROWALI</t>
  </si>
  <si>
    <t>ellaelanofiana@gmail.com</t>
  </si>
  <si>
    <t>7322064612940003</t>
  </si>
  <si>
    <t>202501005164538</t>
  </si>
  <si>
    <t>ABDUL KARIM</t>
  </si>
  <si>
    <t>DDL2503133</t>
  </si>
  <si>
    <t>karm12723@gmail.com</t>
  </si>
  <si>
    <t>6281772857819</t>
  </si>
  <si>
    <t>JURANG ARE</t>
  </si>
  <si>
    <t>KAB. LOMBOK TENGAH</t>
  </si>
  <si>
    <t>5202051111990002</t>
  </si>
  <si>
    <t>DARMAWATI</t>
  </si>
  <si>
    <t>DWP2411068</t>
  </si>
  <si>
    <t>darmawawa0@gmail.com</t>
  </si>
  <si>
    <t>082219901567</t>
  </si>
  <si>
    <t>7314054901800001</t>
  </si>
  <si>
    <t>006401010471534</t>
  </si>
  <si>
    <t>TRIWIONO</t>
  </si>
  <si>
    <t>DWM2406100</t>
  </si>
  <si>
    <t>tdm.adm.tunas@intra.tunasgroup.com</t>
  </si>
  <si>
    <t>VERINA FLANRINE OCTAVIA</t>
  </si>
  <si>
    <t>DUSUN SIDOTEPUNG 1</t>
  </si>
  <si>
    <t>WONOREJO</t>
  </si>
  <si>
    <t>7324081901920001</t>
  </si>
  <si>
    <t>796201008810533</t>
  </si>
  <si>
    <t>MARDIANA MUNAWAROH</t>
  </si>
  <si>
    <t>DDS2401100</t>
  </si>
  <si>
    <t>mardianamargo87@gmail.com</t>
  </si>
  <si>
    <t>3174097005810002</t>
  </si>
  <si>
    <t>ANA MARATUS SHOLEHA</t>
  </si>
  <si>
    <t>DLW2510001</t>
  </si>
  <si>
    <t>ANNAMARA736@GMAIL.COM</t>
  </si>
  <si>
    <t>ANARKI ALKAUSAR</t>
  </si>
  <si>
    <t>KAMPUNG BANJAR NEGARA</t>
  </si>
  <si>
    <t>1808046709060001</t>
  </si>
  <si>
    <t>565001048254536</t>
  </si>
  <si>
    <t>FATMA BILINGGATA</t>
  </si>
  <si>
    <t>DWT2505034</t>
  </si>
  <si>
    <t>fhatyasalsa0@gmail.com</t>
  </si>
  <si>
    <t>LINGKUNGAN III</t>
  </si>
  <si>
    <t>7108045810840001</t>
  </si>
  <si>
    <t>0263750117</t>
  </si>
  <si>
    <t>MUHAMMAD DAFFA ALVIAN</t>
  </si>
  <si>
    <t>DDJ2406100</t>
  </si>
  <si>
    <t>adeliadaffa94@gmail.com</t>
  </si>
  <si>
    <t>3519142012020001</t>
  </si>
  <si>
    <t>624201022028533</t>
  </si>
  <si>
    <t>DARMAWAN PRANOTO</t>
  </si>
  <si>
    <t>DDJ2401001</t>
  </si>
  <si>
    <t>pranotodarmawan@gmail.com</t>
  </si>
  <si>
    <t>3517041509920002</t>
  </si>
  <si>
    <t>SITI SATIAH</t>
  </si>
  <si>
    <t>DDA2310298</t>
  </si>
  <si>
    <t>703696484434000</t>
  </si>
  <si>
    <t>KP. HAJERE</t>
  </si>
  <si>
    <t>KAB. BOGOR</t>
  </si>
  <si>
    <t>firasnack50@gmail.com</t>
  </si>
  <si>
    <t>3201234405750009</t>
  </si>
  <si>
    <t>SAIDIMAN</t>
  </si>
  <si>
    <t>DWK2510035</t>
  </si>
  <si>
    <t>saidimandiman1997@gmail.com</t>
  </si>
  <si>
    <t>7405100107000004</t>
  </si>
  <si>
    <t>493101048965530</t>
  </si>
  <si>
    <t>Juwita Anggraini Zordian</t>
  </si>
  <si>
    <t>DLL2506170</t>
  </si>
  <si>
    <t>juwitarainzee@gmail.com</t>
  </si>
  <si>
    <t>YULIAS ABDUL WALID, S.Sos</t>
  </si>
  <si>
    <t>1871035801040002</t>
  </si>
  <si>
    <t>AFRIYANI</t>
  </si>
  <si>
    <t>PUMK22002</t>
  </si>
  <si>
    <t>hanyasari0909@gmail.com</t>
  </si>
  <si>
    <t>1871034904990003</t>
  </si>
  <si>
    <t>0002228789</t>
  </si>
  <si>
    <t xml:space="preserve">SITI SAHRIAH </t>
  </si>
  <si>
    <t>DDB2001001</t>
  </si>
  <si>
    <t>6285295678113</t>
  </si>
  <si>
    <t>sitisahriah84@gmail.com</t>
  </si>
  <si>
    <t>3210046105840021</t>
  </si>
  <si>
    <t>431601023303539</t>
  </si>
  <si>
    <t>ACHMAD JARNAWI ARIF</t>
  </si>
  <si>
    <t>DLU2309003</t>
  </si>
  <si>
    <t>AHMADD@GMAIL.COM</t>
  </si>
  <si>
    <t>1803023112910003</t>
  </si>
  <si>
    <t>DOLLY WAHYU AJI</t>
  </si>
  <si>
    <t>DDA2504067</t>
  </si>
  <si>
    <t>dollywahyuaji@gmail.com</t>
  </si>
  <si>
    <t>MUFLIKHUN</t>
  </si>
  <si>
    <t>811919257435000</t>
  </si>
  <si>
    <t>KP MUARA SEPAK</t>
  </si>
  <si>
    <t>3126020303940017</t>
  </si>
  <si>
    <t>FRAN GUNTARA</t>
  </si>
  <si>
    <t>DLN2402067</t>
  </si>
  <si>
    <t>Fransguntara55@gmail.com</t>
  </si>
  <si>
    <t>1806030707000001</t>
  </si>
  <si>
    <t>577401044013530</t>
  </si>
  <si>
    <t>AMALIA</t>
  </si>
  <si>
    <t>DXK2511069</t>
  </si>
  <si>
    <t>amaliaawh@gmail.com</t>
  </si>
  <si>
    <t>6111027005030001</t>
  </si>
  <si>
    <t>020801068966503</t>
  </si>
  <si>
    <t>MERRY FEBRIYANTI</t>
  </si>
  <si>
    <t>DJB2601133</t>
  </si>
  <si>
    <t>merryfebriyanti878@gmail.com</t>
  </si>
  <si>
    <t>6285266550947</t>
  </si>
  <si>
    <t>OBI RADIKA PUTRA</t>
  </si>
  <si>
    <t>1502027103870002</t>
  </si>
  <si>
    <t>338801040627534</t>
  </si>
  <si>
    <t>BIMO SAPUTRA</t>
  </si>
  <si>
    <t>DWM2604034</t>
  </si>
  <si>
    <t>bimosaputra23@gmail.com</t>
  </si>
  <si>
    <t>7324030202930001</t>
  </si>
  <si>
    <t>500601017888533</t>
  </si>
  <si>
    <t>AAL LUKMANUL HAKIM</t>
  </si>
  <si>
    <t>DDC2407034</t>
  </si>
  <si>
    <t>alhakim4500@gmail.com</t>
  </si>
  <si>
    <t>TAUFIK HIDAYAT</t>
  </si>
  <si>
    <t>3205264405000002</t>
  </si>
  <si>
    <t>013701181847504</t>
  </si>
  <si>
    <t>RUSTANDI</t>
  </si>
  <si>
    <t>DDU2509034</t>
  </si>
  <si>
    <t>andirust49@gmail.com</t>
  </si>
  <si>
    <t>WAHYU</t>
  </si>
  <si>
    <t>KP.PAMOYANAN I</t>
  </si>
  <si>
    <t>3202022404840001</t>
  </si>
  <si>
    <t>YOYOK ERIKA JAYA</t>
  </si>
  <si>
    <t>DLO1605012</t>
  </si>
  <si>
    <t>6285379446464</t>
  </si>
  <si>
    <t>yoyokerikaj@gmail.com</t>
  </si>
  <si>
    <t>1802090504820003</t>
  </si>
  <si>
    <t>559801008251532</t>
  </si>
  <si>
    <t>PRATAMA RUDI RUSADI</t>
  </si>
  <si>
    <t>DDX2407034</t>
  </si>
  <si>
    <t>DDX</t>
  </si>
  <si>
    <t>DIGMAR IR</t>
  </si>
  <si>
    <t>pratamabudi455@gmail.com</t>
  </si>
  <si>
    <t>AGUS KURNIAWAN</t>
  </si>
  <si>
    <t>M SATRIA PUTRA</t>
  </si>
  <si>
    <t>1805270712010001</t>
  </si>
  <si>
    <t>579801017569504</t>
  </si>
  <si>
    <t>M. ALAN DHARMA PUTRA</t>
  </si>
  <si>
    <t>DMP2404067</t>
  </si>
  <si>
    <t>62887447405086</t>
  </si>
  <si>
    <t>PERUM BILABONG</t>
  </si>
  <si>
    <t>muhammadalan195@gmail.com</t>
  </si>
  <si>
    <t>1871032104960003</t>
  </si>
  <si>
    <t>579801045039531</t>
  </si>
  <si>
    <t>AMELIA PUTRI</t>
  </si>
  <si>
    <t>DDD2310001</t>
  </si>
  <si>
    <t>62895349096267</t>
  </si>
  <si>
    <t>RIZKY SAPUTRA</t>
  </si>
  <si>
    <t>ameliaput52@gmail.com</t>
  </si>
  <si>
    <t>3275106903050004</t>
  </si>
  <si>
    <t>Fitria Kurniawati</t>
  </si>
  <si>
    <t>DLS2306034</t>
  </si>
  <si>
    <t>kurniawatifitria572@gmail.com</t>
  </si>
  <si>
    <t>6282380008528</t>
  </si>
  <si>
    <t>1801076507810004</t>
  </si>
  <si>
    <t>356201026592533</t>
  </si>
  <si>
    <t>VONY SARASWATI</t>
  </si>
  <si>
    <t>DLR2412067</t>
  </si>
  <si>
    <t>DLR</t>
  </si>
  <si>
    <t>Cabang Raden Intan</t>
  </si>
  <si>
    <t>tdm.adm.radenintan@gmail.com</t>
  </si>
  <si>
    <t>RANTI</t>
  </si>
  <si>
    <t>PERUM GLORA PERSAADA BLOK A NO.3 LK II</t>
  </si>
  <si>
    <t>vonysaraswati2606@gmail.com</t>
  </si>
  <si>
    <t>1871106606980004</t>
  </si>
  <si>
    <t>0201459001</t>
  </si>
  <si>
    <t>ARIE AFRI DONI</t>
  </si>
  <si>
    <t>DDA2411133</t>
  </si>
  <si>
    <t>Arifdoni79@gmailm.com</t>
  </si>
  <si>
    <t>KENDRI WIJAYA</t>
  </si>
  <si>
    <t>820403632435000</t>
  </si>
  <si>
    <t>PERUM GRAHA PRIMA BLOK T 19 NO 9</t>
  </si>
  <si>
    <t>3216061504970010</t>
  </si>
  <si>
    <t>Chefi Nugraha Salam</t>
  </si>
  <si>
    <t>DLU2306001</t>
  </si>
  <si>
    <t>JHEFIMOBILE@GMAIL.COM</t>
  </si>
  <si>
    <t>1803020302040001</t>
  </si>
  <si>
    <t>Anggita Maharani</t>
  </si>
  <si>
    <t>DLV2604001</t>
  </si>
  <si>
    <t>DLV</t>
  </si>
  <si>
    <t>Cabang Purbolinggo</t>
  </si>
  <si>
    <t>PUNYACIBOO@GMAIL.COM</t>
  </si>
  <si>
    <t>AJI SAPUTRA</t>
  </si>
  <si>
    <t>Dusun V</t>
  </si>
  <si>
    <t>1807015506070003</t>
  </si>
  <si>
    <t>571201048793534</t>
  </si>
  <si>
    <t>RISA MUSIFAH</t>
  </si>
  <si>
    <t>DDE2310034</t>
  </si>
  <si>
    <t>6282329125785</t>
  </si>
  <si>
    <t>TITUS HARIYANTO EKO SAMSU WIBOWO</t>
  </si>
  <si>
    <t>akurapopoyakin@gmail.com</t>
  </si>
  <si>
    <t>3323014512810002</t>
  </si>
  <si>
    <t>692201018104533</t>
  </si>
  <si>
    <t>RIAN SEPTIANA</t>
  </si>
  <si>
    <t>DDC2411067</t>
  </si>
  <si>
    <t>tdm.cimareme162@gmail.com</t>
  </si>
  <si>
    <t>RISMAN NURJAMAN</t>
  </si>
  <si>
    <t xml:space="preserve">JL. TAMANSARI BAWAH </t>
  </si>
  <si>
    <t>KOTA BANDUNG</t>
  </si>
  <si>
    <t>ryanseptiana37@gmail.com</t>
  </si>
  <si>
    <t>3273092509980001</t>
  </si>
  <si>
    <t>SRI SASMITA</t>
  </si>
  <si>
    <t>DWK2605001</t>
  </si>
  <si>
    <t>mitdep0101@gmail.com</t>
  </si>
  <si>
    <t>ITA SEPTI DEVI</t>
  </si>
  <si>
    <t>7471014101010001</t>
  </si>
  <si>
    <t>341201063578539</t>
  </si>
  <si>
    <t>HASBULLAH A.NOOR</t>
  </si>
  <si>
    <t>DWG2411067</t>
  </si>
  <si>
    <t>hasbullah.a.noor@gmail.com</t>
  </si>
  <si>
    <t>7310040710870001</t>
  </si>
  <si>
    <t>501301039124534</t>
  </si>
  <si>
    <t>JBMK25003</t>
  </si>
  <si>
    <t>STEPANUS WIDI KURNIAWAN</t>
  </si>
  <si>
    <t>noordefri@gmail.com</t>
  </si>
  <si>
    <t>3404061011960004</t>
  </si>
  <si>
    <t>1370025183647</t>
  </si>
  <si>
    <t>PUTRI ARIMBI DSM</t>
  </si>
  <si>
    <t>DSM2601100</t>
  </si>
  <si>
    <t>DSM</t>
  </si>
  <si>
    <t>Cabang Martapura</t>
  </si>
  <si>
    <t>putriarimbierf@gmail.com</t>
  </si>
  <si>
    <t>6282162536854</t>
  </si>
  <si>
    <t>KM HAMDANI BAKTI</t>
  </si>
  <si>
    <t>082162536854</t>
  </si>
  <si>
    <t>PEMETUNG BASUKI</t>
  </si>
  <si>
    <t>KAB. OGAN KOMERING ULU TIMUR</t>
  </si>
  <si>
    <t>3603206101070003</t>
  </si>
  <si>
    <t>ARIS ANDRI WIBOWO</t>
  </si>
  <si>
    <t>DLJ2510034</t>
  </si>
  <si>
    <t>arisandri416@gmail.com</t>
  </si>
  <si>
    <t>MUHAMMAD RIZKI FATKUR ROHMAN</t>
  </si>
  <si>
    <t>DUSUN IV</t>
  </si>
  <si>
    <t>1807072006880001</t>
  </si>
  <si>
    <t>339401064056534</t>
  </si>
  <si>
    <t>ANISYAH ANASTASIA SUSENO</t>
  </si>
  <si>
    <t>DDA2506001</t>
  </si>
  <si>
    <t>nisyadyona@gmail.com</t>
  </si>
  <si>
    <t>KP. CIBENING JL PELANGI</t>
  </si>
  <si>
    <t>3275086606900027</t>
  </si>
  <si>
    <t>HARIYANTI</t>
  </si>
  <si>
    <t>DWO2601035</t>
  </si>
  <si>
    <t>hariyantinahar02@gmail.com</t>
  </si>
  <si>
    <t>6282188839185</t>
  </si>
  <si>
    <t>JL PONGTIKU NO 31</t>
  </si>
  <si>
    <t>7317176303850001</t>
  </si>
  <si>
    <t>214801006183531</t>
  </si>
  <si>
    <t>YUREZA APRIANI</t>
  </si>
  <si>
    <t>DUK2604002</t>
  </si>
  <si>
    <t>yurezaapriani024@gmail.com</t>
  </si>
  <si>
    <t>HENDRA NATAWIJAYA</t>
  </si>
  <si>
    <t>1708046404010001</t>
  </si>
  <si>
    <t>562201018591535</t>
  </si>
  <si>
    <t>KORIAH</t>
  </si>
  <si>
    <t>DLY2410001</t>
  </si>
  <si>
    <t>k30957995@gmail.com</t>
  </si>
  <si>
    <t xml:space="preserve">Dusun Pangandaran </t>
  </si>
  <si>
    <t>KAB. TANGGAMUS</t>
  </si>
  <si>
    <t>1806094101050002</t>
  </si>
  <si>
    <t>806501007550501</t>
  </si>
  <si>
    <t>ASEP NARDANA</t>
  </si>
  <si>
    <t>DDA2411166</t>
  </si>
  <si>
    <t>asepnardana15@gmail.com</t>
  </si>
  <si>
    <t>342535135435000</t>
  </si>
  <si>
    <t>KP BULU</t>
  </si>
  <si>
    <t>3216061509880003</t>
  </si>
  <si>
    <t>WAWAN PRDANA</t>
  </si>
  <si>
    <t>DXN2510067</t>
  </si>
  <si>
    <t>wawanradanamentawawawanpradana@gmail.com</t>
  </si>
  <si>
    <t>6282256830042</t>
  </si>
  <si>
    <t>DUSUN GELORA JUANG</t>
  </si>
  <si>
    <t>6110111010960001</t>
  </si>
  <si>
    <t>116201017601535</t>
  </si>
  <si>
    <t>A.ANG NOVI AWAN</t>
  </si>
  <si>
    <t>DLL2506034</t>
  </si>
  <si>
    <t>aangnoviawan@gmail.com</t>
  </si>
  <si>
    <t>1871112611970003</t>
  </si>
  <si>
    <t>TRI SUSILO</t>
  </si>
  <si>
    <t>DLT2509034</t>
  </si>
  <si>
    <t>Vierrajunitaputri@gmail.com</t>
  </si>
  <si>
    <t>SUPRIYONO</t>
  </si>
  <si>
    <t>GISTING JAYA</t>
  </si>
  <si>
    <t>Gisting jaya</t>
  </si>
  <si>
    <t>1808111303970002</t>
  </si>
  <si>
    <t>813901003090538</t>
  </si>
  <si>
    <t>dhea</t>
  </si>
  <si>
    <t>DWM2405001</t>
  </si>
  <si>
    <t>dheananda@gmail.com</t>
  </si>
  <si>
    <t>dheananda1111@gmail.com</t>
  </si>
  <si>
    <t>7373076905000002</t>
  </si>
  <si>
    <t>111111111111111</t>
  </si>
  <si>
    <t>RIZKY PAHRURRIZAL (AW)</t>
  </si>
  <si>
    <t>DST1903002</t>
  </si>
  <si>
    <t>6281297550111</t>
  </si>
  <si>
    <t xml:space="preserve">LRG PUSKEMAS NO.1493 </t>
  </si>
  <si>
    <t>pahrurrizal@gmail.com</t>
  </si>
  <si>
    <t>1671021202920006</t>
  </si>
  <si>
    <t>0213352889</t>
  </si>
  <si>
    <t>IDA ARIYATI</t>
  </si>
  <si>
    <t>DDJ2409067</t>
  </si>
  <si>
    <t>dionisiaidaardono@gmail.com</t>
  </si>
  <si>
    <t>3517094305790002</t>
  </si>
  <si>
    <t>TIA SEVIYANINGSIH</t>
  </si>
  <si>
    <t>DDJ2403034</t>
  </si>
  <si>
    <t>ttia49909@gmail.com</t>
  </si>
  <si>
    <t>3517055109040001</t>
  </si>
  <si>
    <t>737201017315533</t>
  </si>
  <si>
    <t>MOCHAMMAD KENTA ALJAFAR</t>
  </si>
  <si>
    <t>DDS2510199</t>
  </si>
  <si>
    <t>mochammadkenta23@gmail.com</t>
  </si>
  <si>
    <t>3174022307000001</t>
  </si>
  <si>
    <t>REKA SETIA RITA</t>
  </si>
  <si>
    <t>DJJ2605034</t>
  </si>
  <si>
    <t>DJJ</t>
  </si>
  <si>
    <t>Cabang Jambi</t>
  </si>
  <si>
    <t>rekasetiarita@icloud.com</t>
  </si>
  <si>
    <t>6282280076685</t>
  </si>
  <si>
    <t>WIDYA WATI</t>
  </si>
  <si>
    <t>ZULKHAIDIR ALY</t>
  </si>
  <si>
    <t>DESA SENANING</t>
  </si>
  <si>
    <t>KAB. BATANG HARI</t>
  </si>
  <si>
    <t>1504054807980004</t>
  </si>
  <si>
    <t>ISMIA NAUFALLA ZAHRA</t>
  </si>
  <si>
    <t>DLU2106001</t>
  </si>
  <si>
    <t>JL. ABDUL YUSUF</t>
  </si>
  <si>
    <t>izahra357@gmail.com</t>
  </si>
  <si>
    <t>1803025510010004</t>
  </si>
  <si>
    <t>015501113533501</t>
  </si>
  <si>
    <t>WIDIANINGSIH</t>
  </si>
  <si>
    <t>DDA1905004</t>
  </si>
  <si>
    <t>DEVI SUHENDRI</t>
  </si>
  <si>
    <t>FAUZI</t>
  </si>
  <si>
    <t>fadiasyhrn@gmail.com</t>
  </si>
  <si>
    <t>3275115508780007</t>
  </si>
  <si>
    <t>RAHMAN FAZRI PRATAMA</t>
  </si>
  <si>
    <t>DLG2401001</t>
  </si>
  <si>
    <t>DLG</t>
  </si>
  <si>
    <t>Cabang Gading Rejo</t>
  </si>
  <si>
    <t>RENDY DHARMA SAPUTRA</t>
  </si>
  <si>
    <t>ARDICKA DYAN REIVANDO</t>
  </si>
  <si>
    <t>SUKOHARJO III</t>
  </si>
  <si>
    <t>ffazripratamaa@gmail.com</t>
  </si>
  <si>
    <t>1810080811980004</t>
  </si>
  <si>
    <t>577901020949539</t>
  </si>
  <si>
    <t>MUHAMMAD GUPRAN, A.Md</t>
  </si>
  <si>
    <t>DDL2509067</t>
  </si>
  <si>
    <t>fran33815@gmail.com</t>
  </si>
  <si>
    <t>5271041304900001</t>
  </si>
  <si>
    <t>DLT2309001</t>
  </si>
  <si>
    <t>septaamelia32@gmail.com</t>
  </si>
  <si>
    <t>1805085507840002</t>
  </si>
  <si>
    <t>566501029832538</t>
  </si>
  <si>
    <t>HAPSA PANGAKUANG</t>
  </si>
  <si>
    <t>DWN2511100</t>
  </si>
  <si>
    <t>hapsapangakuang09@gmail.com</t>
  </si>
  <si>
    <t>6282292927050</t>
  </si>
  <si>
    <t>BRIAN ADIPRANA</t>
  </si>
  <si>
    <t>7504126809910001</t>
  </si>
  <si>
    <t>814701022124539</t>
  </si>
  <si>
    <t>ROSMILA SARI (T)</t>
  </si>
  <si>
    <t>DST2504080</t>
  </si>
  <si>
    <t>Rosmila.985@gmail.com</t>
  </si>
  <si>
    <t>6285369403248</t>
  </si>
  <si>
    <t>TRI SUHARTANTO</t>
  </si>
  <si>
    <t>LR ABU BAKAR AMIN KEBUN SIRIH DALAM NO.57</t>
  </si>
  <si>
    <t>1671106107900002</t>
  </si>
  <si>
    <t>ZELTI ZELVIA</t>
  </si>
  <si>
    <t>DWK2505001</t>
  </si>
  <si>
    <t>zhaydilla3321@gmail.com</t>
  </si>
  <si>
    <t>7471074303800004</t>
  </si>
  <si>
    <t>TASHA ALIZA SALSABILLA</t>
  </si>
  <si>
    <t>DDC2503067</t>
  </si>
  <si>
    <t>6281280926089</t>
  </si>
  <si>
    <t>IRVAN IRMANSYAH</t>
  </si>
  <si>
    <t>KOMP. TAMANSARI MANGLAYANG REGENCY BLOK J-3 N0.16</t>
  </si>
  <si>
    <t>KAB. BANDUNG</t>
  </si>
  <si>
    <t>alizatasya336@gmail.com</t>
  </si>
  <si>
    <t>3273195811000001</t>
  </si>
  <si>
    <t>RHISTY SAE AL YOSSI</t>
  </si>
  <si>
    <t>DLE2311034</t>
  </si>
  <si>
    <t>JUNI SUPRIYANTO</t>
  </si>
  <si>
    <t>KENDALI SODO</t>
  </si>
  <si>
    <t>rhistyal51@gmail.com</t>
  </si>
  <si>
    <t>1807065512030001</t>
  </si>
  <si>
    <t>569801032677538</t>
  </si>
  <si>
    <t>SURADI</t>
  </si>
  <si>
    <t>DLF1604002</t>
  </si>
  <si>
    <t>SUKADAMAI</t>
  </si>
  <si>
    <t>1801041105880009</t>
  </si>
  <si>
    <t>570901014014531</t>
  </si>
  <si>
    <t>ERRY SUSANTO</t>
  </si>
  <si>
    <t>DLT2309002</t>
  </si>
  <si>
    <t>LESUNG BHAKTI JAYA</t>
  </si>
  <si>
    <t>owenpaytren@gmail.com</t>
  </si>
  <si>
    <t>1812070607910003</t>
  </si>
  <si>
    <t>770201015654534</t>
  </si>
  <si>
    <t>SISWANTORO AGUNG MAHENDRA</t>
  </si>
  <si>
    <t>DDT2604034</t>
  </si>
  <si>
    <t>siswantoroagung19@gmail.com</t>
  </si>
  <si>
    <t>ARI KURNIAWAN</t>
  </si>
  <si>
    <t>3578221912870001</t>
  </si>
  <si>
    <t>0882396540</t>
  </si>
  <si>
    <t>LIA MARTINI</t>
  </si>
  <si>
    <t>DUK2605100</t>
  </si>
  <si>
    <t>liakepahiang149@gmail.com</t>
  </si>
  <si>
    <t>DESA NANTI AGUNG</t>
  </si>
  <si>
    <t>KAB. KEPAHIANG</t>
  </si>
  <si>
    <t>1708046102010001</t>
  </si>
  <si>
    <t>328501054913537</t>
  </si>
  <si>
    <t>SRI MARYATI</t>
  </si>
  <si>
    <t>DDS2510200</t>
  </si>
  <si>
    <t>srimaryatiadinia@gmail.com</t>
  </si>
  <si>
    <t>3174024703890001</t>
  </si>
  <si>
    <t>JULI BIDANG</t>
  </si>
  <si>
    <t>DWO2602100</t>
  </si>
  <si>
    <t>rantepao236@gmail.com</t>
  </si>
  <si>
    <t>6281244827193</t>
  </si>
  <si>
    <t>BALOMBONG</t>
  </si>
  <si>
    <t>KAB. TORAJA UTARA</t>
  </si>
  <si>
    <t>7326065407050001</t>
  </si>
  <si>
    <t>494101034582539</t>
  </si>
  <si>
    <t>ABED NEGO R PASANGKIN</t>
  </si>
  <si>
    <t>DWO2507002</t>
  </si>
  <si>
    <t>egowewe181@gmail.com</t>
  </si>
  <si>
    <t>6285823542075</t>
  </si>
  <si>
    <t>HASNUR PRAHARA</t>
  </si>
  <si>
    <t>JL BEO</t>
  </si>
  <si>
    <t>7373022307950001</t>
  </si>
  <si>
    <t>018701031988536</t>
  </si>
  <si>
    <t>MUHAMMAD RUGEL FARLYDO</t>
  </si>
  <si>
    <t>DLL2506035</t>
  </si>
  <si>
    <t>rugelfarlido@gmail.com</t>
  </si>
  <si>
    <t>1805301403020001</t>
  </si>
  <si>
    <t>0202283614</t>
  </si>
  <si>
    <t>TIO AZIS PRADANA</t>
  </si>
  <si>
    <t>DMP2307001</t>
  </si>
  <si>
    <t>ARI KRISNANDA</t>
  </si>
  <si>
    <t>BLOK 12 JALUR 39 NO.06</t>
  </si>
  <si>
    <t>baksoteneswayhalim@gmail.com</t>
  </si>
  <si>
    <t>1805181211970003</t>
  </si>
  <si>
    <t>035801037319508</t>
  </si>
  <si>
    <t>INDRA RATNASARY</t>
  </si>
  <si>
    <t>DLT2309003</t>
  </si>
  <si>
    <t>indraratnasary123@gmail.com</t>
  </si>
  <si>
    <t>1805205002950001</t>
  </si>
  <si>
    <t>770301008094535</t>
  </si>
  <si>
    <t>RIA NURYATI</t>
  </si>
  <si>
    <t>DDD2509001</t>
  </si>
  <si>
    <t>dhanikurniawan30@gmail.com</t>
  </si>
  <si>
    <t>6282121914801</t>
  </si>
  <si>
    <t>MUHAMAD NURDIN</t>
  </si>
  <si>
    <t>3201254510810005</t>
  </si>
  <si>
    <t>JEKI KUSWARI</t>
  </si>
  <si>
    <t>DDA2411167</t>
  </si>
  <si>
    <t>jekikuswari321@gmail.com</t>
  </si>
  <si>
    <t>406365940413000</t>
  </si>
  <si>
    <t>KP. AWIRARANGAN</t>
  </si>
  <si>
    <t>3216181508000002</t>
  </si>
  <si>
    <t>NURJAMAN</t>
  </si>
  <si>
    <t>DDU2508040</t>
  </si>
  <si>
    <t>yusupdoang54@gmail.com</t>
  </si>
  <si>
    <t>KP.BATU COLAT</t>
  </si>
  <si>
    <t>NOERJAMAN328@GMAIL.COM</t>
  </si>
  <si>
    <t>3202450107910124</t>
  </si>
  <si>
    <t>Rika Merliyantika Ramadani</t>
  </si>
  <si>
    <t>DLU2409002</t>
  </si>
  <si>
    <t>RIKAYD7@GMAIL.COM</t>
  </si>
  <si>
    <t>3671136306880005</t>
  </si>
  <si>
    <t>HIDAYAT LIHAWA</t>
  </si>
  <si>
    <t>DWT2002001</t>
  </si>
  <si>
    <t xml:space="preserve">LINGkUNGAN V </t>
  </si>
  <si>
    <t>hidayatlihawa76571@gmail.com</t>
  </si>
  <si>
    <t>7171050704980046</t>
  </si>
  <si>
    <t>AGUS ISMAIL</t>
  </si>
  <si>
    <t>DDA2409002</t>
  </si>
  <si>
    <t>agussyafirah123@gmail.com</t>
  </si>
  <si>
    <t>6285942351930</t>
  </si>
  <si>
    <t>3175022108690001</t>
  </si>
  <si>
    <t>0940904757</t>
  </si>
  <si>
    <t>WAHYU ENGGAR AZAQI</t>
  </si>
  <si>
    <t>DWK2311001</t>
  </si>
  <si>
    <t>6285342959958</t>
  </si>
  <si>
    <t>wahyuenggarazaqi@gmail.com</t>
  </si>
  <si>
    <t>7405120101000005</t>
  </si>
  <si>
    <t>1620006131456</t>
  </si>
  <si>
    <t>DXS2412166</t>
  </si>
  <si>
    <t>y399uli@gmail.com</t>
  </si>
  <si>
    <t>6282298499317</t>
  </si>
  <si>
    <t>6472024309930001</t>
  </si>
  <si>
    <t>SITI HANAWIYAH</t>
  </si>
  <si>
    <t>DLR2508001</t>
  </si>
  <si>
    <t>sitihanawiyah2009@gmail.com</t>
  </si>
  <si>
    <t>SUKARANDEG III</t>
  </si>
  <si>
    <t>1801156009000001</t>
  </si>
  <si>
    <t>581201019327534</t>
  </si>
  <si>
    <t>TRESI KRISTIANTINI</t>
  </si>
  <si>
    <t>DDT2404100</t>
  </si>
  <si>
    <t>tracychristiany52@gmail.com</t>
  </si>
  <si>
    <t>JL PULAU BIAK II</t>
  </si>
  <si>
    <t>KOTA DENPASAR</t>
  </si>
  <si>
    <t>5171035209890003</t>
  </si>
  <si>
    <t>0490511946</t>
  </si>
  <si>
    <t>I GEDE ARYA SUWARDIKA DSM</t>
  </si>
  <si>
    <t>DSM2601101</t>
  </si>
  <si>
    <t>igedearyasuwardika@gmail.com</t>
  </si>
  <si>
    <t>6285838795001</t>
  </si>
  <si>
    <t>YOGA ARYANTO DSM</t>
  </si>
  <si>
    <t>085838795001</t>
  </si>
  <si>
    <t>NUSA BALI</t>
  </si>
  <si>
    <t>1608070804040001</t>
  </si>
  <si>
    <t>069701034094509</t>
  </si>
  <si>
    <t>I MADE RIKI AMBARA YASA</t>
  </si>
  <si>
    <t>DDT2604035</t>
  </si>
  <si>
    <t>rikiambara906@gmail.com</t>
  </si>
  <si>
    <t>I GEDE SATRIA WICAKSANA</t>
  </si>
  <si>
    <t>5102081210030001</t>
  </si>
  <si>
    <t>RATNA TRI NINGSIH</t>
  </si>
  <si>
    <t>DDS2106001</t>
  </si>
  <si>
    <t>ARI LAZUARDI</t>
  </si>
  <si>
    <t>HENDRIK</t>
  </si>
  <si>
    <t>3275094306830019</t>
  </si>
  <si>
    <t>RIFKY MAULANI</t>
  </si>
  <si>
    <t>DDC2410067</t>
  </si>
  <si>
    <t>rifkymaulani007@gmail.com</t>
  </si>
  <si>
    <t>IRWAN SUTEJA</t>
  </si>
  <si>
    <t>3217082307980001</t>
  </si>
  <si>
    <t>NAILA AISYAH MAULINA</t>
  </si>
  <si>
    <t>DWG2505035</t>
  </si>
  <si>
    <t>15nuraisyah97@gmail.com</t>
  </si>
  <si>
    <t>7310067004050003</t>
  </si>
  <si>
    <t>501001043407532</t>
  </si>
  <si>
    <t>MUH. AMIRUL AMRI</t>
  </si>
  <si>
    <t>DWK2402067</t>
  </si>
  <si>
    <t>amirulamri1405@gmail.com</t>
  </si>
  <si>
    <t>6282226558488</t>
  </si>
  <si>
    <t>7401211605030001</t>
  </si>
  <si>
    <t>745201017847532</t>
  </si>
  <si>
    <t>GILANG RAMADHAN</t>
  </si>
  <si>
    <t>DLQ2510001</t>
  </si>
  <si>
    <t>Gilangramadan080810@gmail.com</t>
  </si>
  <si>
    <t>ABDILLAH</t>
  </si>
  <si>
    <t>1871060602000006</t>
  </si>
  <si>
    <t>0231684459</t>
  </si>
  <si>
    <t>YULIANA SESA REOZA</t>
  </si>
  <si>
    <t>DLY2107001</t>
  </si>
  <si>
    <t>ILHAM</t>
  </si>
  <si>
    <t>JL P POLIM GG SAWO III NO11B</t>
  </si>
  <si>
    <t>1871034907980003</t>
  </si>
  <si>
    <t>0231139698</t>
  </si>
  <si>
    <t>MERLIN SARDIS</t>
  </si>
  <si>
    <t>DWK2506001</t>
  </si>
  <si>
    <t>Nalanatalia@gmail.com</t>
  </si>
  <si>
    <t>6281244721959</t>
  </si>
  <si>
    <t>7402176812970003</t>
  </si>
  <si>
    <t>WARTINI</t>
  </si>
  <si>
    <t>DDA2312100</t>
  </si>
  <si>
    <t>6281249266864</t>
  </si>
  <si>
    <t>505949784427000</t>
  </si>
  <si>
    <t>JL. BINTARA 17</t>
  </si>
  <si>
    <t>abengbei1976@gmail.com</t>
  </si>
  <si>
    <t>3275024304770022</t>
  </si>
  <si>
    <t>ESTER WAHYUNI</t>
  </si>
  <si>
    <t>DDM2511100</t>
  </si>
  <si>
    <t>esterfehcia69@gmail.com</t>
  </si>
  <si>
    <t>TRI DARJAT SUDRAJAT</t>
  </si>
  <si>
    <t>3517056111910002</t>
  </si>
  <si>
    <t>CHYNTIA</t>
  </si>
  <si>
    <t>DMM2506001</t>
  </si>
  <si>
    <t>chyntiadedee@gmail.com</t>
  </si>
  <si>
    <t>TEJO AGUNG</t>
  </si>
  <si>
    <t>1872045104050001</t>
  </si>
  <si>
    <t>NOVIE APRIANA</t>
  </si>
  <si>
    <t>DDA2404001</t>
  </si>
  <si>
    <t>novi.avriana.start.motor@gmail.com</t>
  </si>
  <si>
    <t>128764412427000</t>
  </si>
  <si>
    <t>3275056304770018</t>
  </si>
  <si>
    <t>TRI SASONGKO ENDARYONO</t>
  </si>
  <si>
    <t>RMMK08002</t>
  </si>
  <si>
    <t>tri.sasongko.endaryono@gmail.com</t>
  </si>
  <si>
    <t>3273021002810001</t>
  </si>
  <si>
    <t>0000000222</t>
  </si>
  <si>
    <t>RICKY BAGUS MAULANA</t>
  </si>
  <si>
    <t>DDM2405100</t>
  </si>
  <si>
    <t>Rickybagus186@gmail.com</t>
  </si>
  <si>
    <t>6282334528523</t>
  </si>
  <si>
    <t>SULTON INDRA LESMANA</t>
  </si>
  <si>
    <t>3516180512960001</t>
  </si>
  <si>
    <t>021101059501507</t>
  </si>
  <si>
    <t>SUCI NURCAHYANI</t>
  </si>
  <si>
    <t>DLW2405034</t>
  </si>
  <si>
    <t>Sucinurcahyani2525@gmail.com</t>
  </si>
  <si>
    <t>6285609062639</t>
  </si>
  <si>
    <t>REZA ARGI</t>
  </si>
  <si>
    <t>1808076505050002</t>
  </si>
  <si>
    <t>566401039866531</t>
  </si>
  <si>
    <t>NEZZA SARDIN</t>
  </si>
  <si>
    <t>DBT2505035</t>
  </si>
  <si>
    <t>DBT</t>
  </si>
  <si>
    <t>Cabang Toboali</t>
  </si>
  <si>
    <t>ezaneza02@gmail.com</t>
  </si>
  <si>
    <t>6283179535223</t>
  </si>
  <si>
    <t>WAHYU EKA PUTRA MAULANA</t>
  </si>
  <si>
    <t>JLN.IR.H.JUANDA TBL RT. 002 RW. 000</t>
  </si>
  <si>
    <t>1903016604060001</t>
  </si>
  <si>
    <t>ujang usman</t>
  </si>
  <si>
    <t>DDU2511199</t>
  </si>
  <si>
    <t>usmanujang799@gmail.com</t>
  </si>
  <si>
    <t>KP.UNDRUS</t>
  </si>
  <si>
    <t>3202301611860002</t>
  </si>
  <si>
    <t>0382267611</t>
  </si>
  <si>
    <t>ILHAM NURSASONGKO</t>
  </si>
  <si>
    <t>DJU2604001</t>
  </si>
  <si>
    <t>bayuasong434@gmail.com</t>
  </si>
  <si>
    <t>6281216903607</t>
  </si>
  <si>
    <t>JOKO SUSILO UTOMO</t>
  </si>
  <si>
    <t>1509021611030001</t>
  </si>
  <si>
    <t>746201014697533</t>
  </si>
  <si>
    <t>ANDI ARIF RAHMAN JUNAID BASO, S.H</t>
  </si>
  <si>
    <t>DWR2604134</t>
  </si>
  <si>
    <t>rahman11@gmail.com</t>
  </si>
  <si>
    <t>6281355676730</t>
  </si>
  <si>
    <t>7372023001920001</t>
  </si>
  <si>
    <t>ADELIA SAVITRI</t>
  </si>
  <si>
    <t>DDT2409133</t>
  </si>
  <si>
    <t>fadelfitri906@gmail.com</t>
  </si>
  <si>
    <t>3517074508990001</t>
  </si>
  <si>
    <t>IKBAL IBNUGRAHAN</t>
  </si>
  <si>
    <t>DDA2307001</t>
  </si>
  <si>
    <t>6281389435568</t>
  </si>
  <si>
    <t>712518042413000</t>
  </si>
  <si>
    <t>ibnugrahanikbal@gmail.com</t>
  </si>
  <si>
    <t>3216182709940002</t>
  </si>
  <si>
    <t>AZMI KURNIA</t>
  </si>
  <si>
    <t>DDA2310034</t>
  </si>
  <si>
    <t>904105814432000</t>
  </si>
  <si>
    <t>JL. PALAPA RAYA F/1169</t>
  </si>
  <si>
    <t>azmikurnia19@gmail.com</t>
  </si>
  <si>
    <t>3275041912850010</t>
  </si>
  <si>
    <t>NICKY RELANDI</t>
  </si>
  <si>
    <t>DDC2410068</t>
  </si>
  <si>
    <t>nickyrelandi10@gmail.com</t>
  </si>
  <si>
    <t>3217030305000001</t>
  </si>
  <si>
    <t>BASIR SALIMA</t>
  </si>
  <si>
    <t>DWN2503034</t>
  </si>
  <si>
    <t>basirsalima61@gmail.com</t>
  </si>
  <si>
    <t>6285256608698</t>
  </si>
  <si>
    <t>ARIYANTO I KATI</t>
  </si>
  <si>
    <t>7501211512980001</t>
  </si>
  <si>
    <t>797001026101531</t>
  </si>
  <si>
    <t>ASEP DEDI</t>
  </si>
  <si>
    <t>DDC2509034</t>
  </si>
  <si>
    <t>asepdedi@gmail.com</t>
  </si>
  <si>
    <t>3217082805850008</t>
  </si>
  <si>
    <t>DWY ARSHITA</t>
  </si>
  <si>
    <t>DWO2505101</t>
  </si>
  <si>
    <t>dwiarsita111@gmail.com</t>
  </si>
  <si>
    <t>6282210272247</t>
  </si>
  <si>
    <t>JL BATARA</t>
  </si>
  <si>
    <t>7373016309000001</t>
  </si>
  <si>
    <t>018701029248534</t>
  </si>
  <si>
    <t>MUHAMMAD AFRIDO</t>
  </si>
  <si>
    <t>DLU2104001</t>
  </si>
  <si>
    <t>JL.STADION</t>
  </si>
  <si>
    <t>apridhoredho@gmail.com</t>
  </si>
  <si>
    <t>1803102204970001</t>
  </si>
  <si>
    <t>DINDA ALKABIBAH</t>
  </si>
  <si>
    <t>DDM2406001</t>
  </si>
  <si>
    <t>ndadin70@gmail.com</t>
  </si>
  <si>
    <t>3516034108010001</t>
  </si>
  <si>
    <t>371201032040533</t>
  </si>
  <si>
    <t>DYNA SHELLVIA</t>
  </si>
  <si>
    <t>DLZ2409001</t>
  </si>
  <si>
    <t>DLZ</t>
  </si>
  <si>
    <t>Cabang Pematang Pasir</t>
  </si>
  <si>
    <t>dynashellvia.09@gmail.com</t>
  </si>
  <si>
    <t>6283848479991</t>
  </si>
  <si>
    <t>1801095809990002</t>
  </si>
  <si>
    <t>050301025903508</t>
  </si>
  <si>
    <t>SITI AISYAH</t>
  </si>
  <si>
    <t>DDU2510001</t>
  </si>
  <si>
    <t>sitiaisyah66308@gmail.com</t>
  </si>
  <si>
    <t>RIVAN</t>
  </si>
  <si>
    <t>KP.MEKARTANI</t>
  </si>
  <si>
    <t>3202266007980003</t>
  </si>
  <si>
    <t>FERNANDO ILHAM SANCAHYA</t>
  </si>
  <si>
    <t>DLB2507001</t>
  </si>
  <si>
    <t>Fernando001@gmail.com</t>
  </si>
  <si>
    <t>6285357677559</t>
  </si>
  <si>
    <t>1807042801020002</t>
  </si>
  <si>
    <t>570201010828508</t>
  </si>
  <si>
    <t>KHOLISSA</t>
  </si>
  <si>
    <t>DLF2602001</t>
  </si>
  <si>
    <t>kholissa746@gmail.com</t>
  </si>
  <si>
    <t>1802144907030001</t>
  </si>
  <si>
    <t>570901008857501</t>
  </si>
  <si>
    <t>RISNA RAHMAYANI MECCA</t>
  </si>
  <si>
    <t>DXB2311100</t>
  </si>
  <si>
    <t>risnarahma406@gmail.com</t>
  </si>
  <si>
    <t>6471026705050003</t>
  </si>
  <si>
    <t>RAFLI ADITIYA N</t>
  </si>
  <si>
    <t>DDC2311067</t>
  </si>
  <si>
    <t>rapliaditian2@gmail.com</t>
  </si>
  <si>
    <t>3217091402010004</t>
  </si>
  <si>
    <t>YOLANDA TRI AMELIA</t>
  </si>
  <si>
    <t>DXB2209005</t>
  </si>
  <si>
    <t>ya5741093@gmail.com</t>
  </si>
  <si>
    <t>6282199314291</t>
  </si>
  <si>
    <t>MUHAJIR</t>
  </si>
  <si>
    <t>3322036707000003</t>
  </si>
  <si>
    <t>FERRY DWI MUHAMMAD</t>
  </si>
  <si>
    <t>DDE2205067</t>
  </si>
  <si>
    <t>DWI RAHAYU MARGIE LESTARI</t>
  </si>
  <si>
    <t>DIAN RONGGO PITONO</t>
  </si>
  <si>
    <t>KARANG KIDUL</t>
  </si>
  <si>
    <t>KAB. TEMANGGUNG</t>
  </si>
  <si>
    <t>ferrydwim1989@gmail.com</t>
  </si>
  <si>
    <t>3323082004890001</t>
  </si>
  <si>
    <t>680901001513509</t>
  </si>
  <si>
    <t>MIA AZIMA</t>
  </si>
  <si>
    <t>DDS2406001</t>
  </si>
  <si>
    <t>miaazima81@gmail.com</t>
  </si>
  <si>
    <t>FIKRI RAMADHAN</t>
  </si>
  <si>
    <t>3175034808810012</t>
  </si>
  <si>
    <t>ANDRE ANSAH F</t>
  </si>
  <si>
    <t>DLU2602100</t>
  </si>
  <si>
    <t>ANDREEYT@GMAIL.COM</t>
  </si>
  <si>
    <t>1803102911910001</t>
  </si>
  <si>
    <t>DWIKI AGUNG SAPUTRA</t>
  </si>
  <si>
    <t>DLN2402001</t>
  </si>
  <si>
    <t>6281532884898</t>
  </si>
  <si>
    <t>dwikyagungsaputra@gmail.com</t>
  </si>
  <si>
    <t>1810013008890003</t>
  </si>
  <si>
    <t>577701021222534</t>
  </si>
  <si>
    <t>ANDIKA SAPUTRA</t>
  </si>
  <si>
    <t>DWG2411100</t>
  </si>
  <si>
    <t>andikasaputra5828@gmail.com</t>
  </si>
  <si>
    <t>7601080906990004</t>
  </si>
  <si>
    <t>501201037896539</t>
  </si>
  <si>
    <t>ENDY MULYARACHMAN</t>
  </si>
  <si>
    <t>DDD2405133</t>
  </si>
  <si>
    <t>Endybkeu7@gmail.com</t>
  </si>
  <si>
    <t>MOHAMAD ANDRIANSYAH</t>
  </si>
  <si>
    <t>3276031212870003</t>
  </si>
  <si>
    <t>AHMAD WANTO</t>
  </si>
  <si>
    <t>HSMK18003</t>
  </si>
  <si>
    <t>NEGARA BUMI</t>
  </si>
  <si>
    <t>ahmadwanto544@gmail.com</t>
  </si>
  <si>
    <t>1803181210730002</t>
  </si>
  <si>
    <t>RICHO FERNANDO</t>
  </si>
  <si>
    <t>DLW2309001</t>
  </si>
  <si>
    <t>DUSUN MOJOKERTO</t>
  </si>
  <si>
    <t>Persibviking007@gmail.com</t>
  </si>
  <si>
    <t>1808030910030003</t>
  </si>
  <si>
    <t>219101030562500</t>
  </si>
  <si>
    <t>MUHAMMAD FERI SETIAWAN</t>
  </si>
  <si>
    <t>DDJ2411067</t>
  </si>
  <si>
    <t>muhammadferisetiawan16@gmail.com</t>
  </si>
  <si>
    <t>3517082003990001</t>
  </si>
  <si>
    <t>DEVI MAHARANI</t>
  </si>
  <si>
    <t>DDD2311068</t>
  </si>
  <si>
    <t>628973454577</t>
  </si>
  <si>
    <t>DEVIMAHARANI400@GMAIL.COM</t>
  </si>
  <si>
    <t>3276025403010009</t>
  </si>
  <si>
    <t>ALFAN HABIBI</t>
  </si>
  <si>
    <t>DXG2411034</t>
  </si>
  <si>
    <t>alfanhabibi222@gmail.com</t>
  </si>
  <si>
    <t>TEBRU PASER DAMAI</t>
  </si>
  <si>
    <t>6401042009050003</t>
  </si>
  <si>
    <t>800001019594535</t>
  </si>
  <si>
    <t>SINTIA MA'RUF</t>
  </si>
  <si>
    <t>DWN2409199</t>
  </si>
  <si>
    <t>sintiyamakruf348@gmail.com</t>
  </si>
  <si>
    <t>6282119491050</t>
  </si>
  <si>
    <t>I WAYAN DARMAYASA</t>
  </si>
  <si>
    <t>7501144304980003</t>
  </si>
  <si>
    <t>515801026077536</t>
  </si>
  <si>
    <t>FATMA WATY GANI</t>
  </si>
  <si>
    <t>DWT2504067</t>
  </si>
  <si>
    <t>fatmawatypaty@gmail.com</t>
  </si>
  <si>
    <t>LINGKUNGAN V BAILANG</t>
  </si>
  <si>
    <t>7171014802880002</t>
  </si>
  <si>
    <t>0263725236</t>
  </si>
  <si>
    <t>DLN2308001</t>
  </si>
  <si>
    <t>6281379829991</t>
  </si>
  <si>
    <t>devianarahma1@gmail.com</t>
  </si>
  <si>
    <t>1810035912960001</t>
  </si>
  <si>
    <t>577701029229530</t>
  </si>
  <si>
    <t>MELINDA AGUSTINA</t>
  </si>
  <si>
    <t>DXG2512034</t>
  </si>
  <si>
    <t>melindaagustina946@gmail.com</t>
  </si>
  <si>
    <t>ZAKARIA</t>
  </si>
  <si>
    <t>JL DI PANDJAITAN GG CAMPUR SARI</t>
  </si>
  <si>
    <t>6401046808050002</t>
  </si>
  <si>
    <t>021401160665505</t>
  </si>
  <si>
    <t>KADEK NAROTAMA</t>
  </si>
  <si>
    <t>DLH2407034</t>
  </si>
  <si>
    <t>KADEKNARO@GMAIL.COM</t>
  </si>
  <si>
    <t>6282317149618</t>
  </si>
  <si>
    <t>Dusun 001 Sumber Urip</t>
  </si>
  <si>
    <t>1802182105950002</t>
  </si>
  <si>
    <t>770901010250503</t>
  </si>
  <si>
    <t>NELI MISJUNIA</t>
  </si>
  <si>
    <t>DXG2512001</t>
  </si>
  <si>
    <t>lulimisjunia@gmail.com</t>
  </si>
  <si>
    <t>PADANG PENGRAPAT</t>
  </si>
  <si>
    <t>6401044109050002</t>
  </si>
  <si>
    <t>021401125836507</t>
  </si>
  <si>
    <t>AFRIAMI ABZIZ</t>
  </si>
  <si>
    <t>DUK2605133</t>
  </si>
  <si>
    <t>afriamiabziz@gmail.com</t>
  </si>
  <si>
    <t>1708036707030001</t>
  </si>
  <si>
    <t>328501064126536</t>
  </si>
  <si>
    <t>RAMDAN N. PUTI</t>
  </si>
  <si>
    <t>DWN2504067</t>
  </si>
  <si>
    <t>ramdan.puti98@gmail.com</t>
  </si>
  <si>
    <t>6282291484497</t>
  </si>
  <si>
    <t>7505020912980001</t>
  </si>
  <si>
    <t>515601057743534</t>
  </si>
  <si>
    <t>ARMI AINUN</t>
  </si>
  <si>
    <t>DDD2311069</t>
  </si>
  <si>
    <t>6281210674491</t>
  </si>
  <si>
    <t>ARMIAINUN3@GMAIL.COM</t>
  </si>
  <si>
    <t>3276054403830003</t>
  </si>
  <si>
    <t>094601047129534</t>
  </si>
  <si>
    <t xml:space="preserve">M NOVIAN ALDI </t>
  </si>
  <si>
    <t>DDT2604036</t>
  </si>
  <si>
    <t>mnovianaldi3@gmail.com</t>
  </si>
  <si>
    <t>5203090310000002</t>
  </si>
  <si>
    <t>057001003510530</t>
  </si>
  <si>
    <t>TRIADI KURNIAWAN</t>
  </si>
  <si>
    <t>DDU2401001</t>
  </si>
  <si>
    <t>JL.PELDA SURYANTA KP.BABAKAN LIMUSNUNGGAL</t>
  </si>
  <si>
    <t>triadikurniawan333@gmail.com</t>
  </si>
  <si>
    <t>3272071110950001</t>
  </si>
  <si>
    <t>BAHRUL ISKANDAR</t>
  </si>
  <si>
    <t>DLU2103002</t>
  </si>
  <si>
    <t>TALANG BARU</t>
  </si>
  <si>
    <t>bahruliskandar631@gmail.com</t>
  </si>
  <si>
    <t>1803071505860001</t>
  </si>
  <si>
    <t>EGIS DWI PRATAMA</t>
  </si>
  <si>
    <t>DLB2507002</t>
  </si>
  <si>
    <t>Dwipratama212@gmail.com</t>
  </si>
  <si>
    <t>6282281555030</t>
  </si>
  <si>
    <t>1602132208030002</t>
  </si>
  <si>
    <t>564201033592538</t>
  </si>
  <si>
    <t>POPPY TRI ASTUTI</t>
  </si>
  <si>
    <t>DWM2507001</t>
  </si>
  <si>
    <t>asifadzulhijjah@gmail.com</t>
  </si>
  <si>
    <t>7324045708090001</t>
  </si>
  <si>
    <t>796301032220534</t>
  </si>
  <si>
    <t>EKA KURNIA WINDARI</t>
  </si>
  <si>
    <t>DLE2401001</t>
  </si>
  <si>
    <t>BUMIHARJO</t>
  </si>
  <si>
    <t>ekak4304@gmail.com</t>
  </si>
  <si>
    <t>1807065811960004</t>
  </si>
  <si>
    <t>569801017160530</t>
  </si>
  <si>
    <t>SUBCHAN EKO WIHARDIYANTO</t>
  </si>
  <si>
    <t>DDG2604001</t>
  </si>
  <si>
    <t>subchan00333@gmail.com</t>
  </si>
  <si>
    <t>SEPTIAN BERNADI</t>
  </si>
  <si>
    <t>KERTEN</t>
  </si>
  <si>
    <t>KAB. SLEMAN</t>
  </si>
  <si>
    <t>1406062211920005</t>
  </si>
  <si>
    <t>ABDUL WAHID NUR</t>
  </si>
  <si>
    <t>DWK2401034</t>
  </si>
  <si>
    <t>abdulwahidnurwahid14@gmail.com</t>
  </si>
  <si>
    <t>6285244626146</t>
  </si>
  <si>
    <t>7471011803950002</t>
  </si>
  <si>
    <t>MUTIARA INDAH</t>
  </si>
  <si>
    <t>DDA2106001</t>
  </si>
  <si>
    <t>6287747378876</t>
  </si>
  <si>
    <t>KA ROROTAN</t>
  </si>
  <si>
    <t>mutiaraindah585@gmail.com</t>
  </si>
  <si>
    <t>3275034912010015</t>
  </si>
  <si>
    <t>IRFAN</t>
  </si>
  <si>
    <t>DWG2307001</t>
  </si>
  <si>
    <t>6281244000244</t>
  </si>
  <si>
    <t>irfansakkir858@gmail.com</t>
  </si>
  <si>
    <t>7315040107930017</t>
  </si>
  <si>
    <t>040301016901537</t>
  </si>
  <si>
    <t>SANJU SAHRONI</t>
  </si>
  <si>
    <t>DLW2502002</t>
  </si>
  <si>
    <t>SANJUSAHRONI@GMAIL.COM</t>
  </si>
  <si>
    <t>RIZKI NUR MAULANI</t>
  </si>
  <si>
    <t>1804050910030001</t>
  </si>
  <si>
    <t>566301034677535</t>
  </si>
  <si>
    <t>JOKO MULYONO</t>
  </si>
  <si>
    <t>DDD2502067</t>
  </si>
  <si>
    <t>jmulyono100@gmail.com</t>
  </si>
  <si>
    <t>6285777412623</t>
  </si>
  <si>
    <t>RAYHAN MAULUDI MA'RUF</t>
  </si>
  <si>
    <t>3276010103890007</t>
  </si>
  <si>
    <t>042601014969537</t>
  </si>
  <si>
    <t>MELIYANA UTAMI</t>
  </si>
  <si>
    <t>DDD2409100</t>
  </si>
  <si>
    <t>meliyanautami07@gmail.com</t>
  </si>
  <si>
    <t>6282260065454</t>
  </si>
  <si>
    <t>3202276802960002</t>
  </si>
  <si>
    <t>GALIH PRATAMA PUTRA</t>
  </si>
  <si>
    <t>DDA2601199</t>
  </si>
  <si>
    <t>galihpratamaputra6@gmail.com</t>
  </si>
  <si>
    <t>62859106850548</t>
  </si>
  <si>
    <t>577120991407000</t>
  </si>
  <si>
    <t>3275021605920014</t>
  </si>
  <si>
    <t>0662968950</t>
  </si>
  <si>
    <t>NUKHEU AYU UTAMI</t>
  </si>
  <si>
    <t>DDU2506100</t>
  </si>
  <si>
    <t>nukheuayuutami@gmail.com</t>
  </si>
  <si>
    <t>KUSUMAH TARUNA NUR ADI,SS</t>
  </si>
  <si>
    <t>KP CIKIRAY</t>
  </si>
  <si>
    <t>KAB. TASIKMALAYA</t>
  </si>
  <si>
    <t>3206246003860001</t>
  </si>
  <si>
    <t>MUH SABIRIN AR</t>
  </si>
  <si>
    <t>DWR2406133</t>
  </si>
  <si>
    <t>Abhybibot2012@gmail.com</t>
  </si>
  <si>
    <t>7372020209840001</t>
  </si>
  <si>
    <t>SELVIANA TUTUT</t>
  </si>
  <si>
    <t>DXK2507199</t>
  </si>
  <si>
    <t>selvianatutut7@gmail.com</t>
  </si>
  <si>
    <t>6282352276303</t>
  </si>
  <si>
    <t>6104057009010001</t>
  </si>
  <si>
    <t>481001028170539</t>
  </si>
  <si>
    <t>RAMADHANIA AYU PRATAMA</t>
  </si>
  <si>
    <t>DMP2406067</t>
  </si>
  <si>
    <t>ABDULLAH. MB</t>
  </si>
  <si>
    <t>KOMPLEK R B P BLOK T 5</t>
  </si>
  <si>
    <t>dhaniaayupratama@gmail.com</t>
  </si>
  <si>
    <t>1871136801970008</t>
  </si>
  <si>
    <t>0231808107</t>
  </si>
  <si>
    <t>HILMAN HILMAWAN</t>
  </si>
  <si>
    <t>DWO2311166</t>
  </si>
  <si>
    <t>6282190780410</t>
  </si>
  <si>
    <t>hilmanhilmawan3@gmail.com</t>
  </si>
  <si>
    <t>7317092410930002</t>
  </si>
  <si>
    <t>MUHAMMAD MANSYUR KHOIRONY</t>
  </si>
  <si>
    <t>DDM1508003</t>
  </si>
  <si>
    <t>mansyuranggiemotor@gmail.com</t>
  </si>
  <si>
    <t>3516052510740001</t>
  </si>
  <si>
    <t>Agung Wahid Hariyadi</t>
  </si>
  <si>
    <t>DLT2310001</t>
  </si>
  <si>
    <t>KECUBUNG RAYA</t>
  </si>
  <si>
    <t xml:space="preserve"> agungwahidhariyadi@gmail.com</t>
  </si>
  <si>
    <t>1805251705880001</t>
  </si>
  <si>
    <t>814201002264537</t>
  </si>
  <si>
    <t>MUKHLIS</t>
  </si>
  <si>
    <t>DDS2311003</t>
  </si>
  <si>
    <t>RHINO PANDU WIBOWO</t>
  </si>
  <si>
    <t>mukhlisspeed94@gmail.com</t>
  </si>
  <si>
    <t>3275031501940016</t>
  </si>
  <si>
    <t>CEGA AWINDA PUTRI</t>
  </si>
  <si>
    <t>DLJ2309034</t>
  </si>
  <si>
    <t>6281396792468</t>
  </si>
  <si>
    <t>andriananton232@gmail.com</t>
  </si>
  <si>
    <t>1807036406030003</t>
  </si>
  <si>
    <t>571001039721534</t>
  </si>
  <si>
    <t>NURUL FADLILLAIL</t>
  </si>
  <si>
    <t>DDI2404067</t>
  </si>
  <si>
    <t>aliyabangun@gmail.com</t>
  </si>
  <si>
    <t>DEDY SUPRIADIN</t>
  </si>
  <si>
    <t>monggonao</t>
  </si>
  <si>
    <t>5272015706920003</t>
  </si>
  <si>
    <t>471201059807531</t>
  </si>
  <si>
    <t>UMMAILI</t>
  </si>
  <si>
    <t>DJU2406001</t>
  </si>
  <si>
    <t>humaili.akun030719@gmail.com</t>
  </si>
  <si>
    <t>1508164409840001</t>
  </si>
  <si>
    <t>ADRI YANTO</t>
  </si>
  <si>
    <t>DJJ2401100</t>
  </si>
  <si>
    <t>6289630556623</t>
  </si>
  <si>
    <t>NURHADI</t>
  </si>
  <si>
    <t>PANTAI GADING</t>
  </si>
  <si>
    <t>KAB. TEBO</t>
  </si>
  <si>
    <t>petanikotaasik@gmail.com</t>
  </si>
  <si>
    <t>1509031903940002</t>
  </si>
  <si>
    <t>ROZIATI</t>
  </si>
  <si>
    <t>DLN2406001</t>
  </si>
  <si>
    <t>roziati1293@gmail.com</t>
  </si>
  <si>
    <t>1809044412930002</t>
  </si>
  <si>
    <t>577401042423535</t>
  </si>
  <si>
    <t>Driyanto</t>
  </si>
  <si>
    <t>DLI2310001</t>
  </si>
  <si>
    <t>6283150304333</t>
  </si>
  <si>
    <t>Dusun Viii Desa Kertosari</t>
  </si>
  <si>
    <t>GALIHFEBRIAN33@GMAIL.COM</t>
  </si>
  <si>
    <t>1801220912820001</t>
  </si>
  <si>
    <t>580801047858534</t>
  </si>
  <si>
    <t>MULIONO PUTRA</t>
  </si>
  <si>
    <t>DDI2405001</t>
  </si>
  <si>
    <t>joyputrawinata@gmail.com</t>
  </si>
  <si>
    <t>5206040312990004</t>
  </si>
  <si>
    <t>502901026947534</t>
  </si>
  <si>
    <t>INDRAWATI DAUD</t>
  </si>
  <si>
    <t>DWN2508001</t>
  </si>
  <si>
    <t>indrawatidaud42@gmail.com</t>
  </si>
  <si>
    <t>7501145006950001</t>
  </si>
  <si>
    <t>515801012256504</t>
  </si>
  <si>
    <t>ADNAN SAPUTRA</t>
  </si>
  <si>
    <t>DMM2311001</t>
  </si>
  <si>
    <t>6285896548691</t>
  </si>
  <si>
    <t xml:space="preserve">JL. KUTILANG </t>
  </si>
  <si>
    <t>dupanadnan@gmail.com</t>
  </si>
  <si>
    <t>1872020102050003</t>
  </si>
  <si>
    <t>ROVINA</t>
  </si>
  <si>
    <t>DBK2012001</t>
  </si>
  <si>
    <t>DBK</t>
  </si>
  <si>
    <t>Cabang Kelapa</t>
  </si>
  <si>
    <t>rovina435@gmail.com</t>
  </si>
  <si>
    <t>6285367821661</t>
  </si>
  <si>
    <t>MUHAMAD ZIKRI</t>
  </si>
  <si>
    <t>MANCUNG</t>
  </si>
  <si>
    <t>1905044111020001</t>
  </si>
  <si>
    <t>579001014410534</t>
  </si>
  <si>
    <t>SEHATI</t>
  </si>
  <si>
    <t>DDT2404133</t>
  </si>
  <si>
    <t>auliapurnama182022@gmail.com</t>
  </si>
  <si>
    <t>jalan wayan gebyag bajar batu culung</t>
  </si>
  <si>
    <t>KAB. BULELENG</t>
  </si>
  <si>
    <t>3511235801940003</t>
  </si>
  <si>
    <t xml:space="preserve">Dewi Damayanti </t>
  </si>
  <si>
    <t>DLY2502002</t>
  </si>
  <si>
    <t>syifad943@gmail.com</t>
  </si>
  <si>
    <t>IRWANSYAH</t>
  </si>
  <si>
    <t>1809074301950002</t>
  </si>
  <si>
    <t>806501027476533</t>
  </si>
  <si>
    <t>NUR AIDA SOLEHA</t>
  </si>
  <si>
    <t>DDA2411199</t>
  </si>
  <si>
    <t>aidaanuriwan@gmail.com</t>
  </si>
  <si>
    <t>6285814641626</t>
  </si>
  <si>
    <t>901668293435000</t>
  </si>
  <si>
    <t>KP. KARAG CONGOK</t>
  </si>
  <si>
    <t>3216054409980003</t>
  </si>
  <si>
    <t>MASLIKHATIN NURUL INAYAH</t>
  </si>
  <si>
    <t>DDE2208068</t>
  </si>
  <si>
    <t>AGUS FAUDIN</t>
  </si>
  <si>
    <t>KHAIRIL ANWAR SIREGAR</t>
  </si>
  <si>
    <t>BANJARSARI</t>
  </si>
  <si>
    <t>inanurul93@gmail.com</t>
  </si>
  <si>
    <t>3323066707930005</t>
  </si>
  <si>
    <t>RULLI ANASWORO</t>
  </si>
  <si>
    <t>DDA2506034</t>
  </si>
  <si>
    <t>woro0883@gmail.com</t>
  </si>
  <si>
    <t>4227037024447000</t>
  </si>
  <si>
    <t>KP. RAWA BACANG NO. 13</t>
  </si>
  <si>
    <t>3275122708830006</t>
  </si>
  <si>
    <t>JOHANSYAH</t>
  </si>
  <si>
    <t>DLY2312068</t>
  </si>
  <si>
    <t>JL.PRAMUKA RK D</t>
  </si>
  <si>
    <t>KAB. PESAWARAN</t>
  </si>
  <si>
    <t>1809051410820002</t>
  </si>
  <si>
    <t>581101015500534</t>
  </si>
  <si>
    <t>RIZKI ARPAN SYURI</t>
  </si>
  <si>
    <t>DLU2312001</t>
  </si>
  <si>
    <t>6282182578287</t>
  </si>
  <si>
    <t>RIZKIARPANSYURI@GMAIL.COM</t>
  </si>
  <si>
    <t>1803023108990003</t>
  </si>
  <si>
    <t>129001001925534</t>
  </si>
  <si>
    <t>RUDI SUPRIADI</t>
  </si>
  <si>
    <t>DDC2312001</t>
  </si>
  <si>
    <t>fadillah.sejahtera09@gmail.com</t>
  </si>
  <si>
    <t>3217010903780007</t>
  </si>
  <si>
    <t>ANWAR</t>
  </si>
  <si>
    <t>DDI2507001</t>
  </si>
  <si>
    <t>anwaryamura13@gmail.com</t>
  </si>
  <si>
    <t>6285333194539</t>
  </si>
  <si>
    <t>JL KEPITING</t>
  </si>
  <si>
    <t>5272031808740002</t>
  </si>
  <si>
    <t>471201064990531</t>
  </si>
  <si>
    <t>TIKA AGUS PERTIWI</t>
  </si>
  <si>
    <t>DDY2507001</t>
  </si>
  <si>
    <t>tikaaguspertiwi97@gmail.com</t>
  </si>
  <si>
    <t>3401054408970003</t>
  </si>
  <si>
    <t>MUHADI</t>
  </si>
  <si>
    <t>DSP2505004</t>
  </si>
  <si>
    <t>muhadi369@gmail.com</t>
  </si>
  <si>
    <t>1607171208890001</t>
  </si>
  <si>
    <t>RUSTAM</t>
  </si>
  <si>
    <t>DDI2006001</t>
  </si>
  <si>
    <t>KOMPLEKS BTN NO.27</t>
  </si>
  <si>
    <t>rustam.nobo@gmail.com</t>
  </si>
  <si>
    <t>5272010303810006</t>
  </si>
  <si>
    <t>007901070315501</t>
  </si>
  <si>
    <t>BAYU</t>
  </si>
  <si>
    <t>DWP2410006</t>
  </si>
  <si>
    <t>081524511179</t>
  </si>
  <si>
    <t xml:space="preserve">bayub4306@gmail.com </t>
  </si>
  <si>
    <t>7372010104070002</t>
  </si>
  <si>
    <t>769801003183508</t>
  </si>
  <si>
    <t>WAGIMAN</t>
  </si>
  <si>
    <t>DLT2310002</t>
  </si>
  <si>
    <t>MEDASARI</t>
  </si>
  <si>
    <t>wagiman.wagiman00001@gmail.com</t>
  </si>
  <si>
    <t>1805122212700002</t>
  </si>
  <si>
    <t>383701010581531</t>
  </si>
  <si>
    <t>ASEV ANDRIAN</t>
  </si>
  <si>
    <t>DSK2506001</t>
  </si>
  <si>
    <t>DSK</t>
  </si>
  <si>
    <t>Cabang Kayu Agung</t>
  </si>
  <si>
    <t>asevandrian@gmail.com</t>
  </si>
  <si>
    <t>6282182259111</t>
  </si>
  <si>
    <t>RUDI ARDIAN</t>
  </si>
  <si>
    <t>JL KOPRAL A BAKAR NO 56 LINGKUNGAN III</t>
  </si>
  <si>
    <t>TANJUNG RAJA TIMUR</t>
  </si>
  <si>
    <t>KAB. OGAN ILIR</t>
  </si>
  <si>
    <t>1610032801810002</t>
  </si>
  <si>
    <t>564701057914534</t>
  </si>
  <si>
    <t>I KETUT JIMMY WIRAWAN</t>
  </si>
  <si>
    <t>DLO2512002</t>
  </si>
  <si>
    <t>jimmywirawan191@gmail.com</t>
  </si>
  <si>
    <t>NI PUTU ELISA ANANDA</t>
  </si>
  <si>
    <t>1802081211840012</t>
  </si>
  <si>
    <t>570801012395539</t>
  </si>
  <si>
    <t>MUHAMMAD DENY SAPUTRA</t>
  </si>
  <si>
    <t>DWK2311068</t>
  </si>
  <si>
    <t>6281344490473</t>
  </si>
  <si>
    <t>muhdenysaputra162@gmail.com</t>
  </si>
  <si>
    <t>7471092412990001</t>
  </si>
  <si>
    <t>718301039267530</t>
  </si>
  <si>
    <t>SUPENDI</t>
  </si>
  <si>
    <t>DDU1701005</t>
  </si>
  <si>
    <t>AGUS TAHER</t>
  </si>
  <si>
    <t xml:space="preserve">KP.MARINJUNG </t>
  </si>
  <si>
    <t>pepensupendi1890@gmail.com</t>
  </si>
  <si>
    <t>3202030708680001</t>
  </si>
  <si>
    <t>OKTA DANIANTO</t>
  </si>
  <si>
    <t>DMM2311034</t>
  </si>
  <si>
    <t>6282175108378</t>
  </si>
  <si>
    <t>JL. JENDRAL SUDIRMAN</t>
  </si>
  <si>
    <t>oktadanianto@gmail.com</t>
  </si>
  <si>
    <t>1802131910830001</t>
  </si>
  <si>
    <t>228801010641505</t>
  </si>
  <si>
    <t xml:space="preserve">SANIA.Z </t>
  </si>
  <si>
    <t>DLQ2309034</t>
  </si>
  <si>
    <t>nsania509@gmail.com</t>
  </si>
  <si>
    <t>1871094107860139</t>
  </si>
  <si>
    <t>AZIS SUTIKNO</t>
  </si>
  <si>
    <t>DLT2312034</t>
  </si>
  <si>
    <t>088287449307</t>
  </si>
  <si>
    <t>JLN. RADEN PATAH</t>
  </si>
  <si>
    <t>SIDODADI</t>
  </si>
  <si>
    <t>azizsutikno6@gmail.com</t>
  </si>
  <si>
    <t>1805130206810005</t>
  </si>
  <si>
    <t>770701008879533</t>
  </si>
  <si>
    <t>ZULFA AFIF FAUZAN</t>
  </si>
  <si>
    <t>DDY2505034</t>
  </si>
  <si>
    <t>zulfaafif2017@gmail.com</t>
  </si>
  <si>
    <t>3404022307050001</t>
  </si>
  <si>
    <t>YUDHI GUNTARA</t>
  </si>
  <si>
    <t>DDA2410134</t>
  </si>
  <si>
    <t>yudhiguntara9598@gmail.com</t>
  </si>
  <si>
    <t>6281293359665</t>
  </si>
  <si>
    <t>JL PISANGAN BARU TENGAH (SKIP)/25</t>
  </si>
  <si>
    <t>3175012203850001</t>
  </si>
  <si>
    <t>DXB2111001</t>
  </si>
  <si>
    <t>628125306731</t>
  </si>
  <si>
    <t>673912689721000</t>
  </si>
  <si>
    <t>JL. MESS PROJAKAL NO 01</t>
  </si>
  <si>
    <t>KOTA BALIKPAPAN</t>
  </si>
  <si>
    <t>lz.nbho@gmail.com</t>
  </si>
  <si>
    <t>6471034306780003</t>
  </si>
  <si>
    <t>A. NIRWANTO</t>
  </si>
  <si>
    <t>DLX2505067</t>
  </si>
  <si>
    <t>MUHAMAD ALI</t>
  </si>
  <si>
    <t>pradanabintangalghazali@gmail.com</t>
  </si>
  <si>
    <t>1801103004850002</t>
  </si>
  <si>
    <t>581401011673531</t>
  </si>
  <si>
    <t>SYAM HERLINDA</t>
  </si>
  <si>
    <t>DWP2406133</t>
  </si>
  <si>
    <t>indafatin@gmail.com</t>
  </si>
  <si>
    <t>BATUPUTE</t>
  </si>
  <si>
    <t>KAB. BARRU</t>
  </si>
  <si>
    <t>7311045909930002</t>
  </si>
  <si>
    <t>488101014666535</t>
  </si>
  <si>
    <t>LENY ANGRAEINI</t>
  </si>
  <si>
    <t>DWR2604067</t>
  </si>
  <si>
    <t>lenyangraenia@gmail.com</t>
  </si>
  <si>
    <t>6285757838307</t>
  </si>
  <si>
    <t>7572046402050001</t>
  </si>
  <si>
    <t>VERONICA SEFTIANI</t>
  </si>
  <si>
    <t>DMM1706002</t>
  </si>
  <si>
    <t>chipitdiraja87@gmail.com</t>
  </si>
  <si>
    <t>6285273796701</t>
  </si>
  <si>
    <t>JL. PENYU NO. 05</t>
  </si>
  <si>
    <t>YOSODADI</t>
  </si>
  <si>
    <t>1872044906870002</t>
  </si>
  <si>
    <t>HENDRI KUSUMA BANGSA</t>
  </si>
  <si>
    <t>DMM2209001</t>
  </si>
  <si>
    <t>62895396293200</t>
  </si>
  <si>
    <t>JL SEMERU NO 32</t>
  </si>
  <si>
    <t>bangsahendrikkusuma@gmail.com</t>
  </si>
  <si>
    <t>1872011206940002</t>
  </si>
  <si>
    <t>MARYATI</t>
  </si>
  <si>
    <t>DDC2308001</t>
  </si>
  <si>
    <t>Entimaryati96@gmail.com</t>
  </si>
  <si>
    <t>3277016808820030</t>
  </si>
  <si>
    <t>TRI WULANDARI</t>
  </si>
  <si>
    <t>DLU2402001</t>
  </si>
  <si>
    <t>VANIFEBRIANTI76@GMAIL.COM</t>
  </si>
  <si>
    <t>1803146710930001</t>
  </si>
  <si>
    <t>733501003562538</t>
  </si>
  <si>
    <t>MADE DARMA YASA</t>
  </si>
  <si>
    <t>DDL2311034</t>
  </si>
  <si>
    <t>madeakun107@gmail.com</t>
  </si>
  <si>
    <t>5271030405820002</t>
  </si>
  <si>
    <t>106201000360530</t>
  </si>
  <si>
    <t>ASARELLA SASRIANTO</t>
  </si>
  <si>
    <t>DWO2408067</t>
  </si>
  <si>
    <t>asasrianto900@gmail.com</t>
  </si>
  <si>
    <t>6285246447400</t>
  </si>
  <si>
    <t>BURAKE</t>
  </si>
  <si>
    <t>KAB. TANA TORAJA</t>
  </si>
  <si>
    <t>7318052510950004</t>
  </si>
  <si>
    <t>494201022801535</t>
  </si>
  <si>
    <t>TIARA MAHARANI ICHWAN</t>
  </si>
  <si>
    <t>DDS2406034</t>
  </si>
  <si>
    <t>tiaramaharaniichwan@gmail.com</t>
  </si>
  <si>
    <t>3174015205020002</t>
  </si>
  <si>
    <t>0920193412</t>
  </si>
  <si>
    <t>LUSIYANTO</t>
  </si>
  <si>
    <t>DLH1908009</t>
  </si>
  <si>
    <t>REJOSARI MATARAM</t>
  </si>
  <si>
    <t>Lusiyanto715@gmail.com</t>
  </si>
  <si>
    <t>1802110302860001</t>
  </si>
  <si>
    <t>560001017771536</t>
  </si>
  <si>
    <t>Fitria Mardiana</t>
  </si>
  <si>
    <t>DLT2402168</t>
  </si>
  <si>
    <t>fitriafitria1996@gmail.com</t>
  </si>
  <si>
    <t>DENTE BARU SATU</t>
  </si>
  <si>
    <t>1805275903960002</t>
  </si>
  <si>
    <t>Vera Susianti</t>
  </si>
  <si>
    <t>DMM2211034</t>
  </si>
  <si>
    <t>verasusianti4@gmail.com</t>
  </si>
  <si>
    <t>1807135507030001</t>
  </si>
  <si>
    <t>NURHAMIDA</t>
  </si>
  <si>
    <t>DWM2512298</t>
  </si>
  <si>
    <t>nirwan.bhd@gmail.com</t>
  </si>
  <si>
    <t>7324026810800001</t>
  </si>
  <si>
    <t>323801026837536</t>
  </si>
  <si>
    <t>SUKMA NURWULANSARI</t>
  </si>
  <si>
    <t>DDD2401067</t>
  </si>
  <si>
    <t>wullangita73@gmail.com</t>
  </si>
  <si>
    <t>3275097011010010</t>
  </si>
  <si>
    <t>NARSIH</t>
  </si>
  <si>
    <t>DDS2406035</t>
  </si>
  <si>
    <t>narsihgustian10@gmail.com</t>
  </si>
  <si>
    <t>3671114704930002</t>
  </si>
  <si>
    <t>DORI SAPUTRA</t>
  </si>
  <si>
    <t>DJU2503068</t>
  </si>
  <si>
    <t>drysptra247@gmail.com</t>
  </si>
  <si>
    <t>6282281043671</t>
  </si>
  <si>
    <t>1508052407020001</t>
  </si>
  <si>
    <t>ARDI PRADA</t>
  </si>
  <si>
    <t>DDJ2601067</t>
  </si>
  <si>
    <t>pradaardi19@gmail.com</t>
  </si>
  <si>
    <t>JULIANTO</t>
  </si>
  <si>
    <t>3517102711980001</t>
  </si>
  <si>
    <t>Aulia Hani Sholeha</t>
  </si>
  <si>
    <t>DLL2411067</t>
  </si>
  <si>
    <t>auliahanis20@gmail.com</t>
  </si>
  <si>
    <t>AGISTA REZA PUTRA</t>
  </si>
  <si>
    <t>jalan sejahtera gg salak no 51 lk II</t>
  </si>
  <si>
    <t>1806036009990004</t>
  </si>
  <si>
    <t>207701011934500</t>
  </si>
  <si>
    <t>DLM2012002</t>
  </si>
  <si>
    <t>6282282959842</t>
  </si>
  <si>
    <t>YUDI WAHYUDI</t>
  </si>
  <si>
    <t>BUKO POSO</t>
  </si>
  <si>
    <t>KAB. MESUJI</t>
  </si>
  <si>
    <t>dbstudioofficial@gmail.com</t>
  </si>
  <si>
    <t>1811041402920002</t>
  </si>
  <si>
    <t>060501014043531</t>
  </si>
  <si>
    <t>ADE HANGGAR SETIAWAN</t>
  </si>
  <si>
    <t>DDM2311037</t>
  </si>
  <si>
    <t>6282257408667</t>
  </si>
  <si>
    <t>hanggarade@gmail.com</t>
  </si>
  <si>
    <t>3516183105830002</t>
  </si>
  <si>
    <t>JOHANUDIN (PJS)</t>
  </si>
  <si>
    <t>DLY2307067</t>
  </si>
  <si>
    <t>KALIPASIR</t>
  </si>
  <si>
    <t>johanudin099@gmail.com</t>
  </si>
  <si>
    <t>1804090508860004</t>
  </si>
  <si>
    <t>0231964508</t>
  </si>
  <si>
    <t>Ines Shelawati</t>
  </si>
  <si>
    <t>DLI2506001</t>
  </si>
  <si>
    <t>INESSHELA2@GMAIL.COM</t>
  </si>
  <si>
    <t>1801135606000015</t>
  </si>
  <si>
    <t>806601024345533</t>
  </si>
  <si>
    <t>GANANG APRI PRADANA</t>
  </si>
  <si>
    <t>DDD2209001</t>
  </si>
  <si>
    <t>ACHMAD FIRDAUS</t>
  </si>
  <si>
    <t>jl masjid 2</t>
  </si>
  <si>
    <t>KOTA DEPOK</t>
  </si>
  <si>
    <t>b190mbe@gmail.com</t>
  </si>
  <si>
    <t>3175041904900004</t>
  </si>
  <si>
    <t>DANDI RADJAK</t>
  </si>
  <si>
    <t>DWN2411001</t>
  </si>
  <si>
    <t>Dandiradjak@gmail.com</t>
  </si>
  <si>
    <t>7503162408970001</t>
  </si>
  <si>
    <t>513101018587535</t>
  </si>
  <si>
    <t>MOCHAMAD JUHRI</t>
  </si>
  <si>
    <t>DDA2410067</t>
  </si>
  <si>
    <t>bmm.juhri@gmail.com</t>
  </si>
  <si>
    <t>6282311958107</t>
  </si>
  <si>
    <t>75897289009000</t>
  </si>
  <si>
    <t>JL. BUNGUR IV</t>
  </si>
  <si>
    <t>3275102206790008</t>
  </si>
  <si>
    <t>FERMADI</t>
  </si>
  <si>
    <t>DXT1709001</t>
  </si>
  <si>
    <t>canada_club@gmail.com</t>
  </si>
  <si>
    <t>6402080503900002</t>
  </si>
  <si>
    <t>459901016898537</t>
  </si>
  <si>
    <t>PUTRI HARI WIDIASTUTI</t>
  </si>
  <si>
    <t>DDY2508001</t>
  </si>
  <si>
    <t>putrihw27@gmail.com</t>
  </si>
  <si>
    <t>3402167003010005</t>
  </si>
  <si>
    <t>VIRDHA ZAHRANI</t>
  </si>
  <si>
    <t>DJJ2602001</t>
  </si>
  <si>
    <t>virdhazhrni10@gmail.com</t>
  </si>
  <si>
    <t>62895609236024</t>
  </si>
  <si>
    <t xml:space="preserve">JL. DEPATI PURBO </t>
  </si>
  <si>
    <t>KOTA JAMBI</t>
  </si>
  <si>
    <t>1571015005020002</t>
  </si>
  <si>
    <t>Naila kautsar samsualam</t>
  </si>
  <si>
    <t>DWK2507002</t>
  </si>
  <si>
    <t>kautsarnaila22@icloud.com</t>
  </si>
  <si>
    <t>6282249156057</t>
  </si>
  <si>
    <t>MUSRAMAYANA RUSMIN</t>
  </si>
  <si>
    <t>7471055507000003</t>
  </si>
  <si>
    <t>SINDI PALAPA</t>
  </si>
  <si>
    <t>DWN1810006</t>
  </si>
  <si>
    <t>DUSUN WULUNGIO</t>
  </si>
  <si>
    <t>POHUWATO TIMUR</t>
  </si>
  <si>
    <t>KAB. POHUWATO</t>
  </si>
  <si>
    <t>sindybiki06@gmail.com</t>
  </si>
  <si>
    <t>7504044107920020</t>
  </si>
  <si>
    <t>514801018826532</t>
  </si>
  <si>
    <t>DWI FATMASARI</t>
  </si>
  <si>
    <t>DLU2404067</t>
  </si>
  <si>
    <t>ARUMIDARA2820@GMAIL.COM</t>
  </si>
  <si>
    <t>DEDI SUPRIADI</t>
  </si>
  <si>
    <t>1803086804940001</t>
  </si>
  <si>
    <t>NURWANTI</t>
  </si>
  <si>
    <t>DDE2511100</t>
  </si>
  <si>
    <t>wantinur076@gmail.com</t>
  </si>
  <si>
    <t>6288219776214</t>
  </si>
  <si>
    <t>MOHCHAMAT ABDURROSID</t>
  </si>
  <si>
    <t>M MACHRUS SYAFII</t>
  </si>
  <si>
    <t>3323076806980003</t>
  </si>
  <si>
    <t>680701026328533</t>
  </si>
  <si>
    <t>Ranita Aliana Sari</t>
  </si>
  <si>
    <t>DLL2508005</t>
  </si>
  <si>
    <t>ranitaaliana551@gmail.com</t>
  </si>
  <si>
    <t>6289666908060</t>
  </si>
  <si>
    <t>1809056304950007</t>
  </si>
  <si>
    <t>806501005927532</t>
  </si>
  <si>
    <t>ISRA MARIATI</t>
  </si>
  <si>
    <t>DWO2506001</t>
  </si>
  <si>
    <t>isramariati012@gmail.com</t>
  </si>
  <si>
    <t>6285298412226</t>
  </si>
  <si>
    <t>SUCI</t>
  </si>
  <si>
    <t>DSN HARAPAN</t>
  </si>
  <si>
    <t>7324045209040001</t>
  </si>
  <si>
    <t>499701048928530</t>
  </si>
  <si>
    <t>PUTRI NURUL KHAIDA</t>
  </si>
  <si>
    <t>DLZ2402034</t>
  </si>
  <si>
    <t>PUTRINURULKHAIDA@GMAIL.COM</t>
  </si>
  <si>
    <t>1801146702050006</t>
  </si>
  <si>
    <t>581501035441538</t>
  </si>
  <si>
    <t>Suwaspodo</t>
  </si>
  <si>
    <t>DLT2402169</t>
  </si>
  <si>
    <t>suwaspodo4@gmail.com</t>
  </si>
  <si>
    <t>ANDALAS CERMIN</t>
  </si>
  <si>
    <t>1805221311920001</t>
  </si>
  <si>
    <t>814201003848538</t>
  </si>
  <si>
    <t>TB. FAUZI MAHFFUDJ</t>
  </si>
  <si>
    <t>DLY2404001</t>
  </si>
  <si>
    <t>fauziaji2711@gmail.com</t>
  </si>
  <si>
    <t>Jl. Terusan Selamet Riyadi PRM.Pecoh Raya KA</t>
  </si>
  <si>
    <t>1871062711920002</t>
  </si>
  <si>
    <t>0202343277</t>
  </si>
  <si>
    <t>AYUNI PRAMITA</t>
  </si>
  <si>
    <t>DLX2201001</t>
  </si>
  <si>
    <t>6281271468057</t>
  </si>
  <si>
    <t>PEDLI</t>
  </si>
  <si>
    <t>KURIPAN</t>
  </si>
  <si>
    <t>ayunipramita94@gmail.com</t>
  </si>
  <si>
    <t>1801096806940001</t>
  </si>
  <si>
    <t>581401024415532</t>
  </si>
  <si>
    <t>UTAMI DEWI FAJAR</t>
  </si>
  <si>
    <t>DDA2311100</t>
  </si>
  <si>
    <t>6287789501231</t>
  </si>
  <si>
    <t>799336813444000</t>
  </si>
  <si>
    <t>JL. GALUR SARI NO. 190</t>
  </si>
  <si>
    <t>cellomitha78@gmail.com</t>
  </si>
  <si>
    <t>3204344202870004</t>
  </si>
  <si>
    <t>RETNO WULAN</t>
  </si>
  <si>
    <t>DDE2509001</t>
  </si>
  <si>
    <t>retnowulan5137@gmail.com</t>
  </si>
  <si>
    <t>6285872055104</t>
  </si>
  <si>
    <t>PUJIYATI</t>
  </si>
  <si>
    <t>3323066203980004</t>
  </si>
  <si>
    <t>YOGI CANDRA MAULANA</t>
  </si>
  <si>
    <t>DLH2311001</t>
  </si>
  <si>
    <t>DUSUN I BANDAR REJO</t>
  </si>
  <si>
    <t>yogicakel08@gmail.com</t>
  </si>
  <si>
    <t>1802171804040001</t>
  </si>
  <si>
    <t>560001031076536</t>
  </si>
  <si>
    <t>ANIK RATNA SARI</t>
  </si>
  <si>
    <t>DLX2310001</t>
  </si>
  <si>
    <t>SARJONO</t>
  </si>
  <si>
    <t>ANIRATSARI@GMAIL.COM</t>
  </si>
  <si>
    <t>1801066206840003</t>
  </si>
  <si>
    <t>050301014668539</t>
  </si>
  <si>
    <t>SILMA S. ULAMA</t>
  </si>
  <si>
    <t>DWN2410001</t>
  </si>
  <si>
    <t>silmaulama@gmail.com</t>
  </si>
  <si>
    <t>6282387130204</t>
  </si>
  <si>
    <t>7501134203990003</t>
  </si>
  <si>
    <t>797001025473537</t>
  </si>
  <si>
    <t>MEGAWATI</t>
  </si>
  <si>
    <t>DWG2311067</t>
  </si>
  <si>
    <t>mheqaquljhe01@gmail.com</t>
  </si>
  <si>
    <t>7310065810920001</t>
  </si>
  <si>
    <t>501501020474534</t>
  </si>
  <si>
    <t>MUH. TAHIR</t>
  </si>
  <si>
    <t>DWG2410034</t>
  </si>
  <si>
    <t>tahirarista@gmail.com</t>
  </si>
  <si>
    <t>7310060907820001</t>
  </si>
  <si>
    <t>501501012756536</t>
  </si>
  <si>
    <t>SANTI RAHAYU</t>
  </si>
  <si>
    <t>DDA2411298</t>
  </si>
  <si>
    <t>alparoji19@gmail.com</t>
  </si>
  <si>
    <t>62895333901352</t>
  </si>
  <si>
    <t>209921253444000</t>
  </si>
  <si>
    <t>KP. MANJAH BEUREUM</t>
  </si>
  <si>
    <t>1607085111980004</t>
  </si>
  <si>
    <t>YULITA ILMAWATI</t>
  </si>
  <si>
    <t>DDD2407100</t>
  </si>
  <si>
    <t>yulitailmawati282003@gmail.com</t>
  </si>
  <si>
    <t>6285158355641</t>
  </si>
  <si>
    <t>HENDRI</t>
  </si>
  <si>
    <t>3276026810030006</t>
  </si>
  <si>
    <t>DLW2502034</t>
  </si>
  <si>
    <t>sitiiaisyah859@gmail.com</t>
  </si>
  <si>
    <t>1803045501030002</t>
  </si>
  <si>
    <t>565201052466539</t>
  </si>
  <si>
    <t>VIDIA SARI</t>
  </si>
  <si>
    <t>DXS2411001</t>
  </si>
  <si>
    <t>vidiasari0413@gmail.com</t>
  </si>
  <si>
    <t>JUMAIDIL</t>
  </si>
  <si>
    <t>JL HOS COKROAMINOTO</t>
  </si>
  <si>
    <t>6472015304000001</t>
  </si>
  <si>
    <t>MUHAMMAD MAULADANA SURYA AGUNG</t>
  </si>
  <si>
    <t>DDM2512036</t>
  </si>
  <si>
    <t>suryaagung8900@gmail.com</t>
  </si>
  <si>
    <t>IMAM PRIBADI</t>
  </si>
  <si>
    <t>3516050505020002</t>
  </si>
  <si>
    <t>055301055569507</t>
  </si>
  <si>
    <t>SUGENG PRIBADI</t>
  </si>
  <si>
    <t>DDM2512034</t>
  </si>
  <si>
    <t>habibarasytaea@gmail.com</t>
  </si>
  <si>
    <t>3517110908880003</t>
  </si>
  <si>
    <t>058601005667534</t>
  </si>
  <si>
    <t>Seliyuliyanti</t>
  </si>
  <si>
    <t>DLI2412034</t>
  </si>
  <si>
    <t>SELIYULIYANTI245@GMAIL.COM</t>
  </si>
  <si>
    <t>1801085512960003</t>
  </si>
  <si>
    <t>028501070197508</t>
  </si>
  <si>
    <t>RILVAN RISKI UTAMA</t>
  </si>
  <si>
    <t>DMP2503002</t>
  </si>
  <si>
    <t>rilvanriskiutama@gmail.com</t>
  </si>
  <si>
    <t>AANG JAILANI</t>
  </si>
  <si>
    <t>JL.SEJAHTERA NO.68 LK.I</t>
  </si>
  <si>
    <t>1803042910970003</t>
  </si>
  <si>
    <t>I KETUT KERTHA ADHI</t>
  </si>
  <si>
    <t>DLO2407035</t>
  </si>
  <si>
    <t>ketutkertha12@gmail.com</t>
  </si>
  <si>
    <t>DUSUN 5</t>
  </si>
  <si>
    <t>1802081111000005</t>
  </si>
  <si>
    <t>570801018998539</t>
  </si>
  <si>
    <t>FEBILYA HELVINA WILANDA</t>
  </si>
  <si>
    <t>DBB2111133</t>
  </si>
  <si>
    <t>6281370929846</t>
  </si>
  <si>
    <t>GANDA MAULANA</t>
  </si>
  <si>
    <t>JL. KERISI</t>
  </si>
  <si>
    <t>febilyalya@gmail.com</t>
  </si>
  <si>
    <t>1971036202990001</t>
  </si>
  <si>
    <t>769101006073534</t>
  </si>
  <si>
    <t>SETIAWAN WASONO</t>
  </si>
  <si>
    <t>DDL2401001</t>
  </si>
  <si>
    <t>setiawanwasono@gmail.com</t>
  </si>
  <si>
    <t>5271050205750006</t>
  </si>
  <si>
    <t>INTAN AULIA</t>
  </si>
  <si>
    <t>DDU2505067</t>
  </si>
  <si>
    <t>haitankila12@gmail.com</t>
  </si>
  <si>
    <t>825997067405000</t>
  </si>
  <si>
    <t>KP.NAGROG</t>
  </si>
  <si>
    <t>3202015209960006</t>
  </si>
  <si>
    <t>DWI RAHMADANI</t>
  </si>
  <si>
    <t>DWN2410067</t>
  </si>
  <si>
    <t>dwirahmadani@gmail.com</t>
  </si>
  <si>
    <t>6282131386316</t>
  </si>
  <si>
    <t>7503055611040001</t>
  </si>
  <si>
    <t>513101033195533</t>
  </si>
  <si>
    <t>ANA LEMBANA</t>
  </si>
  <si>
    <t>DLG2310001</t>
  </si>
  <si>
    <t>ASEP PRIANTO</t>
  </si>
  <si>
    <t>PAGER GUNUNG</t>
  </si>
  <si>
    <t>analembana420@gmail.com</t>
  </si>
  <si>
    <t>1810016511030004</t>
  </si>
  <si>
    <t>SILVIANI</t>
  </si>
  <si>
    <t>DLW2502037</t>
  </si>
  <si>
    <t>SILVIANIII@ICLOUD.COM</t>
  </si>
  <si>
    <t>1808035009030005</t>
  </si>
  <si>
    <t>737701024746539</t>
  </si>
  <si>
    <t>SAEFUL ANWAR</t>
  </si>
  <si>
    <t>DDC2401001</t>
  </si>
  <si>
    <t>jhonykawe12@gmail.com</t>
  </si>
  <si>
    <t>3217060904010008</t>
  </si>
  <si>
    <t>NURASIAH</t>
  </si>
  <si>
    <t>DDA2506100</t>
  </si>
  <si>
    <t>achahey46@gmail.com</t>
  </si>
  <si>
    <t>6285714018715</t>
  </si>
  <si>
    <t>787811512407000</t>
  </si>
  <si>
    <t>3275015702860035</t>
  </si>
  <si>
    <t>ARDIANSA</t>
  </si>
  <si>
    <t>BIMK19004</t>
  </si>
  <si>
    <t>Area Balikpapan</t>
  </si>
  <si>
    <t>6281346383535</t>
  </si>
  <si>
    <t>ardiansa1234@gmail.com</t>
  </si>
  <si>
    <t>6471010707850003</t>
  </si>
  <si>
    <t>211201007249507</t>
  </si>
  <si>
    <t>SABRINA NAILAH RAMADHAN</t>
  </si>
  <si>
    <t>DDA2411233</t>
  </si>
  <si>
    <t>Milasheva01@gmail.com</t>
  </si>
  <si>
    <t>13928541500800</t>
  </si>
  <si>
    <t>JL I GUSTINURAH RAI BLOK 34 / 3/ NO. 11</t>
  </si>
  <si>
    <t>5171034911030019</t>
  </si>
  <si>
    <t>AGUS WAHYUDI</t>
  </si>
  <si>
    <t>DDJ2605034</t>
  </si>
  <si>
    <t>wahyudi1710@gmail.com</t>
  </si>
  <si>
    <t>3517071008880004</t>
  </si>
  <si>
    <t>363901024250530</t>
  </si>
  <si>
    <t>HERMANSYAH</t>
  </si>
  <si>
    <t>DDI2506001</t>
  </si>
  <si>
    <t>hermanhere68@gmail.com</t>
  </si>
  <si>
    <t>JLN CEMPAKA 4 BTN TAMBANA</t>
  </si>
  <si>
    <t>5272022704820005</t>
  </si>
  <si>
    <t>007901070950505</t>
  </si>
  <si>
    <t>AGUNG PERURI</t>
  </si>
  <si>
    <t>DDD2112034</t>
  </si>
  <si>
    <t>JL LAGOA RS GG II  C II</t>
  </si>
  <si>
    <t>Agungperuri15@gmail.com</t>
  </si>
  <si>
    <t>3172040707930004</t>
  </si>
  <si>
    <t>DDD2510034</t>
  </si>
  <si>
    <t>fiyor117711@gmail.com</t>
  </si>
  <si>
    <t>6289630196903</t>
  </si>
  <si>
    <t>3276106305850001</t>
  </si>
  <si>
    <t>736701038250535</t>
  </si>
  <si>
    <t>KUSMINAH</t>
  </si>
  <si>
    <t>DUP2411067</t>
  </si>
  <si>
    <t>DUP</t>
  </si>
  <si>
    <t>Cabang Putri Hijau</t>
  </si>
  <si>
    <t>Kusminahbkl@gmail.com</t>
  </si>
  <si>
    <t>6282374135119</t>
  </si>
  <si>
    <t>HENDRI SETIAWAN</t>
  </si>
  <si>
    <t>BUKIT BERLIAN</t>
  </si>
  <si>
    <t>KAB. BENGKULU UTARA</t>
  </si>
  <si>
    <t>BUKIT BERL</t>
  </si>
  <si>
    <t>1703126704810001</t>
  </si>
  <si>
    <t>783401011972537</t>
  </si>
  <si>
    <t>Dery Adi Putra</t>
  </si>
  <si>
    <t>DMK2410034</t>
  </si>
  <si>
    <t>deriadiputra0@gmail.com</t>
  </si>
  <si>
    <t>1804042610020002</t>
  </si>
  <si>
    <t>060301041837505</t>
  </si>
  <si>
    <t>RAHADIAN HURIP DWI CAHYO</t>
  </si>
  <si>
    <t>DLO2407101</t>
  </si>
  <si>
    <t>Agustus.RHDC@gmail.com</t>
  </si>
  <si>
    <t>LINGKUNGAN V</t>
  </si>
  <si>
    <t>1802072308010005</t>
  </si>
  <si>
    <t>AULIA NOVIADHANTI</t>
  </si>
  <si>
    <t>DDA2604036</t>
  </si>
  <si>
    <t>aulianoviadhanti28@gmail.com</t>
  </si>
  <si>
    <t>RYAN RAMADHAN</t>
  </si>
  <si>
    <t>3275016811990020</t>
  </si>
  <si>
    <t>HANAFI</t>
  </si>
  <si>
    <t>DLZ2401001</t>
  </si>
  <si>
    <t>6283870019550</t>
  </si>
  <si>
    <t>083870019550</t>
  </si>
  <si>
    <t>HANAFIF1167@GMAIL.COM</t>
  </si>
  <si>
    <t>1801091106000002</t>
  </si>
  <si>
    <t>581401006965053</t>
  </si>
  <si>
    <t>YUNITA SAKINAH</t>
  </si>
  <si>
    <t>DDS2401035</t>
  </si>
  <si>
    <t>yunitasakinah15@gmail.com</t>
  </si>
  <si>
    <t>3175035806010001</t>
  </si>
  <si>
    <t>LANA WIDIA</t>
  </si>
  <si>
    <t>DLQ2405034</t>
  </si>
  <si>
    <t>lanawidia19961010@gmail.com</t>
  </si>
  <si>
    <t>6282279228657</t>
  </si>
  <si>
    <t>AHMAD FAJAR RAMADHAN</t>
  </si>
  <si>
    <t>1804025010960002</t>
  </si>
  <si>
    <t>565901026192534</t>
  </si>
  <si>
    <t>DJM-KHOPIPAH MELANIA</t>
  </si>
  <si>
    <t>DJM2409034</t>
  </si>
  <si>
    <t>khofifahmelania3@gmail.com</t>
  </si>
  <si>
    <t>JL.FLAMBOYAN</t>
  </si>
  <si>
    <t>1506054901000001</t>
  </si>
  <si>
    <t>566701021919538</t>
  </si>
  <si>
    <t>APRIYADI</t>
  </si>
  <si>
    <t>DMN2401102</t>
  </si>
  <si>
    <t>bluesc930@gmail.com</t>
  </si>
  <si>
    <t>628975734643</t>
  </si>
  <si>
    <t>ANTONIO AL FAREZ HIDAYAT</t>
  </si>
  <si>
    <t>P ANTASARI GG MULYA JAYA 76 LK I</t>
  </si>
  <si>
    <t>1871051104910002</t>
  </si>
  <si>
    <t>YULIA ERDIYANI</t>
  </si>
  <si>
    <t>DXT2312067</t>
  </si>
  <si>
    <t>SYAHRIAL</t>
  </si>
  <si>
    <t xml:space="preserve">JL. KH. AKHMAD MUKSIN </t>
  </si>
  <si>
    <t>JL. KH. AKHMAD MUKSIN</t>
  </si>
  <si>
    <t>lhiamoty01@gmail.com</t>
  </si>
  <si>
    <t>6402064101900013</t>
  </si>
  <si>
    <t>FIKRI MARDIAN</t>
  </si>
  <si>
    <t>DDS2401036</t>
  </si>
  <si>
    <t>Fikrimardian46@gmail.com</t>
  </si>
  <si>
    <t>3202181012020006</t>
  </si>
  <si>
    <t>DIDAN ISWANDA</t>
  </si>
  <si>
    <t>DLF2103001</t>
  </si>
  <si>
    <t>EKO SUSANTO</t>
  </si>
  <si>
    <t xml:space="preserve">jl.kamboja no.01 </t>
  </si>
  <si>
    <t>iswandadidan1234@gmail.com</t>
  </si>
  <si>
    <t>1872032012930002</t>
  </si>
  <si>
    <t>570901021818536</t>
  </si>
  <si>
    <t>ADITYA PRATAMA</t>
  </si>
  <si>
    <t>DLF2103034</t>
  </si>
  <si>
    <t>JL. GAJAYANA</t>
  </si>
  <si>
    <t>ADITYAPRATAMA@GMAIL.COM</t>
  </si>
  <si>
    <t>1872031411010003</t>
  </si>
  <si>
    <t>569701026216536</t>
  </si>
  <si>
    <t>WAHYU NINGSIH</t>
  </si>
  <si>
    <t>DLW2403002</t>
  </si>
  <si>
    <t>wahyuuningsih472@gmail.com</t>
  </si>
  <si>
    <t>HAVIZ ZAIN</t>
  </si>
  <si>
    <t>1808145204980001</t>
  </si>
  <si>
    <t>032401009586534</t>
  </si>
  <si>
    <t>FAISAL</t>
  </si>
  <si>
    <t>DWO2508001</t>
  </si>
  <si>
    <t>fisal6011@gmail.com</t>
  </si>
  <si>
    <t>6282314095108</t>
  </si>
  <si>
    <t>DSN MARIO BARU</t>
  </si>
  <si>
    <t>7322111108020001</t>
  </si>
  <si>
    <t>499601035446537</t>
  </si>
  <si>
    <t>RISKY RISWANA</t>
  </si>
  <si>
    <t>DWK2408034</t>
  </si>
  <si>
    <t>riskyriswana99@gmail.com</t>
  </si>
  <si>
    <t>6285212131719</t>
  </si>
  <si>
    <t>7471095007990001</t>
  </si>
  <si>
    <t>MARISA DAMAYANTI</t>
  </si>
  <si>
    <t>DDD2401003</t>
  </si>
  <si>
    <t>6285780177094</t>
  </si>
  <si>
    <t>MARISSAJSF@GMAIL.COM</t>
  </si>
  <si>
    <t>3174016803940001</t>
  </si>
  <si>
    <t>YONGKI ARIYANSYAH</t>
  </si>
  <si>
    <t>DSB2312001</t>
  </si>
  <si>
    <t>DSB</t>
  </si>
  <si>
    <t>Cabang Pangkalan Balai</t>
  </si>
  <si>
    <t>yongkyriska@gmail.com</t>
  </si>
  <si>
    <t>6281377915435</t>
  </si>
  <si>
    <t>UMAR HADI</t>
  </si>
  <si>
    <t>DARYAT MENDRI</t>
  </si>
  <si>
    <t>1607032706960001</t>
  </si>
  <si>
    <t>578501020246530</t>
  </si>
  <si>
    <t>NOVEBRAN SIDIN</t>
  </si>
  <si>
    <t>DMP2401068</t>
  </si>
  <si>
    <t>556593671322000</t>
  </si>
  <si>
    <t>JL TAMIN GG S SANTINO NO 54 A</t>
  </si>
  <si>
    <t>branbran456@gmail.com</t>
  </si>
  <si>
    <t>1871031311870003</t>
  </si>
  <si>
    <t>339801002394502</t>
  </si>
  <si>
    <t>SUPATMAN</t>
  </si>
  <si>
    <t>DLW2506001</t>
  </si>
  <si>
    <t>MMAN99039@GMAIL.COM</t>
  </si>
  <si>
    <t>1808043108020001</t>
  </si>
  <si>
    <t>565001047149534</t>
  </si>
  <si>
    <t>JAFAR RAIYFANSIAH</t>
  </si>
  <si>
    <t>DDC2301067</t>
  </si>
  <si>
    <t>jafarraiyfansah19@gmail.com</t>
  </si>
  <si>
    <t>3217061910030006</t>
  </si>
  <si>
    <t>SINDY MEGA UTAMI</t>
  </si>
  <si>
    <t>DMP2510001</t>
  </si>
  <si>
    <t>sindymega03@gmail.com</t>
  </si>
  <si>
    <t>ALDIMAS REGEN FADLURAHMAN</t>
  </si>
  <si>
    <t>DUSUN II SEDARMULYO</t>
  </si>
  <si>
    <t>1802157001030001</t>
  </si>
  <si>
    <t>IMAM HABIBI</t>
  </si>
  <si>
    <t>DMN2502001</t>
  </si>
  <si>
    <t>imambonjol384@gmail.com</t>
  </si>
  <si>
    <t>6282179960437</t>
  </si>
  <si>
    <t>ZAKARIA MIKE HARDIANSYAH</t>
  </si>
  <si>
    <t xml:space="preserve">CANDIMAS INDUK I </t>
  </si>
  <si>
    <t>1801040801930007</t>
  </si>
  <si>
    <t>I WAYAN ARDI ENDRAWAN</t>
  </si>
  <si>
    <t>DDT2405034</t>
  </si>
  <si>
    <t>wayanardiendrawan@gmail.com</t>
  </si>
  <si>
    <t>BR DINAS YEH TUA</t>
  </si>
  <si>
    <t>SAI</t>
  </si>
  <si>
    <t>5102100704940003</t>
  </si>
  <si>
    <t>478001023132539</t>
  </si>
  <si>
    <t>AMIN FAJARRUN MUFLIKH</t>
  </si>
  <si>
    <t>DXS2406067</t>
  </si>
  <si>
    <t>leokocheng349@gmail.com</t>
  </si>
  <si>
    <t>6281258303628</t>
  </si>
  <si>
    <t>ALFONSO DERTA FRISHER SIRAIT</t>
  </si>
  <si>
    <t>6472082903050004</t>
  </si>
  <si>
    <t>GARDAN RAMADAN</t>
  </si>
  <si>
    <t>DLR2505034</t>
  </si>
  <si>
    <t>6281299028394</t>
  </si>
  <si>
    <t>MUHAMMAD RIZKI AS SIHAB</t>
  </si>
  <si>
    <t xml:space="preserve">JL IMAM BONJOL GG SUKSES LK I </t>
  </si>
  <si>
    <t>gardanramadan870@gmail.com</t>
  </si>
  <si>
    <t>1871133011020005</t>
  </si>
  <si>
    <t>DEA ANANDA</t>
  </si>
  <si>
    <t>DLF2310067</t>
  </si>
  <si>
    <t>DUSUN 3</t>
  </si>
  <si>
    <t>deaanandaa1213@gmail.com</t>
  </si>
  <si>
    <t>1802065108050001</t>
  </si>
  <si>
    <t>570401030004530</t>
  </si>
  <si>
    <t>EKA PUSPITA SARI</t>
  </si>
  <si>
    <t>DLF2401002</t>
  </si>
  <si>
    <t>ekapuspitasari.mk29@gmail.com</t>
  </si>
  <si>
    <t>1802054604030001</t>
  </si>
  <si>
    <t>570901024418539</t>
  </si>
  <si>
    <t>AIDIN</t>
  </si>
  <si>
    <t>DDI2411034</t>
  </si>
  <si>
    <t>dind7692@gmail.com</t>
  </si>
  <si>
    <t>DODU I</t>
  </si>
  <si>
    <t>5272023012640006</t>
  </si>
  <si>
    <t>007901089622505</t>
  </si>
  <si>
    <t>KHANAN RAZZAG ATHA THAMIMAH</t>
  </si>
  <si>
    <t>DSR2407001</t>
  </si>
  <si>
    <t>KHANANRAZZAGATHAMIMAH@GMAIL.COM</t>
  </si>
  <si>
    <t>1471030911050002</t>
  </si>
  <si>
    <t>DENDI SAPUTRA</t>
  </si>
  <si>
    <t>DBB2605034</t>
  </si>
  <si>
    <t>Dendi6305@gmail.com</t>
  </si>
  <si>
    <t>6283179175949</t>
  </si>
  <si>
    <t>DEVRY DWINANDA</t>
  </si>
  <si>
    <t>1971042404060005</t>
  </si>
  <si>
    <t>MONIKA PALLAN</t>
  </si>
  <si>
    <t>DWO2508002</t>
  </si>
  <si>
    <t>monika090796pallan@gmail.com</t>
  </si>
  <si>
    <t>628981628166</t>
  </si>
  <si>
    <t>JL BATARA NO 82</t>
  </si>
  <si>
    <t>7373014907960004</t>
  </si>
  <si>
    <t>018701119121503</t>
  </si>
  <si>
    <t>ERLINA SETIAWATI</t>
  </si>
  <si>
    <t>DLF2310034</t>
  </si>
  <si>
    <t>DUSUN VI BUMI RAHARJO</t>
  </si>
  <si>
    <t>dafaaskabumiayu@gmail.com</t>
  </si>
  <si>
    <t>1802146201880001</t>
  </si>
  <si>
    <t>013001089289501</t>
  </si>
  <si>
    <t>MANDA RIAN ISWANTO</t>
  </si>
  <si>
    <t>DLF2111001</t>
  </si>
  <si>
    <t>GANJAR AGUNG</t>
  </si>
  <si>
    <t>mandarian1234567@gmail.com</t>
  </si>
  <si>
    <t>1872030407910007</t>
  </si>
  <si>
    <t>570901023275530</t>
  </si>
  <si>
    <t>NURUL SAFIKA</t>
  </si>
  <si>
    <t>DWO2510166</t>
  </si>
  <si>
    <t>nurulsafika10059709@gmail.com</t>
  </si>
  <si>
    <t>6281356655069</t>
  </si>
  <si>
    <t>PETAMBUA</t>
  </si>
  <si>
    <t>7322115005970006</t>
  </si>
  <si>
    <t>341301072559534</t>
  </si>
  <si>
    <t>SATIMAN</t>
  </si>
  <si>
    <t>DMP2404100</t>
  </si>
  <si>
    <t>JL HI AGUS SALIM GG RATUS JAYA NO 61 LK III</t>
  </si>
  <si>
    <t>Satiman102021@gmail.com</t>
  </si>
  <si>
    <t>1871061002840002</t>
  </si>
  <si>
    <t>1884-02-10</t>
  </si>
  <si>
    <t>ASUWAR</t>
  </si>
  <si>
    <t>DLM2311001</t>
  </si>
  <si>
    <t>6285377819996</t>
  </si>
  <si>
    <t>ASWARUWAR@GMAIL.COM</t>
  </si>
  <si>
    <t>1811071608810002</t>
  </si>
  <si>
    <t>RAPIKA PUTRI</t>
  </si>
  <si>
    <t>DLW2505001</t>
  </si>
  <si>
    <t>rapikqputri@gmail.com</t>
  </si>
  <si>
    <t>6281278861259</t>
  </si>
  <si>
    <t>DUSUN TIUH BALAK</t>
  </si>
  <si>
    <t>1808046501990003</t>
  </si>
  <si>
    <t>565001047193533</t>
  </si>
  <si>
    <t>DWI AULIA WULANDARI</t>
  </si>
  <si>
    <t>DLI2509001</t>
  </si>
  <si>
    <t>DWIAULIAWULANDARIW@GMAIL.COM</t>
  </si>
  <si>
    <t>BANJAR NEGRI</t>
  </si>
  <si>
    <t>1801234501040002</t>
  </si>
  <si>
    <t>797601024817538</t>
  </si>
  <si>
    <t>RIZKY SUPRIANTO SUGIANTO</t>
  </si>
  <si>
    <t>DWP2505199</t>
  </si>
  <si>
    <t>kikitwo892@gmail.com</t>
  </si>
  <si>
    <t>NANDA FEBRIANTI B</t>
  </si>
  <si>
    <t>7324030502850001</t>
  </si>
  <si>
    <t>AHMAD ZAINI</t>
  </si>
  <si>
    <t>DLZ2307001</t>
  </si>
  <si>
    <t>6285269173194</t>
  </si>
  <si>
    <t>ahmadzainizaini@gmail.com</t>
  </si>
  <si>
    <t>1801092005790001</t>
  </si>
  <si>
    <t>0201194716</t>
  </si>
  <si>
    <t>NONY DINA OKTANTRI</t>
  </si>
  <si>
    <t>DLF2112001</t>
  </si>
  <si>
    <t>PURWOADI</t>
  </si>
  <si>
    <t>002</t>
  </si>
  <si>
    <t>nonydina@gmail.com</t>
  </si>
  <si>
    <t>1802056410990001</t>
  </si>
  <si>
    <t>570901022798535</t>
  </si>
  <si>
    <t>SRI WILINDAWATI ABDUL PARADA</t>
  </si>
  <si>
    <t>DWN2402003</t>
  </si>
  <si>
    <t>sri@gmail.com</t>
  </si>
  <si>
    <t>6285314965979</t>
  </si>
  <si>
    <t>7505025307930002</t>
  </si>
  <si>
    <t>515601029842534</t>
  </si>
  <si>
    <t>SITI RAHAYU</t>
  </si>
  <si>
    <t>DXK2511067</t>
  </si>
  <si>
    <t>ayurasatra357@gmail.com</t>
  </si>
  <si>
    <t>6104174305060003</t>
  </si>
  <si>
    <t>YUNI APRIYANI</t>
  </si>
  <si>
    <t>DDA2604035</t>
  </si>
  <si>
    <t>yuniapriyani88@gmail.com</t>
  </si>
  <si>
    <t>3275015406900018</t>
  </si>
  <si>
    <t>479101056846536</t>
  </si>
  <si>
    <t>HARTINI</t>
  </si>
  <si>
    <t>DXS1701002</t>
  </si>
  <si>
    <t>JL. AMPERA NO.80</t>
  </si>
  <si>
    <t>hartini919@gmail.com</t>
  </si>
  <si>
    <t>6472015501790001</t>
  </si>
  <si>
    <t>ANDRIAN FIRMANSYAH</t>
  </si>
  <si>
    <t>DDC2501068</t>
  </si>
  <si>
    <t>andrian@gmail.com</t>
  </si>
  <si>
    <t>3217081308000005</t>
  </si>
  <si>
    <t>YENI WULAN SARI</t>
  </si>
  <si>
    <t>DXT2401034</t>
  </si>
  <si>
    <t>Dusun Mekar sari</t>
  </si>
  <si>
    <t>yeyendari94@gmail.com</t>
  </si>
  <si>
    <t>6402184411000001</t>
  </si>
  <si>
    <t>790001009219530</t>
  </si>
  <si>
    <t>SUMARLI ARWIN</t>
  </si>
  <si>
    <t>DWK2506034</t>
  </si>
  <si>
    <t>sumarliarwin@gmail.com</t>
  </si>
  <si>
    <t>7402012208980001</t>
  </si>
  <si>
    <t>795801010712536</t>
  </si>
  <si>
    <t>JOHANAN TRI KURNIAWAN</t>
  </si>
  <si>
    <t>DLN2507001</t>
  </si>
  <si>
    <t>Johanantri.kurniawan@gmail.com</t>
  </si>
  <si>
    <t>1806010101960004</t>
  </si>
  <si>
    <t>211901018490505</t>
  </si>
  <si>
    <t>ARABIAH</t>
  </si>
  <si>
    <t>DWG2507002</t>
  </si>
  <si>
    <t>Kesyaarabiah15@gmail.com</t>
  </si>
  <si>
    <t>6281340472442</t>
  </si>
  <si>
    <t>SUNARTO RASYID</t>
  </si>
  <si>
    <t>7310074806850008</t>
  </si>
  <si>
    <t>501001027510535</t>
  </si>
  <si>
    <t>ARININGTYAS MIATI SUKAMTA</t>
  </si>
  <si>
    <t>DXT2401001</t>
  </si>
  <si>
    <t>Ponoragan</t>
  </si>
  <si>
    <t>ariningtyasmiati@gmail.com</t>
  </si>
  <si>
    <t>6402026604810001</t>
  </si>
  <si>
    <t>728701025083531</t>
  </si>
  <si>
    <t>MUHAMMAD LOMRI</t>
  </si>
  <si>
    <t>DJB2512166</t>
  </si>
  <si>
    <t>lomribangko@gmail.com</t>
  </si>
  <si>
    <t>6285841353002</t>
  </si>
  <si>
    <t>ASEP WAWAN SETIAWAN</t>
  </si>
  <si>
    <t>1502022510890003</t>
  </si>
  <si>
    <t>338801016915509</t>
  </si>
  <si>
    <t>DRI ISWANTO AP</t>
  </si>
  <si>
    <t>DDM2406034</t>
  </si>
  <si>
    <t>iswantomjk19@gmail.com</t>
  </si>
  <si>
    <t>6285608886873</t>
  </si>
  <si>
    <t>3516141103840001</t>
  </si>
  <si>
    <t>0501016721</t>
  </si>
  <si>
    <t>BAYU ASMARA</t>
  </si>
  <si>
    <t>DLT2602166</t>
  </si>
  <si>
    <t>Email.Bayuasmara996@gmail.com</t>
  </si>
  <si>
    <t>6285788808006</t>
  </si>
  <si>
    <t xml:space="preserve">SUPRIANTO </t>
  </si>
  <si>
    <t>MARGA SARI</t>
  </si>
  <si>
    <t>1812040907940005</t>
  </si>
  <si>
    <t>770601000003566</t>
  </si>
  <si>
    <t>BOING DJATMIKO</t>
  </si>
  <si>
    <t>DMP2404101</t>
  </si>
  <si>
    <t>JL TAMIN GG BALAI DESA NO 21 LK II</t>
  </si>
  <si>
    <t>Boingdjatmikoo@gmail.com</t>
  </si>
  <si>
    <t>1871090408820008</t>
  </si>
  <si>
    <t>028501120357503</t>
  </si>
  <si>
    <t>BRIGITA NAJAMUDDIN</t>
  </si>
  <si>
    <t>DWK2510068</t>
  </si>
  <si>
    <t>brigitanajamuddin@gmail.com</t>
  </si>
  <si>
    <t>7471046709960001</t>
  </si>
  <si>
    <t>064601021906530</t>
  </si>
  <si>
    <t>LALU RUDI HARTONO</t>
  </si>
  <si>
    <t>DDL2301134</t>
  </si>
  <si>
    <t>lalurudihartono6@gmail.com</t>
  </si>
  <si>
    <t>5201153112890080</t>
  </si>
  <si>
    <t>468601013259533</t>
  </si>
  <si>
    <t>VIKTOR AHMAD</t>
  </si>
  <si>
    <t>DWM2409001</t>
  </si>
  <si>
    <t>viktorahmadjudge@gmail.com</t>
  </si>
  <si>
    <t>7324010109930001</t>
  </si>
  <si>
    <t>796201013233530</t>
  </si>
  <si>
    <t>JAMALLUDIN</t>
  </si>
  <si>
    <t>DDA2407100</t>
  </si>
  <si>
    <t>jamaludin82@gmail.com</t>
  </si>
  <si>
    <t>FAHRIZAL ABDILLAH</t>
  </si>
  <si>
    <t>KP. BOGOR</t>
  </si>
  <si>
    <t>3216011001820003</t>
  </si>
  <si>
    <t>HARWINI PUSPITA SARI</t>
  </si>
  <si>
    <t>DWM2605034</t>
  </si>
  <si>
    <t>harwinipuspita@gmail.com</t>
  </si>
  <si>
    <t>7322047112920008</t>
  </si>
  <si>
    <t>499301026699531</t>
  </si>
  <si>
    <t>AHMAD SURYA SG</t>
  </si>
  <si>
    <t>DLQ2402001</t>
  </si>
  <si>
    <t>6282280783552</t>
  </si>
  <si>
    <t>ahmadsuryasg@gmail.com</t>
  </si>
  <si>
    <t>1871020304960009</t>
  </si>
  <si>
    <t>579401011575501</t>
  </si>
  <si>
    <t>IVAN FEBRIANTO</t>
  </si>
  <si>
    <t>DDJ2309035</t>
  </si>
  <si>
    <t>ivanfebrianto67@gmail.com</t>
  </si>
  <si>
    <t>3517120202050002</t>
  </si>
  <si>
    <t>624601029266536</t>
  </si>
  <si>
    <t>Siti Nabila</t>
  </si>
  <si>
    <t>DSP2605067</t>
  </si>
  <si>
    <t>sitinabila20050905@gmail.com</t>
  </si>
  <si>
    <t>6283125680385</t>
  </si>
  <si>
    <t>1607124309040001</t>
  </si>
  <si>
    <t>777001011358503</t>
  </si>
  <si>
    <t>CHOIRUL AYUB</t>
  </si>
  <si>
    <t>DMP2401001</t>
  </si>
  <si>
    <t>DESI HERLIANI</t>
  </si>
  <si>
    <t>JL BAKAU GG  KECAPI I</t>
  </si>
  <si>
    <t>khoirulayub1997@gmail.com</t>
  </si>
  <si>
    <t>1871050806950002</t>
  </si>
  <si>
    <t>IRMA</t>
  </si>
  <si>
    <t>DWO2510167</t>
  </si>
  <si>
    <t>irmamanti1441087@gmail.com</t>
  </si>
  <si>
    <t>DSN LAWADI</t>
  </si>
  <si>
    <t>7322114410860006</t>
  </si>
  <si>
    <t>500201036953539</t>
  </si>
  <si>
    <t>YULIANTI</t>
  </si>
  <si>
    <t>DXN2602100</t>
  </si>
  <si>
    <t>yu688236@gmail.com</t>
  </si>
  <si>
    <t>6282154879129</t>
  </si>
  <si>
    <t>DUSUN DAUR</t>
  </si>
  <si>
    <t>6110075908970001</t>
  </si>
  <si>
    <t>116201019116536</t>
  </si>
  <si>
    <t>MOHAMAD KADORI</t>
  </si>
  <si>
    <t>DLB2311102</t>
  </si>
  <si>
    <t>DUSUN SIDOREJO II</t>
  </si>
  <si>
    <t>kadoree85@gmail.com</t>
  </si>
  <si>
    <t>3209261303830008</t>
  </si>
  <si>
    <t>339401057578537</t>
  </si>
  <si>
    <t>ARIFIN</t>
  </si>
  <si>
    <t>DDJ2008001</t>
  </si>
  <si>
    <t>okrek.jos93@gmail.com</t>
  </si>
  <si>
    <t>PLANDI</t>
  </si>
  <si>
    <t>3517091303750007</t>
  </si>
  <si>
    <t>HENDRA</t>
  </si>
  <si>
    <t>DBB2507067</t>
  </si>
  <si>
    <t>HENDRAJ7CORE@GMAIL.COM</t>
  </si>
  <si>
    <t>6282183202823</t>
  </si>
  <si>
    <t>Jl Komplek Sampur Atas</t>
  </si>
  <si>
    <t>Jl Komple Sampur Atas</t>
  </si>
  <si>
    <t>1971010801990003</t>
  </si>
  <si>
    <t>0411392006</t>
  </si>
  <si>
    <t>WIWIT DWI SETYADI</t>
  </si>
  <si>
    <t>DDT2406001</t>
  </si>
  <si>
    <t>dwigevin801@gmail.com</t>
  </si>
  <si>
    <t>3578072204830005</t>
  </si>
  <si>
    <t>180701005616500</t>
  </si>
  <si>
    <t>VIVI RATNAWATI</t>
  </si>
  <si>
    <t>DLW2511034</t>
  </si>
  <si>
    <t>PIPINUSANTARA@GMAIL.COM</t>
  </si>
  <si>
    <t>6285805243916</t>
  </si>
  <si>
    <t>1804086003980001</t>
  </si>
  <si>
    <t>565601033307534</t>
  </si>
  <si>
    <t>RANDA</t>
  </si>
  <si>
    <t>DSB2601100</t>
  </si>
  <si>
    <t>randarifqie78@gmail.com</t>
  </si>
  <si>
    <t>6285809268018</t>
  </si>
  <si>
    <t>IBRAHIM</t>
  </si>
  <si>
    <t>LAURENTIUS WENDI SANTOSO</t>
  </si>
  <si>
    <t>1607110107940110</t>
  </si>
  <si>
    <t>110001008411531</t>
  </si>
  <si>
    <t>RIKA PUSPITA SARI</t>
  </si>
  <si>
    <t>DLT2402001</t>
  </si>
  <si>
    <t>RAHMAT ROMDONI</t>
  </si>
  <si>
    <t>JL. LINTAS BANJIT NO.81</t>
  </si>
  <si>
    <t>KASUI PASAR</t>
  </si>
  <si>
    <t>Rikap963@gmail.com</t>
  </si>
  <si>
    <t>1808026906930002</t>
  </si>
  <si>
    <t>805301024339537</t>
  </si>
  <si>
    <t>YUNIAR</t>
  </si>
  <si>
    <t>DLT2402009</t>
  </si>
  <si>
    <t>RUDI RAHMADI</t>
  </si>
  <si>
    <t xml:space="preserve">JL. 5 LINGAI </t>
  </si>
  <si>
    <t>MENGGALA TENGAH</t>
  </si>
  <si>
    <t>1802186207990003</t>
  </si>
  <si>
    <t>060501022674538</t>
  </si>
  <si>
    <t>NI KADEK RAHAYU NINGSIH</t>
  </si>
  <si>
    <t>DWM2401001</t>
  </si>
  <si>
    <t>DSN MERTASARI</t>
  </si>
  <si>
    <t>kadekrahayu60@gmail.com</t>
  </si>
  <si>
    <t>7324076711020003</t>
  </si>
  <si>
    <t>746801016928536</t>
  </si>
  <si>
    <t>FIFIN SISWINARTI</t>
  </si>
  <si>
    <t>DDJ2506067</t>
  </si>
  <si>
    <t>fifinsiswinarti9@gmail.com</t>
  </si>
  <si>
    <t>6472044509870003</t>
  </si>
  <si>
    <t>BAMBANG ADI SAPUTRA</t>
  </si>
  <si>
    <t>DMM2502034</t>
  </si>
  <si>
    <t>bambang.adisap@gmail.com</t>
  </si>
  <si>
    <t>6282184145929</t>
  </si>
  <si>
    <t>JL.IMAM BONJOL GG. AL.KHOIRIAH</t>
  </si>
  <si>
    <t>1807062212880004</t>
  </si>
  <si>
    <t>PUTRA JAYA</t>
  </si>
  <si>
    <t>DLL2410034</t>
  </si>
  <si>
    <t>yundraayaj@gmail.com</t>
  </si>
  <si>
    <t>MOHAMMAD RIGO</t>
  </si>
  <si>
    <t>1871110107840066</t>
  </si>
  <si>
    <t>ILHAM KHOIRUDIN</t>
  </si>
  <si>
    <t>DLA2406001</t>
  </si>
  <si>
    <t>khoirudinilham08@gmail.com</t>
  </si>
  <si>
    <t>6282377100867</t>
  </si>
  <si>
    <t>AGUNG WIDYA UTAMA CHANDRA</t>
  </si>
  <si>
    <t>PODOMORO</t>
  </si>
  <si>
    <t>1810013008980004</t>
  </si>
  <si>
    <t>RAHMAN EFENDI DSM</t>
  </si>
  <si>
    <t>DSM1703001</t>
  </si>
  <si>
    <t>WAY TUBA</t>
  </si>
  <si>
    <t>KAB. OGAN KOMERING ULU SELATAN</t>
  </si>
  <si>
    <t>efendirahman396@gmail.com</t>
  </si>
  <si>
    <t>1609050806860001</t>
  </si>
  <si>
    <t>WANDISTIRA</t>
  </si>
  <si>
    <t>DLN2103001</t>
  </si>
  <si>
    <t>Wandistiracasper@gmail.com</t>
  </si>
  <si>
    <t>1806011108960001</t>
  </si>
  <si>
    <t>577401040003533</t>
  </si>
  <si>
    <t>YUYUN</t>
  </si>
  <si>
    <t>DWO2510168</t>
  </si>
  <si>
    <t>y3859707@gmail.com</t>
  </si>
  <si>
    <t>7322115211020001</t>
  </si>
  <si>
    <t>064101046379506</t>
  </si>
  <si>
    <t>OKTAVIANI AGOUW</t>
  </si>
  <si>
    <t>DWT2402001</t>
  </si>
  <si>
    <t>agouwoctaviany@gmail.com</t>
  </si>
  <si>
    <t>7171073010890001</t>
  </si>
  <si>
    <t>517601000470526</t>
  </si>
  <si>
    <t>PUTRI FIYOLA</t>
  </si>
  <si>
    <t>DLZ2309001</t>
  </si>
  <si>
    <t>JUNAEDI SUTOPO</t>
  </si>
  <si>
    <t>putrifiyola240@gmail.com</t>
  </si>
  <si>
    <t>1801144908050003</t>
  </si>
  <si>
    <t>581501029955531</t>
  </si>
  <si>
    <t>RISKA NITA YOLANDA</t>
  </si>
  <si>
    <t>DWK2506037</t>
  </si>
  <si>
    <t>siskariskayolanda@gmail.com</t>
  </si>
  <si>
    <t>7471015208920002</t>
  </si>
  <si>
    <t>Andhika Libia Prasetyo</t>
  </si>
  <si>
    <t>DLT2402003</t>
  </si>
  <si>
    <t>Tinkiegaming05@gmail.com</t>
  </si>
  <si>
    <t>1808021207040001</t>
  </si>
  <si>
    <t>737701023115531</t>
  </si>
  <si>
    <t>NURSALAM N S KOM</t>
  </si>
  <si>
    <t>DWO2503034</t>
  </si>
  <si>
    <t>nursalam64826@gmail.com</t>
  </si>
  <si>
    <t>6285299569946</t>
  </si>
  <si>
    <t>AKHIRUDDIN, S.AP</t>
  </si>
  <si>
    <t>BATU WALENRANG</t>
  </si>
  <si>
    <t>7373043009860001</t>
  </si>
  <si>
    <t>218801005898533</t>
  </si>
  <si>
    <t>Andhika Pradana</t>
  </si>
  <si>
    <t>DLS2410067</t>
  </si>
  <si>
    <t>Andhikapradana26@gmail.com</t>
  </si>
  <si>
    <t>6281271460854</t>
  </si>
  <si>
    <t>YAHIDIN</t>
  </si>
  <si>
    <t>1801072007980003</t>
  </si>
  <si>
    <t>028501099182506</t>
  </si>
  <si>
    <t>YANA LANGSA</t>
  </si>
  <si>
    <t>DDD2105035</t>
  </si>
  <si>
    <t xml:space="preserve">YANA LANGSA </t>
  </si>
  <si>
    <t>yanalangsa9@gmail.com</t>
  </si>
  <si>
    <t>3276024112620008</t>
  </si>
  <si>
    <t>325401026083535</t>
  </si>
  <si>
    <t>DEWI SUNARSIH</t>
  </si>
  <si>
    <t>DLX2404001</t>
  </si>
  <si>
    <t>tdm.adm.kalianda1@gmail.com</t>
  </si>
  <si>
    <t>anandadewi368@gmail.com</t>
  </si>
  <si>
    <t>1801096909910007</t>
  </si>
  <si>
    <t>050301048593502</t>
  </si>
  <si>
    <t>DMM2505001</t>
  </si>
  <si>
    <t>youniaja99@gmail.com</t>
  </si>
  <si>
    <t>JL. STADION</t>
  </si>
  <si>
    <t>1872044702870007</t>
  </si>
  <si>
    <t>569901018918532</t>
  </si>
  <si>
    <t>VIVI RAHMADANI</t>
  </si>
  <si>
    <t>DWR2508034</t>
  </si>
  <si>
    <t>rahmadaniv54@gmail.com</t>
  </si>
  <si>
    <t>6282156588088</t>
  </si>
  <si>
    <t>7372044303930001</t>
  </si>
  <si>
    <t>006401065819509</t>
  </si>
  <si>
    <t xml:space="preserve"> A. FEBRI</t>
  </si>
  <si>
    <t>DWP2512265</t>
  </si>
  <si>
    <t>andipebrimaulinda4@gmail.com</t>
  </si>
  <si>
    <t>6285825276891</t>
  </si>
  <si>
    <t>7315107001060001</t>
  </si>
  <si>
    <t>381801016359508</t>
  </si>
  <si>
    <t>AGUNG GAMA PUTRA</t>
  </si>
  <si>
    <t>DLS1809001</t>
  </si>
  <si>
    <t>6285279606673</t>
  </si>
  <si>
    <t>JEFRI AHMAD SHOFYAN</t>
  </si>
  <si>
    <t>agunghonda124@gmail.com</t>
  </si>
  <si>
    <t>1801071508870007</t>
  </si>
  <si>
    <t>050301072646505</t>
  </si>
  <si>
    <t>Jini Keysa Putri</t>
  </si>
  <si>
    <t>DLS2410034</t>
  </si>
  <si>
    <t>Jinikeysaputri77@gamil.com</t>
  </si>
  <si>
    <t>6283168868913</t>
  </si>
  <si>
    <t>SUNANDA</t>
  </si>
  <si>
    <t>1801075110040003</t>
  </si>
  <si>
    <t>356201070264530</t>
  </si>
  <si>
    <t>RHEZA SATRIA PRATAMA</t>
  </si>
  <si>
    <t>DDT2506002</t>
  </si>
  <si>
    <t>Rezapratama9108@gmail.com</t>
  </si>
  <si>
    <t>1671060608910013</t>
  </si>
  <si>
    <t>VIVI VRIYANINGSIH</t>
  </si>
  <si>
    <t>DDA2411331</t>
  </si>
  <si>
    <t>Vivivriyaningsih@gmail.com</t>
  </si>
  <si>
    <t>168413268407000</t>
  </si>
  <si>
    <t>PERUM TAMAN KINTAMATI BLOK C6 NO. 17</t>
  </si>
  <si>
    <t>3275036702880022</t>
  </si>
  <si>
    <t>207201003250530</t>
  </si>
  <si>
    <t>DITO FIRMANSYAH</t>
  </si>
  <si>
    <t>DMP2401005</t>
  </si>
  <si>
    <t xml:space="preserve">JL RATU DIBALAU CEMPAKA III GG SEMANGGI NO.64 LK I </t>
  </si>
  <si>
    <t>ditofirmansyah22@gmail.com</t>
  </si>
  <si>
    <t>1812012207930005</t>
  </si>
  <si>
    <t>810301004969533</t>
  </si>
  <si>
    <t>DWI AGUNG</t>
  </si>
  <si>
    <t>DDD2402034</t>
  </si>
  <si>
    <t>Dwiagung02@gmail.com</t>
  </si>
  <si>
    <t>6288293266976</t>
  </si>
  <si>
    <t>3201020904730007</t>
  </si>
  <si>
    <t>AGUS ARI WIBOWO</t>
  </si>
  <si>
    <t>DXS2406034</t>
  </si>
  <si>
    <t>aryowibowo073@gmail.com</t>
  </si>
  <si>
    <t>6281258756447</t>
  </si>
  <si>
    <t>6472061808840008</t>
  </si>
  <si>
    <t>RISMA RACHMAN</t>
  </si>
  <si>
    <t>DWO2509001</t>
  </si>
  <si>
    <t>rismarachman225@gmail.com</t>
  </si>
  <si>
    <t>6282231238292</t>
  </si>
  <si>
    <t>PERUM BUKIT LEWADANG</t>
  </si>
  <si>
    <t>7373026511960001</t>
  </si>
  <si>
    <t>DJB2403001</t>
  </si>
  <si>
    <t>miranaufa16@gmail.com</t>
  </si>
  <si>
    <t>6281274420230</t>
  </si>
  <si>
    <t>1502025504870004</t>
  </si>
  <si>
    <t>338901021212534</t>
  </si>
  <si>
    <t>DIAN PRANATA</t>
  </si>
  <si>
    <t>DUK2604001</t>
  </si>
  <si>
    <t>dianpranata663@gmail.com</t>
  </si>
  <si>
    <t>1708060806000001</t>
  </si>
  <si>
    <t>I PUTU HERRY KURNIAWAN</t>
  </si>
  <si>
    <t>DDT2309001</t>
  </si>
  <si>
    <t>RIZZI ARIZON</t>
  </si>
  <si>
    <t>putuheryKurniawan@gmail.com</t>
  </si>
  <si>
    <t>5102032306780001</t>
  </si>
  <si>
    <t>ARYA RIZKY</t>
  </si>
  <si>
    <t>DXT2502034</t>
  </si>
  <si>
    <t>Jl. Tiung no.02</t>
  </si>
  <si>
    <t>aryar7273@gmail.com</t>
  </si>
  <si>
    <t>6402063108030004</t>
  </si>
  <si>
    <t>RIDIYANSAH</t>
  </si>
  <si>
    <t>DLW2509001</t>
  </si>
  <si>
    <t>ridiyansahridiyansah50@gmail.com</t>
  </si>
  <si>
    <t>RANTAU TEMIANG</t>
  </si>
  <si>
    <t>1808031210980010</t>
  </si>
  <si>
    <t>332101007098500</t>
  </si>
  <si>
    <t>SUSANTI NURMALA SARI</t>
  </si>
  <si>
    <t>DLN2402101</t>
  </si>
  <si>
    <t>nurmalasarisusanti09@gmail.com</t>
  </si>
  <si>
    <t>1806014507030002</t>
  </si>
  <si>
    <t>577401053560532</t>
  </si>
  <si>
    <t>INGGRID ELVA SAMPO</t>
  </si>
  <si>
    <t>DWO2510169</t>
  </si>
  <si>
    <t>inggrid05045@gmail.com</t>
  </si>
  <si>
    <t>JL SAWERIGADING</t>
  </si>
  <si>
    <t>7324045206070001</t>
  </si>
  <si>
    <t>M. HAMDI NUR</t>
  </si>
  <si>
    <t>DXG1507001</t>
  </si>
  <si>
    <t>6282255335366</t>
  </si>
  <si>
    <t>hamdinur1980@gmail.com</t>
  </si>
  <si>
    <t>6401041101820004</t>
  </si>
  <si>
    <t>800001003886538</t>
  </si>
  <si>
    <t>CINDI WIJAYANTI</t>
  </si>
  <si>
    <t>DLU2505001</t>
  </si>
  <si>
    <t>CINDYWIJAYANTI86@GMAIL.COM</t>
  </si>
  <si>
    <t>1803096506050005</t>
  </si>
  <si>
    <t>LENI SURYATI</t>
  </si>
  <si>
    <t>DLQ2505001</t>
  </si>
  <si>
    <t>siysake648@gmail.com</t>
  </si>
  <si>
    <t>3172055605840010</t>
  </si>
  <si>
    <t>BAGUS CANDRA WIJAYA</t>
  </si>
  <si>
    <t>DLV2506003</t>
  </si>
  <si>
    <t>Chandrawijaya2118@gmail.com</t>
  </si>
  <si>
    <t>1807081408970001</t>
  </si>
  <si>
    <t>570501034164530</t>
  </si>
  <si>
    <t>DIMAS PINDO ASTRA</t>
  </si>
  <si>
    <t>DLV2408001</t>
  </si>
  <si>
    <t>tdm.adm.purbolinggo@gmail.com</t>
  </si>
  <si>
    <t>WISONO</t>
  </si>
  <si>
    <t>HARJITO</t>
  </si>
  <si>
    <t>JL MUHAJIR</t>
  </si>
  <si>
    <t>dimaspindoastra.d2a@gmail.com</t>
  </si>
  <si>
    <t>1803130907980001</t>
  </si>
  <si>
    <t>FREDY ANSYAH, SH</t>
  </si>
  <si>
    <t>DWK2506038</t>
  </si>
  <si>
    <t>verdy1207@gmail.com</t>
  </si>
  <si>
    <t>7471051207890002</t>
  </si>
  <si>
    <t>179501001642500</t>
  </si>
  <si>
    <t>CRISTIN MONICA</t>
  </si>
  <si>
    <t>DDJ2503034</t>
  </si>
  <si>
    <t>monicacristin18@gmail.com</t>
  </si>
  <si>
    <t>6288234145765</t>
  </si>
  <si>
    <t>3517096204980005</t>
  </si>
  <si>
    <t>FARRIEL SUKMA PRADHITYA</t>
  </si>
  <si>
    <t>DDT2506001</t>
  </si>
  <si>
    <t>farrielsukma26@gmail.com</t>
  </si>
  <si>
    <t>3511112601070002</t>
  </si>
  <si>
    <t>SALMIATI</t>
  </si>
  <si>
    <t>DJU2508001</t>
  </si>
  <si>
    <t>salmiatii1806@gmail.com</t>
  </si>
  <si>
    <t>6282371515910</t>
  </si>
  <si>
    <t>1508015806010001</t>
  </si>
  <si>
    <t>FAQIH AL ASADY SOFYAN</t>
  </si>
  <si>
    <t>DLV2506001</t>
  </si>
  <si>
    <t>faqihsofyan71@gmail.com</t>
  </si>
  <si>
    <t>1807080606910002</t>
  </si>
  <si>
    <t>570501024534533</t>
  </si>
  <si>
    <t>SAHRUL FEBIYANTO OLBA</t>
  </si>
  <si>
    <t>DLT2402008</t>
  </si>
  <si>
    <t>TALANG TEMBESU</t>
  </si>
  <si>
    <t xml:space="preserve">UJUNG GUNUNG </t>
  </si>
  <si>
    <t>1805021702050003</t>
  </si>
  <si>
    <t>770701027673532</t>
  </si>
  <si>
    <t>Angga Feriantino</t>
  </si>
  <si>
    <t>DLF2504001</t>
  </si>
  <si>
    <t>ANGGATINO31@GMAIL.COM</t>
  </si>
  <si>
    <t>1807040609990001</t>
  </si>
  <si>
    <t>RIA</t>
  </si>
  <si>
    <t>DWO2504100</t>
  </si>
  <si>
    <t>toraja593@gmail.com</t>
  </si>
  <si>
    <t>6285183444113</t>
  </si>
  <si>
    <t>YULIARMONO</t>
  </si>
  <si>
    <t>JL TARUNA</t>
  </si>
  <si>
    <t>7326015404950001</t>
  </si>
  <si>
    <t>108001017411508</t>
  </si>
  <si>
    <t>FIQQI DESRIYAN ALFADRI</t>
  </si>
  <si>
    <t>DMP2402001</t>
  </si>
  <si>
    <t>810081596321000</t>
  </si>
  <si>
    <t>vickyalfadri12@gmail.com</t>
  </si>
  <si>
    <t>1872031212950004</t>
  </si>
  <si>
    <t>LISA</t>
  </si>
  <si>
    <t>DWM2601100</t>
  </si>
  <si>
    <t>nurhalisa61112025@gmail.com</t>
  </si>
  <si>
    <t>7324035205030002</t>
  </si>
  <si>
    <t>500601051343537</t>
  </si>
  <si>
    <t>FATMAWATI</t>
  </si>
  <si>
    <t>DXK2601199</t>
  </si>
  <si>
    <t>fatmawatii1106@gmail.com</t>
  </si>
  <si>
    <t>HASHARI</t>
  </si>
  <si>
    <t>6104175106020007</t>
  </si>
  <si>
    <t>MEI ARRAFI GHONI</t>
  </si>
  <si>
    <t>DLE2309001</t>
  </si>
  <si>
    <t>DUSUN VI</t>
  </si>
  <si>
    <t>arrafymei@gmail.com</t>
  </si>
  <si>
    <t>1802056105000003</t>
  </si>
  <si>
    <t>PUTRI EKA NANDA</t>
  </si>
  <si>
    <t>DDL2409001</t>
  </si>
  <si>
    <t>KAMP. LAKU TIMUR</t>
  </si>
  <si>
    <t>putriekananda708@gmail.com</t>
  </si>
  <si>
    <t>5271057108010001</t>
  </si>
  <si>
    <t>0561834031</t>
  </si>
  <si>
    <t>DESCO AVRI PUTRA ANDHIKA</t>
  </si>
  <si>
    <t>DLB2507034</t>
  </si>
  <si>
    <t>descoavri298@gmail.com</t>
  </si>
  <si>
    <t>6285380630700</t>
  </si>
  <si>
    <t>1802072212040001</t>
  </si>
  <si>
    <t>570001047851532</t>
  </si>
  <si>
    <t>SEPRUDIN</t>
  </si>
  <si>
    <t>DLM2309034</t>
  </si>
  <si>
    <t>selalucekas@gmail.com</t>
  </si>
  <si>
    <t>6285366677811</t>
  </si>
  <si>
    <t>WAHYU RIADI</t>
  </si>
  <si>
    <t>1811040309920003</t>
  </si>
  <si>
    <t>770501014611535</t>
  </si>
  <si>
    <t>DANIEL EKO S</t>
  </si>
  <si>
    <t>DDA2509067</t>
  </si>
  <si>
    <t>danieltoyota2@gmail.com</t>
  </si>
  <si>
    <t>6283183757223</t>
  </si>
  <si>
    <t>571543305403000</t>
  </si>
  <si>
    <t>3174102701810015</t>
  </si>
  <si>
    <t>EXCSEL YUDISTIRA PRIANTONNY</t>
  </si>
  <si>
    <t>DDD2312034</t>
  </si>
  <si>
    <t>0895332885611</t>
  </si>
  <si>
    <t>excsely@gmail.com</t>
  </si>
  <si>
    <t>3275102603980008</t>
  </si>
  <si>
    <t>NURLAILI</t>
  </si>
  <si>
    <t>DLZ2309034</t>
  </si>
  <si>
    <t>tiarazee777@gmail.com</t>
  </si>
  <si>
    <t>1801146512840002</t>
  </si>
  <si>
    <t>726401005219530</t>
  </si>
  <si>
    <t>IRMA OKTAVIA</t>
  </si>
  <si>
    <t>DLT2402007</t>
  </si>
  <si>
    <t>JL. 5 LINGAI</t>
  </si>
  <si>
    <t>1805025410020003</t>
  </si>
  <si>
    <t>188301002130503</t>
  </si>
  <si>
    <t xml:space="preserve">Ali Ichsan </t>
  </si>
  <si>
    <t>DLT2402005</t>
  </si>
  <si>
    <t>JL. LINTAS BANJIT NO. 81</t>
  </si>
  <si>
    <t>sg6543184@gmail.com</t>
  </si>
  <si>
    <t>1808021809620001</t>
  </si>
  <si>
    <t>805301013345537</t>
  </si>
  <si>
    <t>ANGGITA ANGGRAINI</t>
  </si>
  <si>
    <t>DJS2505001</t>
  </si>
  <si>
    <t>anggijbi21@gmail.com</t>
  </si>
  <si>
    <t>6281274680936</t>
  </si>
  <si>
    <t>NELTA OKTAYANI</t>
  </si>
  <si>
    <t>TERMINAL</t>
  </si>
  <si>
    <t>1507077011040001</t>
  </si>
  <si>
    <t>566801030729534</t>
  </si>
  <si>
    <t>MUSFIK AMARULLAH</t>
  </si>
  <si>
    <t>DDA2312001</t>
  </si>
  <si>
    <t>6281219121869</t>
  </si>
  <si>
    <t>936832310407000</t>
  </si>
  <si>
    <t xml:space="preserve">KALIABANG TENGAH </t>
  </si>
  <si>
    <t>musfikamar7@gmail.com</t>
  </si>
  <si>
    <t>3275032311970017</t>
  </si>
  <si>
    <t>R A SISKA ANGGRAINI</t>
  </si>
  <si>
    <t>DLJ2401002</t>
  </si>
  <si>
    <t>6287815682217</t>
  </si>
  <si>
    <t>rasiskaanggaraini62@gmail.com</t>
  </si>
  <si>
    <t>1807024805860001</t>
  </si>
  <si>
    <t>570101054093535</t>
  </si>
  <si>
    <t>NOVITASARI</t>
  </si>
  <si>
    <t>DMM2505002</t>
  </si>
  <si>
    <t>ciknovita92@gmail.com</t>
  </si>
  <si>
    <t>JL MACAN BAWAH</t>
  </si>
  <si>
    <t>1801065304920004</t>
  </si>
  <si>
    <t>569901034055532</t>
  </si>
  <si>
    <t>RISNA WATI</t>
  </si>
  <si>
    <t>DBK2512034</t>
  </si>
  <si>
    <t>rws378373@gmail.com</t>
  </si>
  <si>
    <t>6283175981571</t>
  </si>
  <si>
    <t>IMAM NUR ROHIM</t>
  </si>
  <si>
    <t>DUSUN TEMPILANG I</t>
  </si>
  <si>
    <t>1905054605050001</t>
  </si>
  <si>
    <t>752701015036532</t>
  </si>
  <si>
    <t>NOVIA ANDAYANI</t>
  </si>
  <si>
    <t>DMN2411001</t>
  </si>
  <si>
    <t>noviaryantiku@gmail.com</t>
  </si>
  <si>
    <t>6285368215048</t>
  </si>
  <si>
    <t>JL PUNIAKAN DALOM</t>
  </si>
  <si>
    <t>1809025708920004</t>
  </si>
  <si>
    <t>066001003886538</t>
  </si>
  <si>
    <t>ALYA PUTRI RAHMANINGSIH</t>
  </si>
  <si>
    <t>DLG2402001</t>
  </si>
  <si>
    <t>alyaputrirahmaningsih@gmail.com</t>
  </si>
  <si>
    <t>TEGALSARI</t>
  </si>
  <si>
    <t>1810025111020003</t>
  </si>
  <si>
    <t>SAEPUDIN</t>
  </si>
  <si>
    <t>DLL2511100</t>
  </si>
  <si>
    <t>udinsaep036@gmail.com</t>
  </si>
  <si>
    <t>1871060808990007</t>
  </si>
  <si>
    <t>PUTRI RAHAYU</t>
  </si>
  <si>
    <t>DWO2504101</t>
  </si>
  <si>
    <t>putrirahayuuti17@gmail.com</t>
  </si>
  <si>
    <t>6285387554981</t>
  </si>
  <si>
    <t>DSN KENANGA</t>
  </si>
  <si>
    <t>7324055704020001</t>
  </si>
  <si>
    <t>018701089488506</t>
  </si>
  <si>
    <t>LIA NANDA AGUSTINA</t>
  </si>
  <si>
    <t>DMP2510034</t>
  </si>
  <si>
    <t>lianandaagustina1@gmail.com</t>
  </si>
  <si>
    <t xml:space="preserve">JL. DURIAN GG. WAY KANAN 2 </t>
  </si>
  <si>
    <t>1871024508020003</t>
  </si>
  <si>
    <t>NUR AULIA</t>
  </si>
  <si>
    <t>DLB1803002</t>
  </si>
  <si>
    <t>6282186756311</t>
  </si>
  <si>
    <t>FIRHAM RAMADINATA</t>
  </si>
  <si>
    <t>DUSUN IV KUALA BARAT I</t>
  </si>
  <si>
    <t>nuraulia0894@gmail.com</t>
  </si>
  <si>
    <t>1807024812940001</t>
  </si>
  <si>
    <t>570101020049530</t>
  </si>
  <si>
    <t>WANDA PATRISIA</t>
  </si>
  <si>
    <t>DJS2601034</t>
  </si>
  <si>
    <t>patriciawanda33@gmail.com</t>
  </si>
  <si>
    <t>6282123524998</t>
  </si>
  <si>
    <t>LAMBUR II</t>
  </si>
  <si>
    <t>1507014707020004</t>
  </si>
  <si>
    <t>566801021137504</t>
  </si>
  <si>
    <t>SONIA FARAH DIBA</t>
  </si>
  <si>
    <t>DDD2208003</t>
  </si>
  <si>
    <t>cikaret</t>
  </si>
  <si>
    <t>soniafarahdibaaa@gmail.com</t>
  </si>
  <si>
    <t>3201015012950010</t>
  </si>
  <si>
    <t>ENDANG KHUSNUL QOTIMAH</t>
  </si>
  <si>
    <t>DMM2410102</t>
  </si>
  <si>
    <t>endangkhusnulqotimah@gmail.com</t>
  </si>
  <si>
    <t>6285378257451</t>
  </si>
  <si>
    <t>DEDO AGUS WITOKO</t>
  </si>
  <si>
    <t>1802236306970001</t>
  </si>
  <si>
    <t>570001021697536</t>
  </si>
  <si>
    <t>ILMA SURYANI</t>
  </si>
  <si>
    <t>DXK2408034</t>
  </si>
  <si>
    <t>aqillaekarahmadani83@gmail.com</t>
  </si>
  <si>
    <t>6104046003030001</t>
  </si>
  <si>
    <t>480501003543500</t>
  </si>
  <si>
    <t>RIDAWATI</t>
  </si>
  <si>
    <t>DLT2402006</t>
  </si>
  <si>
    <t>rida@gmail.com</t>
  </si>
  <si>
    <t>1805026209750005</t>
  </si>
  <si>
    <t>566501034318537</t>
  </si>
  <si>
    <t>BUDI ABDINYO</t>
  </si>
  <si>
    <t>DDB2102001</t>
  </si>
  <si>
    <t>6285693321172</t>
  </si>
  <si>
    <t>432058493427000</t>
  </si>
  <si>
    <t>budiabdinyo613@gmail.com</t>
  </si>
  <si>
    <t>3275022208640004</t>
  </si>
  <si>
    <t>DARIYAH</t>
  </si>
  <si>
    <t>DLJ2306001</t>
  </si>
  <si>
    <t>6282175930193</t>
  </si>
  <si>
    <t>dariyah@gmail.com</t>
  </si>
  <si>
    <t>1807216907930002</t>
  </si>
  <si>
    <t>734501018630531</t>
  </si>
  <si>
    <t>SHEVA CHRISTA RAFE</t>
  </si>
  <si>
    <t>DBS2410133</t>
  </si>
  <si>
    <t>DBS</t>
  </si>
  <si>
    <t>Cabang Sungai Liat</t>
  </si>
  <si>
    <t>shevacrst@gmail.com</t>
  </si>
  <si>
    <t>6281369850646</t>
  </si>
  <si>
    <t>TANIA PUSPARANI</t>
  </si>
  <si>
    <t>1901034610070002</t>
  </si>
  <si>
    <t>579301008142501</t>
  </si>
  <si>
    <t>ASEP MARDIANSYAH</t>
  </si>
  <si>
    <t>DLI2402034</t>
  </si>
  <si>
    <t>alayyamacayla@gmail.com</t>
  </si>
  <si>
    <t>Rengas Jaya B</t>
  </si>
  <si>
    <t>1801052209000006</t>
  </si>
  <si>
    <t>580801051735532</t>
  </si>
  <si>
    <t xml:space="preserve">Ranti Melisa </t>
  </si>
  <si>
    <t>DLT2410001</t>
  </si>
  <si>
    <t>rantimelisa261@gmail.com</t>
  </si>
  <si>
    <t>6285831826794</t>
  </si>
  <si>
    <t>MENGGALA</t>
  </si>
  <si>
    <t>1805025305020008</t>
  </si>
  <si>
    <t>566101029962531</t>
  </si>
  <si>
    <t>MARSELA ANGGRAENI</t>
  </si>
  <si>
    <t>DLZ2309036</t>
  </si>
  <si>
    <t>anggraenimarsela89@gmail.com</t>
  </si>
  <si>
    <t>1801147010020003</t>
  </si>
  <si>
    <t>581501023766536</t>
  </si>
  <si>
    <t>NOVI ISRAWATI</t>
  </si>
  <si>
    <t>DUP2308001</t>
  </si>
  <si>
    <t>6282241111357</t>
  </si>
  <si>
    <t>YOGI PRAMANA</t>
  </si>
  <si>
    <t>DESA KOTA BANI</t>
  </si>
  <si>
    <t>JL. RAYA K</t>
  </si>
  <si>
    <t>noviisrawati16@gmail.com</t>
  </si>
  <si>
    <t>1703145611980002</t>
  </si>
  <si>
    <t>558801029094538</t>
  </si>
  <si>
    <t>FATTAH ABDUL MUKTI</t>
  </si>
  <si>
    <t>DMM2310034</t>
  </si>
  <si>
    <t>JL. KACA PIRING</t>
  </si>
  <si>
    <t>fattahabdulmukti929@gmail.com</t>
  </si>
  <si>
    <t>1872032805030002</t>
  </si>
  <si>
    <t>569701032585533</t>
  </si>
  <si>
    <t>AFRI EVIYANA</t>
  </si>
  <si>
    <t>DLI2402035</t>
  </si>
  <si>
    <t>LOVARAYA23@GMAIL.COM</t>
  </si>
  <si>
    <t>Toto Harjo II</t>
  </si>
  <si>
    <t>1801056304890001</t>
  </si>
  <si>
    <t>RITA ASYISKA</t>
  </si>
  <si>
    <t>DLW2410100</t>
  </si>
  <si>
    <t>rasyiska@gmail.com</t>
  </si>
  <si>
    <t>6285383325890</t>
  </si>
  <si>
    <t>1806156610060001</t>
  </si>
  <si>
    <t>566301034879535</t>
  </si>
  <si>
    <t>JUNAEDI</t>
  </si>
  <si>
    <t>DDS2506034</t>
  </si>
  <si>
    <t>junaidi12077@gmail.com</t>
  </si>
  <si>
    <t>3175061207980011</t>
  </si>
  <si>
    <t>PRASETYO WIBOWO</t>
  </si>
  <si>
    <t>DLB2506034</t>
  </si>
  <si>
    <t>prasetyowibowo201@gmail.com</t>
  </si>
  <si>
    <t>6285768375143</t>
  </si>
  <si>
    <t>1807020405990002</t>
  </si>
  <si>
    <t>107201036068507</t>
  </si>
  <si>
    <t>WARNI DESSI YANTI</t>
  </si>
  <si>
    <t>DLO1605015</t>
  </si>
  <si>
    <t>6282306063662</t>
  </si>
  <si>
    <t>dessiechianty@gmail.com</t>
  </si>
  <si>
    <t>1802095502920004</t>
  </si>
  <si>
    <t>559801012453532</t>
  </si>
  <si>
    <t>SARLIN LANGIDALA</t>
  </si>
  <si>
    <t>DWM2511496</t>
  </si>
  <si>
    <t>sarlin24langidala@gmail.com</t>
  </si>
  <si>
    <t>CHATRINE SURYA SAKTI, SE</t>
  </si>
  <si>
    <t>7324016105070001</t>
  </si>
  <si>
    <t>214901017486502</t>
  </si>
  <si>
    <t>MUNIA JULITASARI</t>
  </si>
  <si>
    <t>DXS2507199</t>
  </si>
  <si>
    <t>muniajulitasari@gmail.com</t>
  </si>
  <si>
    <t>6282319109459</t>
  </si>
  <si>
    <t>6472016107060002</t>
  </si>
  <si>
    <t>WANDA WARDANA</t>
  </si>
  <si>
    <t>DJB2510001</t>
  </si>
  <si>
    <t>wandawardana123@gmail.com</t>
  </si>
  <si>
    <t>6285217500136</t>
  </si>
  <si>
    <t>MUHAMAD SUHERMAN</t>
  </si>
  <si>
    <t>1502212806000002</t>
  </si>
  <si>
    <t>766301005111532</t>
  </si>
  <si>
    <t>NAZWA NUR AISYAH</t>
  </si>
  <si>
    <t>DXT2309001</t>
  </si>
  <si>
    <t>6285252254264</t>
  </si>
  <si>
    <t xml:space="preserve"> MUTIA ANGGREINI</t>
  </si>
  <si>
    <t>Jl, AM Sangaji</t>
  </si>
  <si>
    <t>24.nazwanuraisyah@gmail.com</t>
  </si>
  <si>
    <t>6402067001060002</t>
  </si>
  <si>
    <t>343901068261539</t>
  </si>
  <si>
    <t>GINANJAR FATHUL IHSAN</t>
  </si>
  <si>
    <t>DLI2403001</t>
  </si>
  <si>
    <t>ginanjarfahtulikhsan@gmail.com</t>
  </si>
  <si>
    <t>1801050910020007</t>
  </si>
  <si>
    <t>580801073008539</t>
  </si>
  <si>
    <t>EVA AGUSTINA</t>
  </si>
  <si>
    <t>DLB2411001</t>
  </si>
  <si>
    <t>evaagustina483@gmail.com</t>
  </si>
  <si>
    <t>DUSUN III</t>
  </si>
  <si>
    <t>1807124408030007</t>
  </si>
  <si>
    <t>747901020138536</t>
  </si>
  <si>
    <t>MUHAMMAD RINALDI</t>
  </si>
  <si>
    <t>DXG2404101</t>
  </si>
  <si>
    <t>JL SIMPANG ADHYAKSA</t>
  </si>
  <si>
    <t>KOTA BANJARMASIN</t>
  </si>
  <si>
    <t>aldyhonda123@gmail.com</t>
  </si>
  <si>
    <t>6371042205950002</t>
  </si>
  <si>
    <t>715301014772534</t>
  </si>
  <si>
    <t>NURDIANA PUTRI KUSUMA INDAH</t>
  </si>
  <si>
    <t>DDL2503166</t>
  </si>
  <si>
    <t>diandra1346@gmail.com</t>
  </si>
  <si>
    <t>6281938858440</t>
  </si>
  <si>
    <t xml:space="preserve">EGO DWI CAHYO </t>
  </si>
  <si>
    <t>JL PRABU RANGASARI DASAN CERMEN SELATAN</t>
  </si>
  <si>
    <t>5271067112960031</t>
  </si>
  <si>
    <t>357001028827531</t>
  </si>
  <si>
    <t>HARIMU LOHODANDEL</t>
  </si>
  <si>
    <t>DWT2512265</t>
  </si>
  <si>
    <t>harimulohodandel18@gmail.com</t>
  </si>
  <si>
    <t>JAGA II</t>
  </si>
  <si>
    <t>KAB. MINAHASA UTARA</t>
  </si>
  <si>
    <t>7106061311980001</t>
  </si>
  <si>
    <t>709001101002533</t>
  </si>
  <si>
    <t>RIA PERMATA SARI</t>
  </si>
  <si>
    <t>DLR2604034</t>
  </si>
  <si>
    <t>OPTIKMODERN506@GMAIL.COM</t>
  </si>
  <si>
    <t>JL. DR SETIA BUDI NO. 41 A LK. I</t>
  </si>
  <si>
    <t>1871087112970001</t>
  </si>
  <si>
    <t>ALIFYA SYAHRA KHAIRUNNISA</t>
  </si>
  <si>
    <t>DLY2504036</t>
  </si>
  <si>
    <t>alifyasyhra@gmail.com</t>
  </si>
  <si>
    <t>FITRA ANDRIAL</t>
  </si>
  <si>
    <t>1801066003020004</t>
  </si>
  <si>
    <t>579601008805509</t>
  </si>
  <si>
    <t>HAFIDH FAHMI, ST</t>
  </si>
  <si>
    <t>DDJ2309100</t>
  </si>
  <si>
    <t>hafidh.fahmi@gmail.com</t>
  </si>
  <si>
    <t>3510230112840001</t>
  </si>
  <si>
    <t>365101028825535</t>
  </si>
  <si>
    <t>RIFKA OGA</t>
  </si>
  <si>
    <t>DWN2504133</t>
  </si>
  <si>
    <t>rifkaoga7@gmail.com</t>
  </si>
  <si>
    <t>FERDI HIPPY</t>
  </si>
  <si>
    <t>7504094502010001</t>
  </si>
  <si>
    <t>514801007852508</t>
  </si>
  <si>
    <t>NI KADEK ARIATI</t>
  </si>
  <si>
    <t>DDT2604067</t>
  </si>
  <si>
    <t>kadekari334@gmail.com</t>
  </si>
  <si>
    <t>I WAYAN SUWIARSANA</t>
  </si>
  <si>
    <t>5102064507930005</t>
  </si>
  <si>
    <t>KARULUS DWI SUPRIANTO</t>
  </si>
  <si>
    <t>DLO2509002</t>
  </si>
  <si>
    <t>krdwi8385@gmail.com</t>
  </si>
  <si>
    <t>DUSUN 06</t>
  </si>
  <si>
    <t>1802100711860004</t>
  </si>
  <si>
    <t>559901010819532</t>
  </si>
  <si>
    <t>ASEP HERMAWAN</t>
  </si>
  <si>
    <t>DDU2411068</t>
  </si>
  <si>
    <t>asepboled10@gmail.com</t>
  </si>
  <si>
    <t xml:space="preserve">KP.KUBANG </t>
  </si>
  <si>
    <t>3202101302750002</t>
  </si>
  <si>
    <t>0380097869</t>
  </si>
  <si>
    <t>YANI PAMUNGKAS</t>
  </si>
  <si>
    <t>DDJ1902001</t>
  </si>
  <si>
    <t>KAYANGAN</t>
  </si>
  <si>
    <t>DSN. KAYANGAN</t>
  </si>
  <si>
    <t>YANIPAMUNGKASJOE@GMAIL.COM</t>
  </si>
  <si>
    <t>3517081711850006</t>
  </si>
  <si>
    <t>363801030865531</t>
  </si>
  <si>
    <t>ANDRI SUSANTO</t>
  </si>
  <si>
    <t>DDA2409068</t>
  </si>
  <si>
    <t>romeesaaudreyarsyila@gmail.com</t>
  </si>
  <si>
    <t>6285718592645</t>
  </si>
  <si>
    <t>724638390432000</t>
  </si>
  <si>
    <t>KP. PADUARAN NO. 31</t>
  </si>
  <si>
    <t>3275120508840007</t>
  </si>
  <si>
    <t>NI LUH PUTU PURWANINGSIH</t>
  </si>
  <si>
    <t>DWM2312034</t>
  </si>
  <si>
    <t>DSN WANA KARYA</t>
  </si>
  <si>
    <t>niluh5803@gmail.com</t>
  </si>
  <si>
    <t>7324106408800002</t>
  </si>
  <si>
    <t>214901014463505</t>
  </si>
  <si>
    <t>HETY TRISDIANA</t>
  </si>
  <si>
    <t>DWO2507034</t>
  </si>
  <si>
    <t>hetytrisdiana13@gmail.com</t>
  </si>
  <si>
    <t>6285750865057</t>
  </si>
  <si>
    <t>DSN MARGAMULYA</t>
  </si>
  <si>
    <t>7322065308010001</t>
  </si>
  <si>
    <t>769601019161538</t>
  </si>
  <si>
    <t>TRIA JENI SANTIKA</t>
  </si>
  <si>
    <t>DLW2410101</t>
  </si>
  <si>
    <t>triajeni20.06@gmail.com</t>
  </si>
  <si>
    <t>6282175483531</t>
  </si>
  <si>
    <t>1806156006050001</t>
  </si>
  <si>
    <t>566301036709532</t>
  </si>
  <si>
    <t>NUGROHO</t>
  </si>
  <si>
    <t>DDE2505034</t>
  </si>
  <si>
    <t>nugrohobowo83@gmail.com</t>
  </si>
  <si>
    <t>3175062503830026</t>
  </si>
  <si>
    <t>366201017356508</t>
  </si>
  <si>
    <t>MUHAMMAD FAHRUDIAN NOOR</t>
  </si>
  <si>
    <t>DXT2503001</t>
  </si>
  <si>
    <t>Jl. Usaha Tani Perumahan Tanjung Blok H 08</t>
  </si>
  <si>
    <t>fahrudiannrmhmmd@gmail.com</t>
  </si>
  <si>
    <t>6402061504020001</t>
  </si>
  <si>
    <t>PUTRI SULISTYOWATI PALILA</t>
  </si>
  <si>
    <t>DDE2406100</t>
  </si>
  <si>
    <t>putri.sulistyowati.palila260186@gmail.com</t>
  </si>
  <si>
    <t>6282322110384</t>
  </si>
  <si>
    <t>082322110384</t>
  </si>
  <si>
    <t>3323036601860001</t>
  </si>
  <si>
    <t>GANDA SAPUTRA</t>
  </si>
  <si>
    <t>DLG2309034</t>
  </si>
  <si>
    <t>6282374880507</t>
  </si>
  <si>
    <t xml:space="preserve">JL TANI </t>
  </si>
  <si>
    <t>GANDASAPUTRA@GMAIL.COM</t>
  </si>
  <si>
    <t>1810012501930003</t>
  </si>
  <si>
    <t>M SYAPRIADI (T)</t>
  </si>
  <si>
    <t>DST2505001</t>
  </si>
  <si>
    <t>azmiersya@gmail.com</t>
  </si>
  <si>
    <t>62895327615482</t>
  </si>
  <si>
    <t>LRG RAWA JAYA NO.0617</t>
  </si>
  <si>
    <t>2 ULU</t>
  </si>
  <si>
    <t>1671022510850014</t>
  </si>
  <si>
    <t>0450804134</t>
  </si>
  <si>
    <t>SARTIKA</t>
  </si>
  <si>
    <t>DWR2504070</t>
  </si>
  <si>
    <t>idhan.zaldy@gmail.com</t>
  </si>
  <si>
    <t>6282177754841</t>
  </si>
  <si>
    <t>7311057007900002</t>
  </si>
  <si>
    <t>021901043281501</t>
  </si>
  <si>
    <t>DANDI FEBRIADI</t>
  </si>
  <si>
    <t>DLL2511067</t>
  </si>
  <si>
    <t>dandifebriadi1202@gmail.com</t>
  </si>
  <si>
    <t>1804031202020003</t>
  </si>
  <si>
    <t>MUHAMAD IHSAN SEPTIAN</t>
  </si>
  <si>
    <t>DDU2507001</t>
  </si>
  <si>
    <t>septianihsan49@gmail.com</t>
  </si>
  <si>
    <t>KP.SUKAMANAH</t>
  </si>
  <si>
    <t>3202292109200010</t>
  </si>
  <si>
    <t>0382999396</t>
  </si>
  <si>
    <t>AINUN MARDIAH</t>
  </si>
  <si>
    <t>DDA2506069</t>
  </si>
  <si>
    <t>ainundani23.am@gmail.com</t>
  </si>
  <si>
    <t>6289699505057</t>
  </si>
  <si>
    <t>095659892042000</t>
  </si>
  <si>
    <t>3172025309840005</t>
  </si>
  <si>
    <t>708301026439539</t>
  </si>
  <si>
    <t>MOHAMMAD HASAN</t>
  </si>
  <si>
    <t>DDA2411265</t>
  </si>
  <si>
    <t>mohhasan02@gmail.com</t>
  </si>
  <si>
    <t>6287865629426</t>
  </si>
  <si>
    <t>624109278413000</t>
  </si>
  <si>
    <t>PERUM ASRI PRATAMA BLOK D 27 NO. 8</t>
  </si>
  <si>
    <t>3171011603020004</t>
  </si>
  <si>
    <t>SUCI RAHMADANI</t>
  </si>
  <si>
    <t>DDM2503034</t>
  </si>
  <si>
    <t>sucirahmadani17115@gmail.com</t>
  </si>
  <si>
    <t>pesinan krajan</t>
  </si>
  <si>
    <t>3516064712050001</t>
  </si>
  <si>
    <t>CICI JULIANTI RANDA</t>
  </si>
  <si>
    <t>DWR2508003</t>
  </si>
  <si>
    <t>cicijulianti366@gmail.com</t>
  </si>
  <si>
    <t>6288247012576</t>
  </si>
  <si>
    <t>7372015907030002</t>
  </si>
  <si>
    <t>769801002268509</t>
  </si>
  <si>
    <t>AULIA RAHMADIANI</t>
  </si>
  <si>
    <t>DDD2508034</t>
  </si>
  <si>
    <t>aulsrhmaaaa@gmail.com</t>
  </si>
  <si>
    <t>6289637921990</t>
  </si>
  <si>
    <t>IRFAN KURNIAWAN</t>
  </si>
  <si>
    <t>398539569412000</t>
  </si>
  <si>
    <t>3276054210030013</t>
  </si>
  <si>
    <t>L ROSIHAN ANWAR P H</t>
  </si>
  <si>
    <t>DDT2410001</t>
  </si>
  <si>
    <t>rossyhananwar43@gmail.com</t>
  </si>
  <si>
    <t>5203041901990002</t>
  </si>
  <si>
    <t>009301042445504</t>
  </si>
  <si>
    <t>Muhamad Akma</t>
  </si>
  <si>
    <t>DSP2503001</t>
  </si>
  <si>
    <t>amayakmal.ps@gmail.com</t>
  </si>
  <si>
    <t>1671051407870006</t>
  </si>
  <si>
    <t>0213700356</t>
  </si>
  <si>
    <t>FATRAH ARFAN YUNUS</t>
  </si>
  <si>
    <t>DWN2509034</t>
  </si>
  <si>
    <t>fatray53@gmail.com</t>
  </si>
  <si>
    <t>6282260052812</t>
  </si>
  <si>
    <t>fatray53@gamil.com</t>
  </si>
  <si>
    <t>7501094502060002</t>
  </si>
  <si>
    <t>513301059508534</t>
  </si>
  <si>
    <t>PUTRI PERTIWI EKA RANTI</t>
  </si>
  <si>
    <t>DDS2506001</t>
  </si>
  <si>
    <t>fajarputri1405@gmail.com</t>
  </si>
  <si>
    <t>3172025405980008</t>
  </si>
  <si>
    <t>SILVANINGSI</t>
  </si>
  <si>
    <t>DWK2505034</t>
  </si>
  <si>
    <t>silvaningsivhany@gmail.com</t>
  </si>
  <si>
    <t>ARI IRAMA ALPHAR</t>
  </si>
  <si>
    <t>7471094106930004</t>
  </si>
  <si>
    <t>492701044412536</t>
  </si>
  <si>
    <t xml:space="preserve">I PUTU WIRYA TAMA </t>
  </si>
  <si>
    <t>DDT2407199</t>
  </si>
  <si>
    <t>iputuwiryatama06@gmail.com</t>
  </si>
  <si>
    <t>5102100808050003</t>
  </si>
  <si>
    <t>478001025947532</t>
  </si>
  <si>
    <t>MUSLIMAN</t>
  </si>
  <si>
    <t>DXK2404001</t>
  </si>
  <si>
    <t>muslimanmus71@gmail.com</t>
  </si>
  <si>
    <t>6104040911960003</t>
  </si>
  <si>
    <t>480501015128532</t>
  </si>
  <si>
    <t>RUSLI ARDHIYANSYAH</t>
  </si>
  <si>
    <t>DDS2510232</t>
  </si>
  <si>
    <t>rusliardhiansyah21@gmail.com</t>
  </si>
  <si>
    <t>BAMBANG HERMANTO</t>
  </si>
  <si>
    <t>3172020909910003</t>
  </si>
  <si>
    <t>HASRIANI</t>
  </si>
  <si>
    <t>DWP2406038</t>
  </si>
  <si>
    <t>asrianimuphetz87@gmail.com</t>
  </si>
  <si>
    <t>JL KORBAN 40000 JIWA</t>
  </si>
  <si>
    <t>7311055107870001</t>
  </si>
  <si>
    <t>487901026340530</t>
  </si>
  <si>
    <t>DEO MEIZHAL KARWUR</t>
  </si>
  <si>
    <t>DDJ2507001</t>
  </si>
  <si>
    <t>deomeizal@gmail.com</t>
  </si>
  <si>
    <t>MUHAMAD PRIBADI</t>
  </si>
  <si>
    <t>3517093105940001</t>
  </si>
  <si>
    <t>AGIT DEWI SANJAYA</t>
  </si>
  <si>
    <t>DDA2506070</t>
  </si>
  <si>
    <t>agitdewisanjaya@gmail.com</t>
  </si>
  <si>
    <t>6289503969266</t>
  </si>
  <si>
    <t>855444733432000</t>
  </si>
  <si>
    <t>3275044102940008</t>
  </si>
  <si>
    <t>TAUFIK RIYANDA PRAYUDHI</t>
  </si>
  <si>
    <t>DWK2502034</t>
  </si>
  <si>
    <t>taufikriyanda1987@gmail.com</t>
  </si>
  <si>
    <t>7471092811870001</t>
  </si>
  <si>
    <t>MEI NUR ANISYAH</t>
  </si>
  <si>
    <t>DDJ2502034</t>
  </si>
  <si>
    <t>meinur908@gmail.com</t>
  </si>
  <si>
    <t>6285232361416</t>
  </si>
  <si>
    <t>3517085105990002</t>
  </si>
  <si>
    <t>363801054317536</t>
  </si>
  <si>
    <t>RIZY NASWA CALISTA</t>
  </si>
  <si>
    <t>DMM2408034</t>
  </si>
  <si>
    <t>rizynaswa577@gmail.com</t>
  </si>
  <si>
    <t>JL. WR SUPRATMAN</t>
  </si>
  <si>
    <t>1872015606050003</t>
  </si>
  <si>
    <t>RATNAWATI</t>
  </si>
  <si>
    <t>DWO2512265</t>
  </si>
  <si>
    <t>ratnawati02858@gmail.com</t>
  </si>
  <si>
    <t>DUSUN RINJANI</t>
  </si>
  <si>
    <t>7324094202920001</t>
  </si>
  <si>
    <t>214901017180504</t>
  </si>
  <si>
    <t>RENDI SAKTI NUGRAHA</t>
  </si>
  <si>
    <t>DDU2509067</t>
  </si>
  <si>
    <t>arffanmotor93@gmail.com</t>
  </si>
  <si>
    <t>KP.SUMBERJAYA I</t>
  </si>
  <si>
    <t>3202450110990003</t>
  </si>
  <si>
    <t>KRISTI</t>
  </si>
  <si>
    <t>DLJ2410001</t>
  </si>
  <si>
    <t>kristiezza@gmail.com</t>
  </si>
  <si>
    <t>6281991680111</t>
  </si>
  <si>
    <t>1807025210970007</t>
  </si>
  <si>
    <t>570101037697536</t>
  </si>
  <si>
    <t>YUSI MERDELI</t>
  </si>
  <si>
    <t>DLU2406067</t>
  </si>
  <si>
    <t>YUSSIMERDELI9@GMAIL.COM</t>
  </si>
  <si>
    <t>1803075406990004</t>
  </si>
  <si>
    <t>AHMAD KHOIRUL LUBIS</t>
  </si>
  <si>
    <t>DLA2112002</t>
  </si>
  <si>
    <t>6282175563299</t>
  </si>
  <si>
    <t>sitiana223344@gmail.com</t>
  </si>
  <si>
    <t>1807040804990002</t>
  </si>
  <si>
    <t>570201032633531</t>
  </si>
  <si>
    <t>ASEP WAHYU SANGGARA</t>
  </si>
  <si>
    <t>DDU2411133</t>
  </si>
  <si>
    <t>kkhayla627@gmail.com</t>
  </si>
  <si>
    <t>KP.RANCABUNGUR</t>
  </si>
  <si>
    <t>3202011208780009</t>
  </si>
  <si>
    <t>ROSITA MAYA SARI</t>
  </si>
  <si>
    <t>DMM2410034</t>
  </si>
  <si>
    <t>rosytasari27@gmail.com</t>
  </si>
  <si>
    <t>6281373168554</t>
  </si>
  <si>
    <t>LK DONOMULYO</t>
  </si>
  <si>
    <t>1802056703830002</t>
  </si>
  <si>
    <t>570901009287539</t>
  </si>
  <si>
    <t>MUHAMMAD RIDHO FITRIANSYAH</t>
  </si>
  <si>
    <t>DMM2410035</t>
  </si>
  <si>
    <t>RIANMC29@GMAIL.COM</t>
  </si>
  <si>
    <t>6288269224153</t>
  </si>
  <si>
    <t>1807061612010007</t>
  </si>
  <si>
    <t>NAHRUDDIN</t>
  </si>
  <si>
    <t>DDI2407001</t>
  </si>
  <si>
    <t>nahruddin86@gmail.com</t>
  </si>
  <si>
    <t>NGALI</t>
  </si>
  <si>
    <t>5206040506850002</t>
  </si>
  <si>
    <t>007901022678531</t>
  </si>
  <si>
    <t>IKA MUSLIKA</t>
  </si>
  <si>
    <t>DLB2511001</t>
  </si>
  <si>
    <t>ikamuslika546@gmail.com</t>
  </si>
  <si>
    <t>6281273076988</t>
  </si>
  <si>
    <t>1807206608900002</t>
  </si>
  <si>
    <t>797601030491532</t>
  </si>
  <si>
    <t>ARI WIDIONO</t>
  </si>
  <si>
    <t>DDA2505001</t>
  </si>
  <si>
    <t>ariwidiyono55@hgmil.com</t>
  </si>
  <si>
    <t>936708239435000</t>
  </si>
  <si>
    <t>GRAHA PRIMA BLOK IE 4 NO. 15</t>
  </si>
  <si>
    <t>3216052310810005</t>
  </si>
  <si>
    <t>479101057866539</t>
  </si>
  <si>
    <t>IDA AYU NYOMAN WIDYANTARI</t>
  </si>
  <si>
    <t>DDT2601036</t>
  </si>
  <si>
    <t>dayuwidyantari2@gmail.com</t>
  </si>
  <si>
    <t>5102085109880002</t>
  </si>
  <si>
    <t>478001025531535</t>
  </si>
  <si>
    <t>DWITONI SUPRIADI</t>
  </si>
  <si>
    <t>DDA2509034</t>
  </si>
  <si>
    <t>tonieightyone@gmail.com</t>
  </si>
  <si>
    <t>6281939834229</t>
  </si>
  <si>
    <t>125856518068000</t>
  </si>
  <si>
    <t>3174092503000003</t>
  </si>
  <si>
    <t>FITRIANI</t>
  </si>
  <si>
    <t>DXS2507001</t>
  </si>
  <si>
    <t>nailartsalza@gmail.com</t>
  </si>
  <si>
    <t>6281545912191</t>
  </si>
  <si>
    <t>6402036503900004</t>
  </si>
  <si>
    <t>DXB2209006</t>
  </si>
  <si>
    <t>62887435520066</t>
  </si>
  <si>
    <t>764205167721000</t>
  </si>
  <si>
    <t>jl. sungai ampal</t>
  </si>
  <si>
    <t>allyaazzahra116@gmail.com</t>
  </si>
  <si>
    <t>6471051304880004</t>
  </si>
  <si>
    <t>SAMSUL MAHRIP</t>
  </si>
  <si>
    <t>DDA2602265</t>
  </si>
  <si>
    <t>bgoestow1n@gmail.com</t>
  </si>
  <si>
    <t>6281280030053</t>
  </si>
  <si>
    <t>919296020427000</t>
  </si>
  <si>
    <t>3275022106930026</t>
  </si>
  <si>
    <t>0663334473</t>
  </si>
  <si>
    <t>DXS2301034</t>
  </si>
  <si>
    <t>alfonsosirait5878@gmail.com</t>
  </si>
  <si>
    <t>6285246428687</t>
  </si>
  <si>
    <t>JL DANAU TOBA GG BUNTU</t>
  </si>
  <si>
    <t>6472060204870001</t>
  </si>
  <si>
    <t>YOLANDA SINTYA ARIFIANA</t>
  </si>
  <si>
    <t>DDJ2409034</t>
  </si>
  <si>
    <t>yolandasintya@gmail.com</t>
  </si>
  <si>
    <t>3517096605980002</t>
  </si>
  <si>
    <t>DAHLIA APRIYANI</t>
  </si>
  <si>
    <t>DLY2401068</t>
  </si>
  <si>
    <t>JL.HI.UMAR GG.DAMAI LK.II</t>
  </si>
  <si>
    <t>dahliaapriyani1801@gmail.com</t>
  </si>
  <si>
    <t>1871095801940003</t>
  </si>
  <si>
    <t>0201642611</t>
  </si>
  <si>
    <t>FAUZI LUKMAN</t>
  </si>
  <si>
    <t>DLT2402100</t>
  </si>
  <si>
    <t>Fauzilukman832@gmail.com</t>
  </si>
  <si>
    <t>JL. PERUMNAS LK GUNUNG SAKTI</t>
  </si>
  <si>
    <t>1805020807700003</t>
  </si>
  <si>
    <t>060501063051507</t>
  </si>
  <si>
    <t>ANNA EMMANUELLA MURTI S</t>
  </si>
  <si>
    <t>DDA2407133</t>
  </si>
  <si>
    <t>emmanuella3388@gmail.com</t>
  </si>
  <si>
    <t>431908334447000</t>
  </si>
  <si>
    <t>kp bojong rawa lele</t>
  </si>
  <si>
    <t>3313125509010006</t>
  </si>
  <si>
    <t>RUDI YANTO</t>
  </si>
  <si>
    <t>DLQ2508034</t>
  </si>
  <si>
    <t>Cl4443520@gmail.com</t>
  </si>
  <si>
    <t>1871052803760005</t>
  </si>
  <si>
    <t>ANDRI DAYARI</t>
  </si>
  <si>
    <t>DDU2508100</t>
  </si>
  <si>
    <t>andridayari09@gmail.com</t>
  </si>
  <si>
    <t>KP.CIBEUREUM</t>
  </si>
  <si>
    <t>3203022103830015</t>
  </si>
  <si>
    <t>NADIA AGUSTIN</t>
  </si>
  <si>
    <t>DLH2406034</t>
  </si>
  <si>
    <t>vemiliza@gmail.com</t>
  </si>
  <si>
    <t>6285783932941</t>
  </si>
  <si>
    <t>FEBRIANSYAH</t>
  </si>
  <si>
    <t>DUSUN 01</t>
  </si>
  <si>
    <t>1802136108020003</t>
  </si>
  <si>
    <t>559001032928531</t>
  </si>
  <si>
    <t>LILIS SYARMILA</t>
  </si>
  <si>
    <t>DLQ2110001</t>
  </si>
  <si>
    <t>lilissarmila5@gmail.com</t>
  </si>
  <si>
    <t>1871125204010003</t>
  </si>
  <si>
    <t>209201015981505</t>
  </si>
  <si>
    <t>BAYU GANCAR AFIAT</t>
  </si>
  <si>
    <t>DLY2401069</t>
  </si>
  <si>
    <t>PANJEREJO</t>
  </si>
  <si>
    <t>bayugafiat@gmail.com</t>
  </si>
  <si>
    <t>1801042401850006</t>
  </si>
  <si>
    <t>480801021277533</t>
  </si>
  <si>
    <t>WINARTO</t>
  </si>
  <si>
    <t>DDJ2503067</t>
  </si>
  <si>
    <t>celengsrenggi02@gmail.com</t>
  </si>
  <si>
    <t>3517140112940001</t>
  </si>
  <si>
    <t>AHMAD JILDAN TAMPUBOLON</t>
  </si>
  <si>
    <t>DJS2601101</t>
  </si>
  <si>
    <t>ahmadjildantt@gmail.com</t>
  </si>
  <si>
    <t>6283862415753</t>
  </si>
  <si>
    <t>DUSUN PIDADA</t>
  </si>
  <si>
    <t>1506061303060002</t>
  </si>
  <si>
    <t>220701024113504</t>
  </si>
  <si>
    <t>TAURAT MUSA SINAI</t>
  </si>
  <si>
    <t>DDA2301034</t>
  </si>
  <si>
    <t>624041182407000</t>
  </si>
  <si>
    <t>089608126270</t>
  </si>
  <si>
    <t>JL. NAROGONG MEGAH XII D 1125</t>
  </si>
  <si>
    <t>musahrafaell@gmail.com</t>
  </si>
  <si>
    <t>3275051018830027</t>
  </si>
  <si>
    <t>KOSIM</t>
  </si>
  <si>
    <t>DDA2508067</t>
  </si>
  <si>
    <t>hasan038@gmail.com</t>
  </si>
  <si>
    <t>6287883093998</t>
  </si>
  <si>
    <t>391283827043000</t>
  </si>
  <si>
    <t>3172060610970002</t>
  </si>
  <si>
    <t>0650938283</t>
  </si>
  <si>
    <t>REYVINA PRISILIA BAWOLE</t>
  </si>
  <si>
    <t>DWN2404034</t>
  </si>
  <si>
    <t>ibrahimbawole1234@gmail.com</t>
  </si>
  <si>
    <t>6285972591244</t>
  </si>
  <si>
    <t>7571037001030003</t>
  </si>
  <si>
    <t>202301008514530</t>
  </si>
  <si>
    <t>DANDI</t>
  </si>
  <si>
    <t>DANDI001</t>
  </si>
  <si>
    <t>dandiokhee@gmail.com</t>
  </si>
  <si>
    <t>6285820499457</t>
  </si>
  <si>
    <t>DUSUN SEMPOTIR</t>
  </si>
  <si>
    <t>6110031010990001</t>
  </si>
  <si>
    <t>304901055775532</t>
  </si>
  <si>
    <t>DEWI RAHAYU</t>
  </si>
  <si>
    <t>DDA2505002</t>
  </si>
  <si>
    <t>dewirahayu89@gmail.com</t>
  </si>
  <si>
    <t>3216026807890005</t>
  </si>
  <si>
    <t xml:space="preserve">TAMAN KINTAMANI BLOK G.6 NO. 16 </t>
  </si>
  <si>
    <t>GALUH CANDRA PURNAMA</t>
  </si>
  <si>
    <t>DLV2403001</t>
  </si>
  <si>
    <t>SONNY ERWANDO</t>
  </si>
  <si>
    <t>DK LEMAH TENGAH</t>
  </si>
  <si>
    <t>KAB. KEBUMEN</t>
  </si>
  <si>
    <t>3323131510850001</t>
  </si>
  <si>
    <t>WULAN  MONDARIAH</t>
  </si>
  <si>
    <t>DBY2410034</t>
  </si>
  <si>
    <t>wulanmondariah17@gmail.com</t>
  </si>
  <si>
    <t>6283131980038</t>
  </si>
  <si>
    <t>1901024906950002</t>
  </si>
  <si>
    <t>355901033809536</t>
  </si>
  <si>
    <t xml:space="preserve">Natasya stefika putri </t>
  </si>
  <si>
    <t>DSR2401001</t>
  </si>
  <si>
    <t>natasyastepikaputri@gmail.com</t>
  </si>
  <si>
    <t>6282283272117</t>
  </si>
  <si>
    <t>082283272117</t>
  </si>
  <si>
    <t xml:space="preserve">JL.INDRAPURI </t>
  </si>
  <si>
    <t>1404116801050003</t>
  </si>
  <si>
    <t>221001004816533</t>
  </si>
  <si>
    <t>DWI LIONI</t>
  </si>
  <si>
    <t>DLY2401071</t>
  </si>
  <si>
    <t xml:space="preserve">KALIREJO I </t>
  </si>
  <si>
    <t>dwilioni616@gmail.com</t>
  </si>
  <si>
    <t>1602157010930007</t>
  </si>
  <si>
    <t>221501003158500</t>
  </si>
  <si>
    <t>MAULANI</t>
  </si>
  <si>
    <t>DLX2502001</t>
  </si>
  <si>
    <t>maulanikld21@gmail.com</t>
  </si>
  <si>
    <t>1801060812800004</t>
  </si>
  <si>
    <t>050301004176534</t>
  </si>
  <si>
    <t>IFFA FADHILA PRIHATINI</t>
  </si>
  <si>
    <t>DDA1806001</t>
  </si>
  <si>
    <t>6285771654420</t>
  </si>
  <si>
    <t>817054646435000</t>
  </si>
  <si>
    <t>iffafadhila92@gmail.com</t>
  </si>
  <si>
    <t>3216054806970007</t>
  </si>
  <si>
    <t>ALDA ROSITA</t>
  </si>
  <si>
    <t>DLU2405001</t>
  </si>
  <si>
    <t>AMANDASALSABILA914@GMAIL.COM</t>
  </si>
  <si>
    <t>1803017001000001</t>
  </si>
  <si>
    <t>565201034462535</t>
  </si>
  <si>
    <t>DST2504079</t>
  </si>
  <si>
    <t>Tantotri948@gmail.com</t>
  </si>
  <si>
    <t>6285946963961</t>
  </si>
  <si>
    <t>JL LUBUK KAWAH ILIR TEMBUSAN</t>
  </si>
  <si>
    <t>KEBUN BUNG</t>
  </si>
  <si>
    <t>1671091003850007</t>
  </si>
  <si>
    <t>ALIFIAN RAMADHAN</t>
  </si>
  <si>
    <t>DLV2507001</t>
  </si>
  <si>
    <t>alifianrama2@gmail.com</t>
  </si>
  <si>
    <t>1807081301990003</t>
  </si>
  <si>
    <t>570501025090532</t>
  </si>
  <si>
    <t>IMRAN SETIA SYAHPUTRA</t>
  </si>
  <si>
    <t>DDA2407166</t>
  </si>
  <si>
    <t>setiasyahputrai@gmail.com</t>
  </si>
  <si>
    <t>620640326008000</t>
  </si>
  <si>
    <t>JL. DELIMA IV / 10 / 126</t>
  </si>
  <si>
    <t>3175071406890005</t>
  </si>
  <si>
    <t>RACHMAT EKO SAPUTRO</t>
  </si>
  <si>
    <t>DDC2406067</t>
  </si>
  <si>
    <t>rachmateko@gmail.com</t>
  </si>
  <si>
    <t>3277022807950015</t>
  </si>
  <si>
    <t>FERDI TRIHANDI</t>
  </si>
  <si>
    <t>DLA2104001</t>
  </si>
  <si>
    <t>Jl. Way Sekampung No. 5</t>
  </si>
  <si>
    <t>ferdy.trhndy@gmail.com</t>
  </si>
  <si>
    <t>1871091512980003</t>
  </si>
  <si>
    <t>186201000697533</t>
  </si>
  <si>
    <t>IDA NURFAUZIA</t>
  </si>
  <si>
    <t>DDI2510001</t>
  </si>
  <si>
    <t>idanurfauziamnoor30@gmail.com</t>
  </si>
  <si>
    <t>6281352721782</t>
  </si>
  <si>
    <t>NOR SURIANZAH</t>
  </si>
  <si>
    <t>SABALI</t>
  </si>
  <si>
    <t>5272027003010003</t>
  </si>
  <si>
    <t>468301041266536</t>
  </si>
  <si>
    <t>MUHAMMAD FAOZI</t>
  </si>
  <si>
    <t>DDL2403067</t>
  </si>
  <si>
    <t>JL. LINGKAR SELATAN LINGK. GEGUNTUR</t>
  </si>
  <si>
    <t>fauziguntur1@gmail.com</t>
  </si>
  <si>
    <t>5271041002970004</t>
  </si>
  <si>
    <t xml:space="preserve">MONICA SAPUTRI </t>
  </si>
  <si>
    <t>DLT2403001</t>
  </si>
  <si>
    <t>ms5565403@gmail.com</t>
  </si>
  <si>
    <t>DIKY RAHMADI</t>
  </si>
  <si>
    <t>JL. ANGGREK</t>
  </si>
  <si>
    <t>GEDUNG KARYA JITU</t>
  </si>
  <si>
    <t>1805124505030004</t>
  </si>
  <si>
    <t>201401028216503</t>
  </si>
  <si>
    <t>KADEK DENI WAHYUDI</t>
  </si>
  <si>
    <t>DDT2202001</t>
  </si>
  <si>
    <t>br dinas sigaran</t>
  </si>
  <si>
    <t>ikadekdonywahyudi@icloud.com</t>
  </si>
  <si>
    <t>5102083121970002</t>
  </si>
  <si>
    <t>M. HIDAYAT PAMUNGKAS</t>
  </si>
  <si>
    <t>DLH2406001</t>
  </si>
  <si>
    <t>dayathidayat.mhp@gmail.com</t>
  </si>
  <si>
    <t>6288747405071</t>
  </si>
  <si>
    <t>DUSUN I KECUBUNG</t>
  </si>
  <si>
    <t>1802070312296002</t>
  </si>
  <si>
    <t>559601017020530</t>
  </si>
  <si>
    <t>ARIF BUDIMAN</t>
  </si>
  <si>
    <t>DDL2512199</t>
  </si>
  <si>
    <t>arifb7777222@gmail.com</t>
  </si>
  <si>
    <t>6281805466075</t>
  </si>
  <si>
    <t>WAHYU RAMADHAN</t>
  </si>
  <si>
    <t>PELEMBAK</t>
  </si>
  <si>
    <t>5271012203910003</t>
  </si>
  <si>
    <t>TRI WAHYUDI</t>
  </si>
  <si>
    <t>DLY2401073</t>
  </si>
  <si>
    <t>SUKOHARJO II</t>
  </si>
  <si>
    <t>triyudi594@gmail.com</t>
  </si>
  <si>
    <t>1810081607910002</t>
  </si>
  <si>
    <t>577901017359533</t>
  </si>
  <si>
    <t>RAHMANSYAH</t>
  </si>
  <si>
    <t>DWR2508004</t>
  </si>
  <si>
    <t>usmanrahmansyah@gmail.com</t>
  </si>
  <si>
    <t>6282344888845</t>
  </si>
  <si>
    <t>7311023105890003</t>
  </si>
  <si>
    <t>488301024083539</t>
  </si>
  <si>
    <t>CHRISTMAS RUMAWIR</t>
  </si>
  <si>
    <t>DWT2605034</t>
  </si>
  <si>
    <t>crumawir@gmail.com</t>
  </si>
  <si>
    <t>7106032512800002</t>
  </si>
  <si>
    <t>0263884296</t>
  </si>
  <si>
    <t>ADE ROSDIANA</t>
  </si>
  <si>
    <t>DLM2309002</t>
  </si>
  <si>
    <t>6282184355262</t>
  </si>
  <si>
    <t>temonpsht1234@gmail.com</t>
  </si>
  <si>
    <t>1811054812040001</t>
  </si>
  <si>
    <t>FARIDA NURSAMSIYAH</t>
  </si>
  <si>
    <t>DXG2404133</t>
  </si>
  <si>
    <t>Belimbing</t>
  </si>
  <si>
    <t>faridanursamsiyah417@gmail.com</t>
  </si>
  <si>
    <t>6401066711970006</t>
  </si>
  <si>
    <t>361301043570535</t>
  </si>
  <si>
    <t>BULAN PRIHARTINI</t>
  </si>
  <si>
    <t>DDU2410068</t>
  </si>
  <si>
    <t>bulanprihartini@gmail.com</t>
  </si>
  <si>
    <t>RAWASALAK KEBONKEMBANG NO 13</t>
  </si>
  <si>
    <t>3272015805050021</t>
  </si>
  <si>
    <t>0382804463</t>
  </si>
  <si>
    <t>SYAEFULLOHASIVI</t>
  </si>
  <si>
    <t>DLB2510004</t>
  </si>
  <si>
    <t>Asivi@mailnesia.com</t>
  </si>
  <si>
    <t>6287890604970</t>
  </si>
  <si>
    <t>KHOIRUL RIZKI</t>
  </si>
  <si>
    <t>1807161909040002</t>
  </si>
  <si>
    <t>MASLINA</t>
  </si>
  <si>
    <t>DLA1901002</t>
  </si>
  <si>
    <t>BERLY SAPUTRA M. BARNAWAN</t>
  </si>
  <si>
    <t>tamoryoris123@gmail.com</t>
  </si>
  <si>
    <t>1871035203850010</t>
  </si>
  <si>
    <t>009801027005531</t>
  </si>
  <si>
    <t>RABUAN</t>
  </si>
  <si>
    <t>DJS2501001</t>
  </si>
  <si>
    <t>buan8177@gmail.com</t>
  </si>
  <si>
    <t>6285142353406</t>
  </si>
  <si>
    <t>LAGAN ULU</t>
  </si>
  <si>
    <t>1507073101960002</t>
  </si>
  <si>
    <t>220701006762531</t>
  </si>
  <si>
    <t>KADEK DARMIKE</t>
  </si>
  <si>
    <t>DLB2503034</t>
  </si>
  <si>
    <t>kadekdarmike@gmail.com</t>
  </si>
  <si>
    <t>REJO MAKMUR</t>
  </si>
  <si>
    <t>1801154101740002</t>
  </si>
  <si>
    <t>747901015458535</t>
  </si>
  <si>
    <t>IKROM</t>
  </si>
  <si>
    <t>DLY2407133</t>
  </si>
  <si>
    <t>adityasultan2021@gmail.com</t>
  </si>
  <si>
    <t>CANDI SARI</t>
  </si>
  <si>
    <t>1809050206820001</t>
  </si>
  <si>
    <t>806501005291509</t>
  </si>
  <si>
    <t>ZALZABILA MAHARANI DAUD</t>
  </si>
  <si>
    <t>DWT2601298</t>
  </si>
  <si>
    <t>zalzabiladaud@gmail.com</t>
  </si>
  <si>
    <t>6283189041080</t>
  </si>
  <si>
    <t>7171057007050002</t>
  </si>
  <si>
    <t>0263986854</t>
  </si>
  <si>
    <t>ANDI RUSWANDI</t>
  </si>
  <si>
    <t>DDU2504068</t>
  </si>
  <si>
    <t>andiruswandi666@gmail.com</t>
  </si>
  <si>
    <t>KP.CIKIDANG</t>
  </si>
  <si>
    <t>3202060109790003</t>
  </si>
  <si>
    <t>MADURI ANDINI</t>
  </si>
  <si>
    <t>DLY2309067</t>
  </si>
  <si>
    <t>DUSUN I GUNUNG LABUHAN</t>
  </si>
  <si>
    <t>maduriandini@gmail.com</t>
  </si>
  <si>
    <t>1808104505040007</t>
  </si>
  <si>
    <t>ABROR SUNARNO</t>
  </si>
  <si>
    <t>DDD2311067</t>
  </si>
  <si>
    <t>6282130249876</t>
  </si>
  <si>
    <t>ABRARSUNARNO@GMAIL.COM</t>
  </si>
  <si>
    <t>3276082311870003</t>
  </si>
  <si>
    <t>MARYAM MAKU</t>
  </si>
  <si>
    <t>DWN2507001</t>
  </si>
  <si>
    <t>maryammaku30@gmail.com</t>
  </si>
  <si>
    <t>7501117009060001</t>
  </si>
  <si>
    <t>515901073581530</t>
  </si>
  <si>
    <t>IRWAN MAILANO</t>
  </si>
  <si>
    <t>DDS2311002</t>
  </si>
  <si>
    <t>irwanmailano0@gmail.com</t>
  </si>
  <si>
    <t>3175040805981001</t>
  </si>
  <si>
    <t>KHALISHA AZZAHRA PUTI N</t>
  </si>
  <si>
    <t>DDC2411101</t>
  </si>
  <si>
    <t>khalishaazzahra@gmail.com</t>
  </si>
  <si>
    <t>IMAN TRESNADI</t>
  </si>
  <si>
    <t>3273205307050002</t>
  </si>
  <si>
    <t>SA'ADUL AKMAL</t>
  </si>
  <si>
    <t>DDM2507067</t>
  </si>
  <si>
    <t>akmalsyarif145@gmail.com</t>
  </si>
  <si>
    <t>3508081305030001</t>
  </si>
  <si>
    <t>PUJI LESTARI</t>
  </si>
  <si>
    <t>DWK2312034</t>
  </si>
  <si>
    <t>pujiles270384@gmail.com</t>
  </si>
  <si>
    <t>6282317712248</t>
  </si>
  <si>
    <t>7471086703840003</t>
  </si>
  <si>
    <t>RIZKI FATHIA RAHMAH</t>
  </si>
  <si>
    <t>DLE2304001</t>
  </si>
  <si>
    <t>rizkifr239@gmail.com</t>
  </si>
  <si>
    <t>1807055708940006</t>
  </si>
  <si>
    <t>570701047408531</t>
  </si>
  <si>
    <t>SYADIKIN S</t>
  </si>
  <si>
    <t>DWR2505003</t>
  </si>
  <si>
    <t>ikina010620@gmail.com</t>
  </si>
  <si>
    <t>6282345429888</t>
  </si>
  <si>
    <t>WARDIANTO HAMDATA</t>
  </si>
  <si>
    <t>7604032210920009</t>
  </si>
  <si>
    <t>305401020191538</t>
  </si>
  <si>
    <t>Fakhrudin Rabbani</t>
  </si>
  <si>
    <t>DLU2406034</t>
  </si>
  <si>
    <t>FAKHRUUUDINRABBANI@GMAIL.COM</t>
  </si>
  <si>
    <t>1803081707990001</t>
  </si>
  <si>
    <t>566401016625532</t>
  </si>
  <si>
    <t>SITI ANIMAH</t>
  </si>
  <si>
    <t>DDJ2502002</t>
  </si>
  <si>
    <t>akmalfais73@gmail.com</t>
  </si>
  <si>
    <t>6283838609428</t>
  </si>
  <si>
    <t>3517034303870003</t>
  </si>
  <si>
    <t>364001052385534</t>
  </si>
  <si>
    <t>ABDUL GHONI</t>
  </si>
  <si>
    <t>DDJ2502001</t>
  </si>
  <si>
    <t>ghoni1011@gmail.com</t>
  </si>
  <si>
    <t>6285646544158</t>
  </si>
  <si>
    <t>3517060205980003</t>
  </si>
  <si>
    <t>MOHAMMAD HASAN EFENDI</t>
  </si>
  <si>
    <t>DDJ1610001</t>
  </si>
  <si>
    <t>SIDOWAREK</t>
  </si>
  <si>
    <t>DSN. GENJONG KIDUL</t>
  </si>
  <si>
    <t>hasanefendijoe@gmail.com</t>
  </si>
  <si>
    <t>3517033006800005</t>
  </si>
  <si>
    <t>363801031954537</t>
  </si>
  <si>
    <t>RAMADHAN</t>
  </si>
  <si>
    <t>DLY2309068</t>
  </si>
  <si>
    <t>JL.PANGERAN TIRTAYASA PERUM SLAHA TIRTAYASA ASRI BLOK D 13</t>
  </si>
  <si>
    <t>ramadhancuy24@gmail.com</t>
  </si>
  <si>
    <t>1871132403930004</t>
  </si>
  <si>
    <t>DEBRI ELYENDARI</t>
  </si>
  <si>
    <t>DXT2204034</t>
  </si>
  <si>
    <t>DANI EKA PUTRA</t>
  </si>
  <si>
    <t>Jl. Lambung Mangkurat</t>
  </si>
  <si>
    <t>debri.elyendari@gmail.com</t>
  </si>
  <si>
    <t>6408074712950002</t>
  </si>
  <si>
    <t>Nur Jamalia</t>
  </si>
  <si>
    <t>DBL2411067</t>
  </si>
  <si>
    <t>NJAMALIA7@GMAIL.COM</t>
  </si>
  <si>
    <t>RINI</t>
  </si>
  <si>
    <t>Jl. Munir</t>
  </si>
  <si>
    <t>1902014903030006</t>
  </si>
  <si>
    <t>ARDAN SYAHRIAL</t>
  </si>
  <si>
    <t>DWK2506067</t>
  </si>
  <si>
    <t>ardansyahrial5@gmail.com</t>
  </si>
  <si>
    <t>7402071012040001</t>
  </si>
  <si>
    <t>749501023555533</t>
  </si>
  <si>
    <t>PUTRI AYUNINGTYAS</t>
  </si>
  <si>
    <t>DDJ2312001</t>
  </si>
  <si>
    <t>puttyas2@gmail.coM</t>
  </si>
  <si>
    <t>3517046108940001</t>
  </si>
  <si>
    <t>370901021023535</t>
  </si>
  <si>
    <t>IBRA AKBAR</t>
  </si>
  <si>
    <t>DDL2510001</t>
  </si>
  <si>
    <t>ibraakbar174@gmail.com</t>
  </si>
  <si>
    <t>5201091505030002</t>
  </si>
  <si>
    <t>0562527581</t>
  </si>
  <si>
    <t>AGUSTINUS BAURAN</t>
  </si>
  <si>
    <t>DXS1702007</t>
  </si>
  <si>
    <t>6281355587936</t>
  </si>
  <si>
    <t>JL. PATTIMURA</t>
  </si>
  <si>
    <t>agustinusbaurab@gmail.com</t>
  </si>
  <si>
    <t>7317111708880002</t>
  </si>
  <si>
    <t>DEDIK PURWANTO</t>
  </si>
  <si>
    <t>DLT2403002</t>
  </si>
  <si>
    <t>dedi71923@gmail.com</t>
  </si>
  <si>
    <t>BATU AMPAR</t>
  </si>
  <si>
    <t>1805282506050002</t>
  </si>
  <si>
    <t>383701030082533</t>
  </si>
  <si>
    <t>ANA PRIANA, A.MD.KEP</t>
  </si>
  <si>
    <t>DMP2401067</t>
  </si>
  <si>
    <t>853710143322000</t>
  </si>
  <si>
    <t>JL RADEN IMBA KESUMA NO. 33</t>
  </si>
  <si>
    <t>anapriana284@gmail.com</t>
  </si>
  <si>
    <t>1871134703830013</t>
  </si>
  <si>
    <t>579801046039534</t>
  </si>
  <si>
    <t>MUSTOFA</t>
  </si>
  <si>
    <t>DMM2403001</t>
  </si>
  <si>
    <t>TDMMUSTOFA@GMAIL.COM</t>
  </si>
  <si>
    <t>1872021005960001</t>
  </si>
  <si>
    <t>228801006315502</t>
  </si>
  <si>
    <t>SYAIDINA ALI</t>
  </si>
  <si>
    <t>DSB1511003</t>
  </si>
  <si>
    <t>6287794913318</t>
  </si>
  <si>
    <t>ROJALI</t>
  </si>
  <si>
    <t>syaidinaali9611@gmail.com</t>
  </si>
  <si>
    <t>1607030606960010</t>
  </si>
  <si>
    <t>578501017461531</t>
  </si>
  <si>
    <t>RENDI RIADI</t>
  </si>
  <si>
    <t>DLT2403003</t>
  </si>
  <si>
    <t>Riadirendi567@gmail.com</t>
  </si>
  <si>
    <t>SIDANG WAY PUJI</t>
  </si>
  <si>
    <t>1811030712010001</t>
  </si>
  <si>
    <t>201401006513539</t>
  </si>
  <si>
    <t>GITA PUTRI ADINDA M</t>
  </si>
  <si>
    <t>DWP2512298</t>
  </si>
  <si>
    <t>rapunzeel09@gmail.com</t>
  </si>
  <si>
    <t>6281356133620</t>
  </si>
  <si>
    <t>7324024606970002</t>
  </si>
  <si>
    <t>323801018290538</t>
  </si>
  <si>
    <t>Heri Trisantoso</t>
  </si>
  <si>
    <t>DLI2501001</t>
  </si>
  <si>
    <t>HERITRI395@GMAIL.COM</t>
  </si>
  <si>
    <t>DUSUN NEGLSARI</t>
  </si>
  <si>
    <t>1801080802800006</t>
  </si>
  <si>
    <t>580801078692537</t>
  </si>
  <si>
    <t>DEDE ABDUL SYUKUR</t>
  </si>
  <si>
    <t>DDD2502100</t>
  </si>
  <si>
    <t>DEDEABDULSYUKUR1@GMAIL.COM</t>
  </si>
  <si>
    <t>6283806493492</t>
  </si>
  <si>
    <t>3276052506850009</t>
  </si>
  <si>
    <t>SUSAN SUPRIYANI</t>
  </si>
  <si>
    <t>DXG2301035</t>
  </si>
  <si>
    <t>JL SLT IBRAHIM KHALILUDDIN</t>
  </si>
  <si>
    <t>susansupriyani9@gmail.com</t>
  </si>
  <si>
    <t>6401036704940001</t>
  </si>
  <si>
    <t>021401011782531</t>
  </si>
  <si>
    <t>ALI AKBAR</t>
  </si>
  <si>
    <t>DDL2509100</t>
  </si>
  <si>
    <t>aliakbar10131999@gmail.com</t>
  </si>
  <si>
    <t>5271041301900003</t>
  </si>
  <si>
    <t>468901016945533</t>
  </si>
  <si>
    <t>JUNIANTO</t>
  </si>
  <si>
    <t>DJU2502001</t>
  </si>
  <si>
    <t>juniharianto65@gmail.com</t>
  </si>
  <si>
    <t>085379045693</t>
  </si>
  <si>
    <t>1508052406040001</t>
  </si>
  <si>
    <t>016001020033530</t>
  </si>
  <si>
    <t>NITA JUNI PURWANTI</t>
  </si>
  <si>
    <t>DLD2403001</t>
  </si>
  <si>
    <t>nitadinda28@gmail.com</t>
  </si>
  <si>
    <t>6285382050349</t>
  </si>
  <si>
    <t>1812025006910006</t>
  </si>
  <si>
    <t>565501015511537</t>
  </si>
  <si>
    <t>Ulfa Nurlatifah</t>
  </si>
  <si>
    <t>DLW2409134</t>
  </si>
  <si>
    <t>bb6628667@gmail.com</t>
  </si>
  <si>
    <t>6287892822351</t>
  </si>
  <si>
    <t>1804155510050001</t>
  </si>
  <si>
    <t>566301009111506</t>
  </si>
  <si>
    <t>YAYAN INDRA KURNIAWAN</t>
  </si>
  <si>
    <t>DLL2409005</t>
  </si>
  <si>
    <t>yayanindra1@gmail.com</t>
  </si>
  <si>
    <t>1871031105810006</t>
  </si>
  <si>
    <t>0231188923</t>
  </si>
  <si>
    <t>DEFAN BATIAN RAHMANA</t>
  </si>
  <si>
    <t>DJU2503067</t>
  </si>
  <si>
    <t>defanbatian00@gmail.com</t>
  </si>
  <si>
    <t>6282294425833</t>
  </si>
  <si>
    <t>1508080212010001</t>
  </si>
  <si>
    <t>YANSEN</t>
  </si>
  <si>
    <t>DWP2507001</t>
  </si>
  <si>
    <t>yansenmail241@gmail.com</t>
  </si>
  <si>
    <t>7603032401920001</t>
  </si>
  <si>
    <t>204201018185535</t>
  </si>
  <si>
    <t>SARA HAZIRA</t>
  </si>
  <si>
    <t>DDL2411067</t>
  </si>
  <si>
    <t>argaulupratama@gmail.com</t>
  </si>
  <si>
    <t>5271055403040002</t>
  </si>
  <si>
    <t>005201272788506</t>
  </si>
  <si>
    <t>NUNUK SUPRIYATI</t>
  </si>
  <si>
    <t>HGMK18005</t>
  </si>
  <si>
    <t>RUDY SUSILO PURWO</t>
  </si>
  <si>
    <t>nunuk0900@gmail.com</t>
  </si>
  <si>
    <t>3323095208700002</t>
  </si>
  <si>
    <t>010201004563531</t>
  </si>
  <si>
    <t>MISNAH</t>
  </si>
  <si>
    <t>DWK2412067</t>
  </si>
  <si>
    <t>misnah9224@gmail.com</t>
  </si>
  <si>
    <t>7405104107760033</t>
  </si>
  <si>
    <t>772901023763533</t>
  </si>
  <si>
    <t>YOHANIS PATER</t>
  </si>
  <si>
    <t>DWO2602133</t>
  </si>
  <si>
    <t>anispater2@gmail.com</t>
  </si>
  <si>
    <t>6285340856447</t>
  </si>
  <si>
    <t>DSN RANTE PASANG</t>
  </si>
  <si>
    <t>7322042505900002</t>
  </si>
  <si>
    <t>500201011442503</t>
  </si>
  <si>
    <t>Vira Antika Oktaviani</t>
  </si>
  <si>
    <t>DWR2505166</t>
  </si>
  <si>
    <t>viraantika77@gmail.com</t>
  </si>
  <si>
    <t>6285399847728</t>
  </si>
  <si>
    <t>7372045110010001</t>
  </si>
  <si>
    <t>305401047060530</t>
  </si>
  <si>
    <t>SITI HARDIYANTI</t>
  </si>
  <si>
    <t>DLY2508035</t>
  </si>
  <si>
    <t>sitihardiyantititi4@gmail.com</t>
  </si>
  <si>
    <t>Satiman</t>
  </si>
  <si>
    <t>1871074504890008</t>
  </si>
  <si>
    <t>028501027170531</t>
  </si>
  <si>
    <t>MURNI SETIAWATI</t>
  </si>
  <si>
    <t>DDC2510067</t>
  </si>
  <si>
    <t>murni@gmail.com</t>
  </si>
  <si>
    <t>PRASETYO UNTUNG SUGIARTO</t>
  </si>
  <si>
    <t>3217155612990003</t>
  </si>
  <si>
    <t>FADLI</t>
  </si>
  <si>
    <t>DDC2405034</t>
  </si>
  <si>
    <t>dli43478@gmail.com</t>
  </si>
  <si>
    <t>3217091307840015</t>
  </si>
  <si>
    <t>EKA ZULIATI</t>
  </si>
  <si>
    <t>DLJ2401003</t>
  </si>
  <si>
    <t>6285658383680</t>
  </si>
  <si>
    <t>Zuliatieka52@gmail.com</t>
  </si>
  <si>
    <t>1807226207940001</t>
  </si>
  <si>
    <t>339401046399534</t>
  </si>
  <si>
    <t>ASA ASITA</t>
  </si>
  <si>
    <t>DWO2512298</t>
  </si>
  <si>
    <t>asitasitalolo@gmail.com</t>
  </si>
  <si>
    <t>6285340516699</t>
  </si>
  <si>
    <t>LINK SIDOREJO</t>
  </si>
  <si>
    <t>7317095010020002</t>
  </si>
  <si>
    <t>499501019561533</t>
  </si>
  <si>
    <t>DWI FITRIA CAHAYA NILAM SARI</t>
  </si>
  <si>
    <t>DDJ2309001</t>
  </si>
  <si>
    <t>malin8488@gmail.com</t>
  </si>
  <si>
    <t>3517095104920002</t>
  </si>
  <si>
    <t>DENI KURNIAWAN</t>
  </si>
  <si>
    <t>DDU2509100</t>
  </si>
  <si>
    <t>kurniawandeni123456@gmail.com</t>
  </si>
  <si>
    <t>KP.NEGLASARI</t>
  </si>
  <si>
    <t>3202030801890002</t>
  </si>
  <si>
    <t>ARFAN KARINO</t>
  </si>
  <si>
    <t>DLY2512068</t>
  </si>
  <si>
    <t>Karinoarfan247@gmail.com</t>
  </si>
  <si>
    <t xml:space="preserve">Jimi Juliansyah </t>
  </si>
  <si>
    <t>1871062406870003</t>
  </si>
  <si>
    <t>M. AL-IKHSAN SYAIFULLOH</t>
  </si>
  <si>
    <t>DLL2410069</t>
  </si>
  <si>
    <t>alikhsan482@gmail.com</t>
  </si>
  <si>
    <t>1871062704030006</t>
  </si>
  <si>
    <t>DWR2406265</t>
  </si>
  <si>
    <t>Denanda767@gmail.com</t>
  </si>
  <si>
    <t>7322085705030005</t>
  </si>
  <si>
    <t>006401070217506</t>
  </si>
  <si>
    <t>TASYA AUFA NAFIRA</t>
  </si>
  <si>
    <t>DJS2602001</t>
  </si>
  <si>
    <t>tasyaaufa4@gmail.com</t>
  </si>
  <si>
    <t>6282180566355</t>
  </si>
  <si>
    <t>MUARA SABAK ILIR</t>
  </si>
  <si>
    <t>1507014406060001</t>
  </si>
  <si>
    <t>566801032646538</t>
  </si>
  <si>
    <t>PUTRI REGINA PRATIWI</t>
  </si>
  <si>
    <t>DWR2410034</t>
  </si>
  <si>
    <t>puthry.regina99@gmail.com</t>
  </si>
  <si>
    <t>082211195219</t>
  </si>
  <si>
    <t>7324074905990003</t>
  </si>
  <si>
    <t>487901026191533</t>
  </si>
  <si>
    <t>YUDI HENDRAWAN</t>
  </si>
  <si>
    <t>DDA2504001</t>
  </si>
  <si>
    <t>6285714898850</t>
  </si>
  <si>
    <t>864018136407000</t>
  </si>
  <si>
    <t>JL. PERJUANGAN NO. 05A</t>
  </si>
  <si>
    <t>yudhihendrawan87@gmail.com</t>
  </si>
  <si>
    <t>3275032403870008</t>
  </si>
  <si>
    <t>0660635858</t>
  </si>
  <si>
    <t>PUJI RAHAYU</t>
  </si>
  <si>
    <t>DDJ2503035</t>
  </si>
  <si>
    <t>pujirahayu12081989@gmail.com</t>
  </si>
  <si>
    <t>6285736005211</t>
  </si>
  <si>
    <t>3517105208890002</t>
  </si>
  <si>
    <t>225101014523508</t>
  </si>
  <si>
    <t>I KETUT ARI SETIABUDI</t>
  </si>
  <si>
    <t>DDT2403002</t>
  </si>
  <si>
    <t>arisetiabudi852@gmail.com</t>
  </si>
  <si>
    <t>BR PUNDUNG PANGSAN PETANG</t>
  </si>
  <si>
    <t>KAB. BADUNG</t>
  </si>
  <si>
    <t>7208061108010002</t>
  </si>
  <si>
    <t>REYNALDI NURDIANSYAH</t>
  </si>
  <si>
    <t>DLY2507001</t>
  </si>
  <si>
    <t>firmansyahhaldii8@gmail.com</t>
  </si>
  <si>
    <t>1671091912010007</t>
  </si>
  <si>
    <t>SAIRIL IWAN GUSTRIANTO</t>
  </si>
  <si>
    <t>DLW2409001</t>
  </si>
  <si>
    <t>sairiliwangustrianto@gmail.com</t>
  </si>
  <si>
    <t>6281540079198</t>
  </si>
  <si>
    <t>1808022703930001</t>
  </si>
  <si>
    <t>565001018678532</t>
  </si>
  <si>
    <t>KARMI KASELA</t>
  </si>
  <si>
    <t>DWT2403034</t>
  </si>
  <si>
    <t>karmikasela490@gmail.com</t>
  </si>
  <si>
    <t>INSIL BARU</t>
  </si>
  <si>
    <t>KAB. BOLAANG MENGONDOW</t>
  </si>
  <si>
    <t>7101226705020301</t>
  </si>
  <si>
    <t>514201010347530</t>
  </si>
  <si>
    <t>FITRI ANGGRAINI</t>
  </si>
  <si>
    <t>DLW2210035</t>
  </si>
  <si>
    <t>fitrirain27@gmail.com</t>
  </si>
  <si>
    <t>1803126712000001</t>
  </si>
  <si>
    <t>814201015315539</t>
  </si>
  <si>
    <t>HERI YANTO</t>
  </si>
  <si>
    <t>DLD2308003</t>
  </si>
  <si>
    <t>6282280940150</t>
  </si>
  <si>
    <t>heriyanto20220@gmail.com</t>
  </si>
  <si>
    <t>1812012008890007</t>
  </si>
  <si>
    <t>810301008234532</t>
  </si>
  <si>
    <t>WAHYU KURNIAWAN</t>
  </si>
  <si>
    <t>DDM2507001</t>
  </si>
  <si>
    <t>wahyukur3838@gmail.com</t>
  </si>
  <si>
    <t>3516060401920001</t>
  </si>
  <si>
    <t>371701024623533</t>
  </si>
  <si>
    <t>RENATA LESTARI</t>
  </si>
  <si>
    <t>DLE2502001</t>
  </si>
  <si>
    <t>tarivivo1115@gmail.com</t>
  </si>
  <si>
    <t>PRATIWI SUITA SARI</t>
  </si>
  <si>
    <t>083102659016</t>
  </si>
  <si>
    <t>DSN SIDOREJO PURWOSARI</t>
  </si>
  <si>
    <t>1801046309050004</t>
  </si>
  <si>
    <t>RAMADHANI NUR AULIA NASUTION</t>
  </si>
  <si>
    <t>DLB2501034</t>
  </si>
  <si>
    <t>ramadhaniaulianasution80@gmial.com</t>
  </si>
  <si>
    <t>AL IKHSAN</t>
  </si>
  <si>
    <t>ramadhaniaulianasution80@gmail.com</t>
  </si>
  <si>
    <t>1807167101960002</t>
  </si>
  <si>
    <t>571001047309538</t>
  </si>
  <si>
    <t>ELLYAH KADAM</t>
  </si>
  <si>
    <t>DDD2405166</t>
  </si>
  <si>
    <t>chabluetazz@gmail.com</t>
  </si>
  <si>
    <t>3276014802910003</t>
  </si>
  <si>
    <t>IVAN RIPALDY</t>
  </si>
  <si>
    <t>DLV2403034</t>
  </si>
  <si>
    <t>tdm.adm.jepara@gmail.com</t>
  </si>
  <si>
    <t>LEHAN</t>
  </si>
  <si>
    <t>Ivanripaldy@gmail.com</t>
  </si>
  <si>
    <t>1807140504960004</t>
  </si>
  <si>
    <t>571201023477535</t>
  </si>
  <si>
    <t>ZALIKAH SALSABILA</t>
  </si>
  <si>
    <t>DWO2512299</t>
  </si>
  <si>
    <t>zalikahsalsabila@gmail.com</t>
  </si>
  <si>
    <t>6285242463631</t>
  </si>
  <si>
    <t>7317095803030001</t>
  </si>
  <si>
    <t>499501021545531</t>
  </si>
  <si>
    <t>ANJAR LESTARI</t>
  </si>
  <si>
    <t>DSK2502001</t>
  </si>
  <si>
    <t>edipasther@gmail.com</t>
  </si>
  <si>
    <t>PURNOMO</t>
  </si>
  <si>
    <t>PURWODADI</t>
  </si>
  <si>
    <t>009</t>
  </si>
  <si>
    <t>1608194909960001</t>
  </si>
  <si>
    <t>564801001177502</t>
  </si>
  <si>
    <t>ERINA YULIATI AGUS ISMAIL</t>
  </si>
  <si>
    <t>DDJ2410034</t>
  </si>
  <si>
    <t>rndw123@gmail.com</t>
  </si>
  <si>
    <t>3517094307030004</t>
  </si>
  <si>
    <t>ALDI PRATAMA PUTRA</t>
  </si>
  <si>
    <t>DDS2508001</t>
  </si>
  <si>
    <t>aldipratamaa267@gmail.com</t>
  </si>
  <si>
    <t>YUDHA BASTIAN</t>
  </si>
  <si>
    <t>3203192607070003</t>
  </si>
  <si>
    <t>SRI DIYAN RAHIM</t>
  </si>
  <si>
    <t>DWN2501034</t>
  </si>
  <si>
    <t>diyanrahim@gmail.com</t>
  </si>
  <si>
    <t>6285242993015</t>
  </si>
  <si>
    <t>7501095209000001</t>
  </si>
  <si>
    <t>515801045994537</t>
  </si>
  <si>
    <t>DEVI SULISTIO</t>
  </si>
  <si>
    <t>DLW2210001</t>
  </si>
  <si>
    <t>wahyuw090807@gmail.com</t>
  </si>
  <si>
    <t>JL LAPANGAN DWIKORA BUKIT KEMUNING</t>
  </si>
  <si>
    <t>1803010212980002</t>
  </si>
  <si>
    <t>565201028008539</t>
  </si>
  <si>
    <t>ARDILA SAFITRI</t>
  </si>
  <si>
    <t>DJS2501005</t>
  </si>
  <si>
    <t>ardilasafitri13@gmail.com</t>
  </si>
  <si>
    <t>6282267576418</t>
  </si>
  <si>
    <t>LAGAN</t>
  </si>
  <si>
    <t>1507076309030002</t>
  </si>
  <si>
    <t>220701006867535</t>
  </si>
  <si>
    <t>DESTA ARYA PUTRA</t>
  </si>
  <si>
    <t>DLW2501001</t>
  </si>
  <si>
    <t>destaaryaputra8@gmail.com</t>
  </si>
  <si>
    <t>GISTANG PASAR</t>
  </si>
  <si>
    <t>1808010512890004</t>
  </si>
  <si>
    <t>565101018041535</t>
  </si>
  <si>
    <t>RIKI SUBAKTI - DLX</t>
  </si>
  <si>
    <t>DLX1811001</t>
  </si>
  <si>
    <t xml:space="preserve">KAMPUNG JERING </t>
  </si>
  <si>
    <t>rikisubakti08@gmail.com</t>
  </si>
  <si>
    <t>1801213105980002</t>
  </si>
  <si>
    <t>726401008952531</t>
  </si>
  <si>
    <t>JUNAIDAH</t>
  </si>
  <si>
    <t>DJS2402001</t>
  </si>
  <si>
    <t>6285769614600</t>
  </si>
  <si>
    <t>TELUK DAWAN</t>
  </si>
  <si>
    <t>sabrinajamil090@gmail.com</t>
  </si>
  <si>
    <t>1507074607970001</t>
  </si>
  <si>
    <t>220701013898501</t>
  </si>
  <si>
    <t>WAODE RUKMAWATI</t>
  </si>
  <si>
    <t>DWK2506068</t>
  </si>
  <si>
    <t>waoderukmawati08@gmail.com</t>
  </si>
  <si>
    <t>7402016707860002</t>
  </si>
  <si>
    <t>492701033630531</t>
  </si>
  <si>
    <t>MUCHAMAD RIDWAN</t>
  </si>
  <si>
    <t>DDD2401133</t>
  </si>
  <si>
    <t>MUCHAMADRIDWAN1980@GMAIIL.COM</t>
  </si>
  <si>
    <t>3276061909800004</t>
  </si>
  <si>
    <t>DLW2409034</t>
  </si>
  <si>
    <t>erickleonard2807@gmail.com</t>
  </si>
  <si>
    <t>6282179471898</t>
  </si>
  <si>
    <t>1804082807840001</t>
  </si>
  <si>
    <t>565601006215538</t>
  </si>
  <si>
    <t>AHMAD SOPAN SOPYAN</t>
  </si>
  <si>
    <t>DLX2112001</t>
  </si>
  <si>
    <t>PALAS JAYA</t>
  </si>
  <si>
    <t>ahmadsopansopianpian@gmail.com</t>
  </si>
  <si>
    <t>1801152808900003</t>
  </si>
  <si>
    <t>581201029821536</t>
  </si>
  <si>
    <t>SARI DERMAWANI SIANTURI</t>
  </si>
  <si>
    <t>DJU2510100</t>
  </si>
  <si>
    <t>saridermawani557@gmail.com</t>
  </si>
  <si>
    <t>6281380819202</t>
  </si>
  <si>
    <t>1509096404030002</t>
  </si>
  <si>
    <t>PUJI NIMAS SAFITRI</t>
  </si>
  <si>
    <t>DDS2503068</t>
  </si>
  <si>
    <t>tunassaharjo319@gmail.com</t>
  </si>
  <si>
    <t>riannoyman20022016@gmail.com</t>
  </si>
  <si>
    <t>3175036506880008</t>
  </si>
  <si>
    <t>092901031054535</t>
  </si>
  <si>
    <t>WINARNI</t>
  </si>
  <si>
    <t>DDI2509001</t>
  </si>
  <si>
    <t>winarniinang25@gmail.com</t>
  </si>
  <si>
    <t>6282341195886</t>
  </si>
  <si>
    <t>JL IR SOETAMI/SABALI</t>
  </si>
  <si>
    <t>5272026510010004</t>
  </si>
  <si>
    <t>007901094937505</t>
  </si>
  <si>
    <t>SUPRIYANTO</t>
  </si>
  <si>
    <t>DDJ2408232</t>
  </si>
  <si>
    <t>supriyantobareta@gmail.com</t>
  </si>
  <si>
    <t>3517031512830004</t>
  </si>
  <si>
    <t>MOCHAMMAD ANDIK HIDAYATULLOH</t>
  </si>
  <si>
    <t>DDJ2406001</t>
  </si>
  <si>
    <t>muhammadandik111@gmail.com</t>
  </si>
  <si>
    <t>3517120310990001</t>
  </si>
  <si>
    <t>FEBRIYANI SAPUTRI</t>
  </si>
  <si>
    <t>DWO2506034</t>
  </si>
  <si>
    <t>febriyanisaputri149@gmail.com</t>
  </si>
  <si>
    <t>6282131196387</t>
  </si>
  <si>
    <t>JL JAMBU NO 27</t>
  </si>
  <si>
    <t>7324035202080005</t>
  </si>
  <si>
    <t>500601049719530</t>
  </si>
  <si>
    <t>DWM2504100</t>
  </si>
  <si>
    <t>mulianaanha73@gmail.com</t>
  </si>
  <si>
    <t>6285696966873</t>
  </si>
  <si>
    <t>MULIANA</t>
  </si>
  <si>
    <t>7324010408010001</t>
  </si>
  <si>
    <t>796201003067509</t>
  </si>
  <si>
    <t>HERMANSYAH MD</t>
  </si>
  <si>
    <t>DLZ2405067</t>
  </si>
  <si>
    <t>oktojuliansyah687@gmail.com</t>
  </si>
  <si>
    <t>1801160210740001</t>
  </si>
  <si>
    <t>581001034646533</t>
  </si>
  <si>
    <t>NIKEN AYU NINGTYAS</t>
  </si>
  <si>
    <t>DLM2407001</t>
  </si>
  <si>
    <t>nikenayuningtias2@gmail.com</t>
  </si>
  <si>
    <t>6282217803924</t>
  </si>
  <si>
    <t>1812065706010002</t>
  </si>
  <si>
    <t>770301023459532</t>
  </si>
  <si>
    <t>SRI AYU LESTARI</t>
  </si>
  <si>
    <t>DWR2604100</t>
  </si>
  <si>
    <t>ayu423507@gmail.com</t>
  </si>
  <si>
    <t>6282190133398</t>
  </si>
  <si>
    <t>7372045906930004</t>
  </si>
  <si>
    <t>220901003087508</t>
  </si>
  <si>
    <t>RUBEN HERBELIAN</t>
  </si>
  <si>
    <t>DXN2605001</t>
  </si>
  <si>
    <t>rubenherbelian357@gmail.com</t>
  </si>
  <si>
    <t>6282151254194</t>
  </si>
  <si>
    <t>DUSUN BELIAN PERMAI</t>
  </si>
  <si>
    <t>6110021704060004</t>
  </si>
  <si>
    <t>116201017883535</t>
  </si>
  <si>
    <t>MUAWWANAH</t>
  </si>
  <si>
    <t>DWR2605001</t>
  </si>
  <si>
    <t>Usmanmuawwanah@gmail.com</t>
  </si>
  <si>
    <t>6282221112599</t>
  </si>
  <si>
    <t>7311024210970003</t>
  </si>
  <si>
    <t>488301018423539</t>
  </si>
  <si>
    <t>AGUS KASMURI</t>
  </si>
  <si>
    <t>DDM2604001</t>
  </si>
  <si>
    <t>aguskasmuri707@gmail.com</t>
  </si>
  <si>
    <t>IMAM SYAFI'I</t>
  </si>
  <si>
    <t>3515131808810003</t>
  </si>
  <si>
    <t>NENI ARIFA SETYANINGSIH</t>
  </si>
  <si>
    <t>DWK2409067</t>
  </si>
  <si>
    <t>nenyarifa153@gmail.com</t>
  </si>
  <si>
    <t>6289531892601</t>
  </si>
  <si>
    <t>7405175807950002</t>
  </si>
  <si>
    <t>718301046132539</t>
  </si>
  <si>
    <t>Septi Patrisia</t>
  </si>
  <si>
    <t>DLT2602199</t>
  </si>
  <si>
    <t>septipatrisia@gmail.com</t>
  </si>
  <si>
    <t>6285788646470</t>
  </si>
  <si>
    <t>DEBI HERYANTO</t>
  </si>
  <si>
    <t>TRI TUNGGAL JAYA</t>
  </si>
  <si>
    <t>1805135302060003</t>
  </si>
  <si>
    <t>MAYA LESTARI</t>
  </si>
  <si>
    <t>DJU2503100</t>
  </si>
  <si>
    <t>mayalestari2632@gmail.com</t>
  </si>
  <si>
    <t>6283121483044</t>
  </si>
  <si>
    <t>1508126605060001</t>
  </si>
  <si>
    <t>ELLY NUR FADILLAH PRIYANTO</t>
  </si>
  <si>
    <t>DDM2312001</t>
  </si>
  <si>
    <t>ellfadhill691@gmail.com</t>
  </si>
  <si>
    <t>6285232144738</t>
  </si>
  <si>
    <t>3516076902040002</t>
  </si>
  <si>
    <t>INENG MARHABA</t>
  </si>
  <si>
    <t>DWN2412034</t>
  </si>
  <si>
    <t>inengmarhaba@gmail.com</t>
  </si>
  <si>
    <t>7502046006990002</t>
  </si>
  <si>
    <t>202301010235538</t>
  </si>
  <si>
    <t>RAMLAH</t>
  </si>
  <si>
    <t>DWN2402166</t>
  </si>
  <si>
    <t>ramlah@gmail.com</t>
  </si>
  <si>
    <t>6282194564333</t>
  </si>
  <si>
    <t>7322114107720317</t>
  </si>
  <si>
    <t>499301014263530</t>
  </si>
  <si>
    <t>DLJ2407001</t>
  </si>
  <si>
    <t>6285279858676</t>
  </si>
  <si>
    <t>DUSUN PANCA SAKTI</t>
  </si>
  <si>
    <t>sarjonorona77@gmail.com</t>
  </si>
  <si>
    <t>1807070501770002</t>
  </si>
  <si>
    <t>339401000480539</t>
  </si>
  <si>
    <t>NUR BAETI</t>
  </si>
  <si>
    <t>DLB2308001</t>
  </si>
  <si>
    <t>DUSUN SUKOREJO</t>
  </si>
  <si>
    <t>nurbaiti456234@gmail.com</t>
  </si>
  <si>
    <t>1807194110910002</t>
  </si>
  <si>
    <t>747801013633533</t>
  </si>
  <si>
    <t>LUPPI TIKA WAHYUNINGSIH</t>
  </si>
  <si>
    <t>DDJ2408067</t>
  </si>
  <si>
    <t>luppitika91@gmail.com</t>
  </si>
  <si>
    <t>3517047101910003</t>
  </si>
  <si>
    <t>363801054465533</t>
  </si>
  <si>
    <t>ANNISA NURZALIS</t>
  </si>
  <si>
    <t>DJB2307002</t>
  </si>
  <si>
    <t>sanzarlis7@gmail.com</t>
  </si>
  <si>
    <t>6288286529558</t>
  </si>
  <si>
    <t>1502024602030004</t>
  </si>
  <si>
    <t>YULIANA TAMBING</t>
  </si>
  <si>
    <t>DWO2403199</t>
  </si>
  <si>
    <t>yulianatambing210@gmail.com</t>
  </si>
  <si>
    <t>6282393130120</t>
  </si>
  <si>
    <t>LUKAS FERI</t>
  </si>
  <si>
    <t>KAMPUNG TIROALLO</t>
  </si>
  <si>
    <t>7318115606910001</t>
  </si>
  <si>
    <t>494201022617538</t>
  </si>
  <si>
    <t>ABDUL WAHID</t>
  </si>
  <si>
    <t>DSP1601003</t>
  </si>
  <si>
    <t>SURYA DIMAN MASUWARI</t>
  </si>
  <si>
    <t>082372989408</t>
  </si>
  <si>
    <t>sidul1985@gmail.com</t>
  </si>
  <si>
    <t>1607011205850004</t>
  </si>
  <si>
    <t>DINA KHATIFAH</t>
  </si>
  <si>
    <t>DBB2602001</t>
  </si>
  <si>
    <t>DINA@MAILNESIA.COM</t>
  </si>
  <si>
    <t>6283128848994</t>
  </si>
  <si>
    <t>KР. TELUK RUBIAH LAUT</t>
  </si>
  <si>
    <t>1905014403990004</t>
  </si>
  <si>
    <t>579201022271532</t>
  </si>
  <si>
    <t>BUNGA RATNA PURI</t>
  </si>
  <si>
    <t>DMP2604001</t>
  </si>
  <si>
    <t>bungalampung0@gmail.com</t>
  </si>
  <si>
    <t>APIT SULAIMAN</t>
  </si>
  <si>
    <t>DUSUN IX TANJUNG REJO II NATAR</t>
  </si>
  <si>
    <t>1801047008070006</t>
  </si>
  <si>
    <t>ADI NUR ARIFIN</t>
  </si>
  <si>
    <t>DLB2308002</t>
  </si>
  <si>
    <t>TAMBAK REJO</t>
  </si>
  <si>
    <t>adinurarifin2@gmail.com</t>
  </si>
  <si>
    <t>1807192310990002</t>
  </si>
  <si>
    <t>747801016650500</t>
  </si>
  <si>
    <t xml:space="preserve">RIZKI KURNIAWAN </t>
  </si>
  <si>
    <t>DLT2602232</t>
  </si>
  <si>
    <t>rizkykitng@gmail.com</t>
  </si>
  <si>
    <t>6285758383130</t>
  </si>
  <si>
    <t>SUKA BHAKTI</t>
  </si>
  <si>
    <t>1805281505060003</t>
  </si>
  <si>
    <t>770701014042506</t>
  </si>
  <si>
    <t>HASRIANTI</t>
  </si>
  <si>
    <t>DWM2201034</t>
  </si>
  <si>
    <t>hasriantimustafa@gmail.com</t>
  </si>
  <si>
    <t>7324114201900001</t>
  </si>
  <si>
    <t>746601005789535</t>
  </si>
  <si>
    <t>RIKE WINDA OKTARI</t>
  </si>
  <si>
    <t>DLR2511067</t>
  </si>
  <si>
    <t>rikewindaoktari@gmail.com</t>
  </si>
  <si>
    <t>DUSUN XII</t>
  </si>
  <si>
    <t>1807156406880007</t>
  </si>
  <si>
    <t>107201009068502</t>
  </si>
  <si>
    <t>NAZWA SYAFIRA</t>
  </si>
  <si>
    <t>DBJ2503001</t>
  </si>
  <si>
    <t>DBJ</t>
  </si>
  <si>
    <t>Cabang Parit Tiga Jebus</t>
  </si>
  <si>
    <t>NAZWASYAFIRA1607@GMAIL.COM</t>
  </si>
  <si>
    <t>WELLY SAPUTRA</t>
  </si>
  <si>
    <t>1905035607050001</t>
  </si>
  <si>
    <t>810001008247533</t>
  </si>
  <si>
    <t>RIAN RAJA AFDAL</t>
  </si>
  <si>
    <t>DWS2508034</t>
  </si>
  <si>
    <t>DWS</t>
  </si>
  <si>
    <t>Cabang Sengkang</t>
  </si>
  <si>
    <t>rianraja4@gmail.com</t>
  </si>
  <si>
    <t>ANDI PRABU SATRIA PAMUNGKAS</t>
  </si>
  <si>
    <t>ABD AZIS SYAM</t>
  </si>
  <si>
    <t>SALODUA</t>
  </si>
  <si>
    <t>KAB. WAJO</t>
  </si>
  <si>
    <t>7313093107010001</t>
  </si>
  <si>
    <t>021901020717531</t>
  </si>
  <si>
    <t>MARLINA WATI</t>
  </si>
  <si>
    <t>DLX2301068</t>
  </si>
  <si>
    <t>EMY RUDIAN</t>
  </si>
  <si>
    <t>salsabhila34@gmail.com</t>
  </si>
  <si>
    <t>1801064703900005</t>
  </si>
  <si>
    <t>0201623625</t>
  </si>
  <si>
    <t>SUNARYA</t>
  </si>
  <si>
    <t>DDA2403100</t>
  </si>
  <si>
    <t>sunaryahonda@gmail.com</t>
  </si>
  <si>
    <t>6281292888171</t>
  </si>
  <si>
    <t>458181484412000</t>
  </si>
  <si>
    <t xml:space="preserve">JL. ANDARA GG. MASJID NO. 83 </t>
  </si>
  <si>
    <t>3276040408850003</t>
  </si>
  <si>
    <t>INTAN SAFUTRI</t>
  </si>
  <si>
    <t>DWO2506035</t>
  </si>
  <si>
    <t>safutriintan26@gmail.com</t>
  </si>
  <si>
    <t>6287841603237</t>
  </si>
  <si>
    <t>DSN KAWASULE</t>
  </si>
  <si>
    <t>7324044109050004</t>
  </si>
  <si>
    <t>218901019722508</t>
  </si>
  <si>
    <t>RASMA</t>
  </si>
  <si>
    <t>DWM2408001</t>
  </si>
  <si>
    <t>rasmarasmin6@gmail.com</t>
  </si>
  <si>
    <t>7324066810840002</t>
  </si>
  <si>
    <t>500801033211534</t>
  </si>
  <si>
    <t>MAYMUNAH</t>
  </si>
  <si>
    <t>DDL2603133</t>
  </si>
  <si>
    <t>maemunahskt@gmail.com</t>
  </si>
  <si>
    <t>5201077012860002</t>
  </si>
  <si>
    <t>468401081303538</t>
  </si>
  <si>
    <t>ZULNAIDI FAJRI</t>
  </si>
  <si>
    <t>DJU2601001</t>
  </si>
  <si>
    <t>fajrizulnaidi79@gmail.com</t>
  </si>
  <si>
    <t>6282313741994</t>
  </si>
  <si>
    <t>NINGSIH</t>
  </si>
  <si>
    <t>1508032611940003</t>
  </si>
  <si>
    <t>VIOLITA DWI ARTONO</t>
  </si>
  <si>
    <t>DDM2507003</t>
  </si>
  <si>
    <t>violytacla@gmail.com</t>
  </si>
  <si>
    <t>ARI ANDRI AWAN</t>
  </si>
  <si>
    <t>3516055209960003</t>
  </si>
  <si>
    <t>ANA FITRI YANA</t>
  </si>
  <si>
    <t>DLU2104067</t>
  </si>
  <si>
    <t>DUSUN SAUNG MARGA</t>
  </si>
  <si>
    <t>anamobile084@gmail.com</t>
  </si>
  <si>
    <t>1803235504900002</t>
  </si>
  <si>
    <t>MONIKA RIVANI</t>
  </si>
  <si>
    <t>DDC2410100</t>
  </si>
  <si>
    <t>RANCABOGO</t>
  </si>
  <si>
    <t>monikarivani29@gmail.com</t>
  </si>
  <si>
    <t>3217065704030005</t>
  </si>
  <si>
    <t>AGNES TUNA</t>
  </si>
  <si>
    <t>DWO2409034</t>
  </si>
  <si>
    <t>annesseldaa@gmail.com</t>
  </si>
  <si>
    <t>6285289059715</t>
  </si>
  <si>
    <t>RORRE TONGKONAN BASSE</t>
  </si>
  <si>
    <t>7318220504970001</t>
  </si>
  <si>
    <t>494301015250535</t>
  </si>
  <si>
    <t>SUSI LESTARI</t>
  </si>
  <si>
    <t>DLW2104001</t>
  </si>
  <si>
    <t xml:space="preserve">kampung cugah </t>
  </si>
  <si>
    <t>susylestari234@gmail.com</t>
  </si>
  <si>
    <t>1808044904980001</t>
  </si>
  <si>
    <t>219101007321503</t>
  </si>
  <si>
    <t>DEVI OFIYANTI</t>
  </si>
  <si>
    <t>DLQ2404001</t>
  </si>
  <si>
    <t>deviofiyanti14@gmail.com</t>
  </si>
  <si>
    <t>6282184159992</t>
  </si>
  <si>
    <t>YAYAN ANDRIAN SAPUTRA</t>
  </si>
  <si>
    <t>1801056910920004</t>
  </si>
  <si>
    <t>ZULKARNAEN</t>
  </si>
  <si>
    <t>DDL2511067</t>
  </si>
  <si>
    <t>Naenkdaenkromo@gmail.com</t>
  </si>
  <si>
    <t>5201012304850002</t>
  </si>
  <si>
    <t>468401015813539</t>
  </si>
  <si>
    <t>ASMARANI</t>
  </si>
  <si>
    <t>DWK2507034</t>
  </si>
  <si>
    <t>asmaranisilarahi453@gmail.com</t>
  </si>
  <si>
    <t>7402195103000004</t>
  </si>
  <si>
    <t>493101044511533</t>
  </si>
  <si>
    <t>YAHYADI</t>
  </si>
  <si>
    <t>DLZ2601001</t>
  </si>
  <si>
    <t>yahyadisukses01@gmail.com</t>
  </si>
  <si>
    <t>HERWANDI</t>
  </si>
  <si>
    <t>1801211505920002</t>
  </si>
  <si>
    <t>726401003989533</t>
  </si>
  <si>
    <t>DINA ROSIYANAH</t>
  </si>
  <si>
    <t>DLK2508002</t>
  </si>
  <si>
    <t>aninditayushari@gmail.com</t>
  </si>
  <si>
    <t>FAISHAL YUSHARI</t>
  </si>
  <si>
    <t>3208216101880001</t>
  </si>
  <si>
    <t>565901061251539</t>
  </si>
  <si>
    <t>ALDYANTO KURNIWAN</t>
  </si>
  <si>
    <t>DDS2402001</t>
  </si>
  <si>
    <t>aldyantok@gmail.com</t>
  </si>
  <si>
    <t>3173012406850009</t>
  </si>
  <si>
    <t>YUDA FEBRIANSYAH</t>
  </si>
  <si>
    <t>DDS2401037</t>
  </si>
  <si>
    <t>yudafebriansyah3011@gmail.com</t>
  </si>
  <si>
    <t>3175040402990004</t>
  </si>
  <si>
    <t>708201016342536</t>
  </si>
  <si>
    <t>MOHAMMAD KHOIRUDDIN</t>
  </si>
  <si>
    <t>DDM2404001</t>
  </si>
  <si>
    <t>jayoss31@gmail.com</t>
  </si>
  <si>
    <t>6285706017255</t>
  </si>
  <si>
    <t>3516183103870001</t>
  </si>
  <si>
    <t>761001018918536</t>
  </si>
  <si>
    <t>DJM2402001</t>
  </si>
  <si>
    <t>amin24riandi@gmail.com</t>
  </si>
  <si>
    <t>JL. SISWA RT.002 KEL. MERLUNG KEC. MERLUNG</t>
  </si>
  <si>
    <t>JL. SISWA</t>
  </si>
  <si>
    <t>1506052407870001</t>
  </si>
  <si>
    <t>566701008504532</t>
  </si>
  <si>
    <t>ANANG WAHYUDI</t>
  </si>
  <si>
    <t>DDJ2309067</t>
  </si>
  <si>
    <t>awahyudi0503@gmail.com</t>
  </si>
  <si>
    <t>3517030503030005</t>
  </si>
  <si>
    <t>624101034030530</t>
  </si>
  <si>
    <t>MUHAMMAD ANSYARI</t>
  </si>
  <si>
    <t>DWP2602232</t>
  </si>
  <si>
    <t>ansaryxr@gmail.com</t>
  </si>
  <si>
    <t>6281244645305</t>
  </si>
  <si>
    <t>MUH APRILIANT ESA</t>
  </si>
  <si>
    <t>7316051606950001</t>
  </si>
  <si>
    <t>491001025978538</t>
  </si>
  <si>
    <t>Desty Mutia Ningsih</t>
  </si>
  <si>
    <t>DSP2605100</t>
  </si>
  <si>
    <t>destymutianingsih7@gmail.com</t>
  </si>
  <si>
    <t>1607034712060002</t>
  </si>
  <si>
    <t>719601033388536</t>
  </si>
  <si>
    <t>NILA JULIANA SARI</t>
  </si>
  <si>
    <t>DLJ2212034</t>
  </si>
  <si>
    <t>ilajulianasari24@gmail.com</t>
  </si>
  <si>
    <t>1807155607970005</t>
  </si>
  <si>
    <t>571001039844536</t>
  </si>
  <si>
    <t>DHARMA KOESNANDYA ABIEMANYU</t>
  </si>
  <si>
    <t>DDD2409001</t>
  </si>
  <si>
    <t>dharmaabiem@gmail.com</t>
  </si>
  <si>
    <t>6282311876231</t>
  </si>
  <si>
    <t>3276020203040001</t>
  </si>
  <si>
    <t>YUSMIYATI DEWI</t>
  </si>
  <si>
    <t>DDD2406067</t>
  </si>
  <si>
    <t>SYAFIULUMAM1976@GMAIL.COM</t>
  </si>
  <si>
    <t>6287810193606</t>
  </si>
  <si>
    <t>3276046008760009</t>
  </si>
  <si>
    <t>FARIDA SE</t>
  </si>
  <si>
    <t>DWG2502067</t>
  </si>
  <si>
    <t>idafikdaf@gmail.com</t>
  </si>
  <si>
    <t>7310075407840002</t>
  </si>
  <si>
    <t>501001038744533</t>
  </si>
  <si>
    <t>Asty Anggraini</t>
  </si>
  <si>
    <t>DBJ2605001</t>
  </si>
  <si>
    <t>ASTYANGGRAINI750@GMAIL.COM</t>
  </si>
  <si>
    <t>6285664625477</t>
  </si>
  <si>
    <t>Dsn. Johar</t>
  </si>
  <si>
    <t>1905036909020005</t>
  </si>
  <si>
    <t>579101029974535</t>
  </si>
  <si>
    <t>MITASARI</t>
  </si>
  <si>
    <t>DLW2403001</t>
  </si>
  <si>
    <t>MITAASARI@GMAIL.COM</t>
  </si>
  <si>
    <t>1808044312010003</t>
  </si>
  <si>
    <t>565001040610534</t>
  </si>
  <si>
    <t>DHEA WIDYA TOMASSOYAN</t>
  </si>
  <si>
    <t>DWO2602166</t>
  </si>
  <si>
    <t>dheawt012@gmail.com</t>
  </si>
  <si>
    <t>6282350108240</t>
  </si>
  <si>
    <t>NANGGALA</t>
  </si>
  <si>
    <t>6473035201070004</t>
  </si>
  <si>
    <t>023201110228505</t>
  </si>
  <si>
    <t>ACHMAD JUNAIDI</t>
  </si>
  <si>
    <t>DXG2404067</t>
  </si>
  <si>
    <t>SUNGAI TUAK</t>
  </si>
  <si>
    <t>achmadj973@gmail.com</t>
  </si>
  <si>
    <t>6401041103810007</t>
  </si>
  <si>
    <t>458101021940536</t>
  </si>
  <si>
    <t>NURUL DESWITHA MAHARANI</t>
  </si>
  <si>
    <t>DWR2504067</t>
  </si>
  <si>
    <t>nuruldeswitha@gmail.com</t>
  </si>
  <si>
    <t>7372035112040007</t>
  </si>
  <si>
    <t>PANJI PRASETYA</t>
  </si>
  <si>
    <t>DLH2504001</t>
  </si>
  <si>
    <t>prasetya07071994@gmail.com</t>
  </si>
  <si>
    <t>JL SRIWIJAYA DUSUN III/A</t>
  </si>
  <si>
    <t>1802130707940008</t>
  </si>
  <si>
    <t>FIDIYA GUNARTI</t>
  </si>
  <si>
    <t>DLQ2604001</t>
  </si>
  <si>
    <t>fidiyagunardi@gmail.com</t>
  </si>
  <si>
    <t>1806204102930004</t>
  </si>
  <si>
    <t>577301018142537</t>
  </si>
  <si>
    <t>UJANG SUHERMAN</t>
  </si>
  <si>
    <t>DDU2502034</t>
  </si>
  <si>
    <t>ujangsuherman418@gmail.com</t>
  </si>
  <si>
    <t>INOBONTO I</t>
  </si>
  <si>
    <t>3202010406810002</t>
  </si>
  <si>
    <t>ADI PRAYITNO (DMR)</t>
  </si>
  <si>
    <t>DMR2108001</t>
  </si>
  <si>
    <t>tdmkotagajah@gmail.com</t>
  </si>
  <si>
    <t>6281272641340</t>
  </si>
  <si>
    <t>938954484321000</t>
  </si>
  <si>
    <t>adiprayitno600@gmail.com</t>
  </si>
  <si>
    <t>1802240102970002</t>
  </si>
  <si>
    <t>559801016681535</t>
  </si>
  <si>
    <t>ISMA SEPTIANA</t>
  </si>
  <si>
    <t>DLZ2511001</t>
  </si>
  <si>
    <t>ismaseptiana269@gmail.com</t>
  </si>
  <si>
    <t>1801066609030001</t>
  </si>
  <si>
    <t>050301057412507</t>
  </si>
  <si>
    <t>M. SYAIFUL KHARBI</t>
  </si>
  <si>
    <t>DDE2403067</t>
  </si>
  <si>
    <t>terusberbenah4@gmail.com</t>
  </si>
  <si>
    <t>6285786141013</t>
  </si>
  <si>
    <t>3323090506830002</t>
  </si>
  <si>
    <t>389701033451535</t>
  </si>
  <si>
    <t>KARTIKA EKA KURNIA</t>
  </si>
  <si>
    <t>DLY2505002</t>
  </si>
  <si>
    <t>ekartika404@gmail.com</t>
  </si>
  <si>
    <t>Ismail Marzuki</t>
  </si>
  <si>
    <t>1871057105990001</t>
  </si>
  <si>
    <t>579401028581535</t>
  </si>
  <si>
    <t>TEGUH WIJAYA</t>
  </si>
  <si>
    <t>DMM2402001</t>
  </si>
  <si>
    <t>teguhdjayataruna@gmail.com</t>
  </si>
  <si>
    <t>DUSUN KARANG SIYO</t>
  </si>
  <si>
    <t>1807012010000003</t>
  </si>
  <si>
    <t>571201042924535</t>
  </si>
  <si>
    <t>KURNIAWAN YUSUF</t>
  </si>
  <si>
    <t>DLW2408001</t>
  </si>
  <si>
    <t>kurniawanyusuf0301@gmail.com</t>
  </si>
  <si>
    <t>6282280590307</t>
  </si>
  <si>
    <t>1803010301860004</t>
  </si>
  <si>
    <t>565001026615536</t>
  </si>
  <si>
    <t>M APRIL RIZLA(HY)</t>
  </si>
  <si>
    <t>DST2403002</t>
  </si>
  <si>
    <t>afriz793@gmail.com</t>
  </si>
  <si>
    <t>LR JAYALAKSANA</t>
  </si>
  <si>
    <t>1671020303020008</t>
  </si>
  <si>
    <t>SUTRI SUKARMANIYATI</t>
  </si>
  <si>
    <t>DLB2510067</t>
  </si>
  <si>
    <t>SUTRISUKARMANIYATI@MAILNESIA.COM</t>
  </si>
  <si>
    <t>6285840681633</t>
  </si>
  <si>
    <t>1871014108700008</t>
  </si>
  <si>
    <t>581601016964537</t>
  </si>
  <si>
    <t>MUSTIKA SARI</t>
  </si>
  <si>
    <t>DWR2503034</t>
  </si>
  <si>
    <t>ikhapare4@gmail.com</t>
  </si>
  <si>
    <t>085242538007</t>
  </si>
  <si>
    <t>7311055509990001</t>
  </si>
  <si>
    <t>487901007662531</t>
  </si>
  <si>
    <t>DEWI SELOMITA PUTRI</t>
  </si>
  <si>
    <t>DXT2508001</t>
  </si>
  <si>
    <t>Jl. KH Akhmad Muksin</t>
  </si>
  <si>
    <t>dewiselomitap@gmail.com</t>
  </si>
  <si>
    <t>6402064406060004</t>
  </si>
  <si>
    <t>AINAYAH OKSA DWIYANTI</t>
  </si>
  <si>
    <t>DDI2403034</t>
  </si>
  <si>
    <t>ayiknayah48@gmail.com</t>
  </si>
  <si>
    <t xml:space="preserve">JL GAJAH MADA </t>
  </si>
  <si>
    <t>5272024110980001</t>
  </si>
  <si>
    <t>471201059358532</t>
  </si>
  <si>
    <t>TRI MULYANA SARI</t>
  </si>
  <si>
    <t>DLU2404034</t>
  </si>
  <si>
    <t>TRIMULYANASARI765@GMAIL.COM</t>
  </si>
  <si>
    <t>1802276603950001</t>
  </si>
  <si>
    <t>ARIEF RESTU ADI</t>
  </si>
  <si>
    <t>DDS2504001</t>
  </si>
  <si>
    <t>ariefresttt9@gmail.com</t>
  </si>
  <si>
    <t>3374133112050009</t>
  </si>
  <si>
    <t>DJS2405001</t>
  </si>
  <si>
    <t>hsp0571@gmail.com</t>
  </si>
  <si>
    <t>6282257223186</t>
  </si>
  <si>
    <t>JL. KH. A. DAHLAN</t>
  </si>
  <si>
    <t>1507072711890001</t>
  </si>
  <si>
    <t>1100017166205</t>
  </si>
  <si>
    <t>NOPTANIA ASHARI</t>
  </si>
  <si>
    <t>DBY2604003</t>
  </si>
  <si>
    <t>nataaa000011177777@gmail.com</t>
  </si>
  <si>
    <t>6282280795306</t>
  </si>
  <si>
    <t>DUSUN PUGUL</t>
  </si>
  <si>
    <t>1901076011070002</t>
  </si>
  <si>
    <t>RINA MELISA</t>
  </si>
  <si>
    <t>DLJ2506002</t>
  </si>
  <si>
    <t>rinamelisa@gmail.com</t>
  </si>
  <si>
    <t>1807075011070001</t>
  </si>
  <si>
    <t>339401073085538</t>
  </si>
  <si>
    <t>NOPRIYANTO</t>
  </si>
  <si>
    <t>DSR2512072</t>
  </si>
  <si>
    <t>nopry26@gmail.com</t>
  </si>
  <si>
    <t>KHAIDIR</t>
  </si>
  <si>
    <t>1471092611810001</t>
  </si>
  <si>
    <t>MISLAM</t>
  </si>
  <si>
    <t>DDA2404034</t>
  </si>
  <si>
    <t>arjunaputrabekasi@gmail.com</t>
  </si>
  <si>
    <t>6285691469458</t>
  </si>
  <si>
    <t>766915920435000</t>
  </si>
  <si>
    <t>3216052103820012</t>
  </si>
  <si>
    <t>YANA LESTARI</t>
  </si>
  <si>
    <t>DXN2504002</t>
  </si>
  <si>
    <t>yanalestari035@gmail.com</t>
  </si>
  <si>
    <t>6281345258112</t>
  </si>
  <si>
    <t>DUSUN NUSA JAYA</t>
  </si>
  <si>
    <t>6110074105040002</t>
  </si>
  <si>
    <t>116201018372537</t>
  </si>
  <si>
    <t>SUHERMAN</t>
  </si>
  <si>
    <t>DDU2504067</t>
  </si>
  <si>
    <t>hermanginanjar627@gmail.com</t>
  </si>
  <si>
    <t>SALAKASO NO.29</t>
  </si>
  <si>
    <t>3272061812020001</t>
  </si>
  <si>
    <t>CANDRIANY MARLINA</t>
  </si>
  <si>
    <t>DLX2505034</t>
  </si>
  <si>
    <t>candrimarlina@gmail.com</t>
  </si>
  <si>
    <t>1801064208780002</t>
  </si>
  <si>
    <t>050301019692509</t>
  </si>
  <si>
    <t>TANIYAH</t>
  </si>
  <si>
    <t>DJU2409001</t>
  </si>
  <si>
    <t>taniyah2521@gmail.com</t>
  </si>
  <si>
    <t>6282282018265</t>
  </si>
  <si>
    <t>1218046512050004</t>
  </si>
  <si>
    <t>ALDY FERNANDO PRATAMA</t>
  </si>
  <si>
    <t>DBY2511133</t>
  </si>
  <si>
    <t>aldifernandopratama@gmail.com</t>
  </si>
  <si>
    <t>6283172914660</t>
  </si>
  <si>
    <t xml:space="preserve">MAYOR SAFRI RAHMAN BATU TUNU </t>
  </si>
  <si>
    <t>1905032807080001</t>
  </si>
  <si>
    <t>ANDI ARDIANNA JUNAID BASO</t>
  </si>
  <si>
    <t>DWR2604166</t>
  </si>
  <si>
    <t>ardiannapare@gmail.com</t>
  </si>
  <si>
    <t>6285184926162</t>
  </si>
  <si>
    <t>7372026503850002</t>
  </si>
  <si>
    <t>305401041698539</t>
  </si>
  <si>
    <t>MUHAMAD PRASETYO KONI</t>
  </si>
  <si>
    <t>DWN2109133</t>
  </si>
  <si>
    <t>6282293965826</t>
  </si>
  <si>
    <t>prasetyokoni@gmail.com</t>
  </si>
  <si>
    <t>7501013101940001</t>
  </si>
  <si>
    <t>515201043034531</t>
  </si>
  <si>
    <t>RISKA YANTI</t>
  </si>
  <si>
    <t>DWR2506167</t>
  </si>
  <si>
    <t>riskaynt19@gmail.com</t>
  </si>
  <si>
    <t>6282345389320</t>
  </si>
  <si>
    <t>7315026408000001</t>
  </si>
  <si>
    <t>502701017276532</t>
  </si>
  <si>
    <t>IDA ROYANI (H)</t>
  </si>
  <si>
    <t>DST2411001</t>
  </si>
  <si>
    <t>Ida308665@gmail.com</t>
  </si>
  <si>
    <t>6281367616161</t>
  </si>
  <si>
    <t>HELMI APRIANSYAH</t>
  </si>
  <si>
    <t>JL.S.MUNDIR NO.97</t>
  </si>
  <si>
    <t>1607105511840008</t>
  </si>
  <si>
    <t>ARMANTO</t>
  </si>
  <si>
    <t>DMP2403034</t>
  </si>
  <si>
    <t>PERUM WISMA MAS REAL ESTATE NO 2 C 2</t>
  </si>
  <si>
    <t>rico.armantopop@gmail.com</t>
  </si>
  <si>
    <t>1871071108950004</t>
  </si>
  <si>
    <t>NUR RAFIDAH</t>
  </si>
  <si>
    <t>DWP2509199</t>
  </si>
  <si>
    <t>nurrafida06102021@gmail.com</t>
  </si>
  <si>
    <t>BATRI</t>
  </si>
  <si>
    <t>7315065703070001</t>
  </si>
  <si>
    <t>802501012174534</t>
  </si>
  <si>
    <t>AHMAD MUZAQI</t>
  </si>
  <si>
    <t>DDD2409034</t>
  </si>
  <si>
    <t>ahmadmuzaki31456@gmail.com</t>
  </si>
  <si>
    <t>6285719660819</t>
  </si>
  <si>
    <t>3276012710960004</t>
  </si>
  <si>
    <t>WANDI</t>
  </si>
  <si>
    <t>DDU2508067</t>
  </si>
  <si>
    <t>Wandibungsu93@gmail.com</t>
  </si>
  <si>
    <t>KP.CIJARIAN PASIR</t>
  </si>
  <si>
    <t>3202300302000002</t>
  </si>
  <si>
    <t>0383032137</t>
  </si>
  <si>
    <t>LISNAWATI</t>
  </si>
  <si>
    <t>DDA2604034</t>
  </si>
  <si>
    <t>lisnawatitdm@gmail.com</t>
  </si>
  <si>
    <t>3275016905020017</t>
  </si>
  <si>
    <t>Rio Ferdian</t>
  </si>
  <si>
    <t>DLU2409001</t>
  </si>
  <si>
    <t>FRIO4529@GMAIL.COM</t>
  </si>
  <si>
    <t>1803050310040002</t>
  </si>
  <si>
    <t>565201026030506</t>
  </si>
  <si>
    <t>SRI SUSANTI MOHUNE</t>
  </si>
  <si>
    <t>DWN2403067</t>
  </si>
  <si>
    <t>srisusantimohune@gmail.com</t>
  </si>
  <si>
    <t>6285298881340</t>
  </si>
  <si>
    <t>7501176202780002</t>
  </si>
  <si>
    <t>515201028553534</t>
  </si>
  <si>
    <t>KHABIB SETIAWAN</t>
  </si>
  <si>
    <t>DDJ2406034</t>
  </si>
  <si>
    <t>setiawankhabib87@gmail.com</t>
  </si>
  <si>
    <t>3517200704980001</t>
  </si>
  <si>
    <t>624701029532533</t>
  </si>
  <si>
    <t>ARTHUR NOH BINJOLA</t>
  </si>
  <si>
    <t>DWT2404035</t>
  </si>
  <si>
    <t>arturbinyola38@gmail.com</t>
  </si>
  <si>
    <t>LINGKUNGAN II LAWANGIRUNG</t>
  </si>
  <si>
    <t>7171040104950001</t>
  </si>
  <si>
    <t>0263587259</t>
  </si>
  <si>
    <t>WORO SUCIPTO</t>
  </si>
  <si>
    <t>HGMK20002</t>
  </si>
  <si>
    <t>worosucipto23@gmail.com</t>
  </si>
  <si>
    <t>3323152312260001</t>
  </si>
  <si>
    <t>INCE RISNA NURSAEINI</t>
  </si>
  <si>
    <t>DXG2605034</t>
  </si>
  <si>
    <t>incerisna26@gmail.com</t>
  </si>
  <si>
    <t>PONDANG BARU</t>
  </si>
  <si>
    <t>6471016604050001</t>
  </si>
  <si>
    <t>021401160624509</t>
  </si>
  <si>
    <t>DXK2507035</t>
  </si>
  <si>
    <t>yuliantiketapang141281@gmail.com</t>
  </si>
  <si>
    <t>6281254601102</t>
  </si>
  <si>
    <t>6104175412810003</t>
  </si>
  <si>
    <t>480801010685531</t>
  </si>
  <si>
    <t>RAHMAT RISKY KURNIAWAN</t>
  </si>
  <si>
    <t>DLU2404002</t>
  </si>
  <si>
    <t>riskyr06@gmail.com</t>
  </si>
  <si>
    <t>1803101908960007</t>
  </si>
  <si>
    <t>RENIATI</t>
  </si>
  <si>
    <t>DLW2404002</t>
  </si>
  <si>
    <t>reniatireniati546@gmail.com</t>
  </si>
  <si>
    <t>1808015312940005</t>
  </si>
  <si>
    <t>565101017675535</t>
  </si>
  <si>
    <t>DESI ALPISA</t>
  </si>
  <si>
    <t>DLY2407166</t>
  </si>
  <si>
    <t>desialpisa32@gmail.com</t>
  </si>
  <si>
    <t>JATI BARU</t>
  </si>
  <si>
    <t>1809077112860002</t>
  </si>
  <si>
    <t>579701018827537</t>
  </si>
  <si>
    <t>ROBBY SIBY</t>
  </si>
  <si>
    <t>DWT2508067</t>
  </si>
  <si>
    <t>obinsiby@gmail.com</t>
  </si>
  <si>
    <t>STEVEN FIRSON PANGKEY</t>
  </si>
  <si>
    <t>7106092908970001</t>
  </si>
  <si>
    <t>0263448500</t>
  </si>
  <si>
    <t>ABDUL FAHRIL MOPUTI</t>
  </si>
  <si>
    <t>DWN2501067</t>
  </si>
  <si>
    <t>moputiayi7@gmail.com</t>
  </si>
  <si>
    <t>6282291485948</t>
  </si>
  <si>
    <t>7504041501050001</t>
  </si>
  <si>
    <t>514801007753500</t>
  </si>
  <si>
    <t>Dewi Ramadani</t>
  </si>
  <si>
    <t>DWR2505167</t>
  </si>
  <si>
    <t>dewiramadani25102004@gmail.com</t>
  </si>
  <si>
    <t>62895329077675</t>
  </si>
  <si>
    <t>7372036510030004</t>
  </si>
  <si>
    <t>501701022298534</t>
  </si>
  <si>
    <t xml:space="preserve">Doni Sanjaya </t>
  </si>
  <si>
    <t>DSR2502001</t>
  </si>
  <si>
    <t>Super071285@gmail.com</t>
  </si>
  <si>
    <t>6281371882257</t>
  </si>
  <si>
    <t xml:space="preserve">JL.KESADARAN </t>
  </si>
  <si>
    <t>1471070712850021</t>
  </si>
  <si>
    <t>HELLEN MARYA</t>
  </si>
  <si>
    <t>DLK2604002</t>
  </si>
  <si>
    <t>hellenmarya03@gmail.com</t>
  </si>
  <si>
    <t>1804114803010003</t>
  </si>
  <si>
    <t>776901008684502</t>
  </si>
  <si>
    <t>NADINE FADILLA NUR WAHIDAH</t>
  </si>
  <si>
    <t>DXS2510100</t>
  </si>
  <si>
    <t>nadinefnw14@gmail.com</t>
  </si>
  <si>
    <t>6287878602440</t>
  </si>
  <si>
    <t>JL WILIS</t>
  </si>
  <si>
    <t>6472015403050002</t>
  </si>
  <si>
    <t>0273244287</t>
  </si>
  <si>
    <t>MARTINA SAHARA</t>
  </si>
  <si>
    <t>DLU2404003</t>
  </si>
  <si>
    <t>inajabran99@gmail.com</t>
  </si>
  <si>
    <t>1803027103930001</t>
  </si>
  <si>
    <t>228401005417509</t>
  </si>
  <si>
    <t>NURATIKA</t>
  </si>
  <si>
    <t>DWR2504001</t>
  </si>
  <si>
    <t>tikasyg344@gmail.com</t>
  </si>
  <si>
    <t>6285696442808</t>
  </si>
  <si>
    <t>7315025607040002</t>
  </si>
  <si>
    <t>FIGO AKBAR MAHESA</t>
  </si>
  <si>
    <t>DLU2404004</t>
  </si>
  <si>
    <t>afigo2763@gmail.com</t>
  </si>
  <si>
    <t>1803070808020003</t>
  </si>
  <si>
    <t>MOH.ARMIN RIZAL AZIS</t>
  </si>
  <si>
    <t>DWK1507007</t>
  </si>
  <si>
    <t>6285340845353</t>
  </si>
  <si>
    <t>rizalarmin16@gmail.com</t>
  </si>
  <si>
    <t>7471011504880005</t>
  </si>
  <si>
    <t>SUWANDI KOLINTAMA</t>
  </si>
  <si>
    <t>DWT2405001</t>
  </si>
  <si>
    <t>wandi.kolintama@gmail.com</t>
  </si>
  <si>
    <t>DUSUN III PASSI BARAT, OTAM</t>
  </si>
  <si>
    <t>7101190608810301</t>
  </si>
  <si>
    <t>RISQI DARMAWAN</t>
  </si>
  <si>
    <t>DWR2506001</t>
  </si>
  <si>
    <t>srisetiaty.h@gmail.com</t>
  </si>
  <si>
    <t>6282343297247</t>
  </si>
  <si>
    <t>7311052801870003</t>
  </si>
  <si>
    <t>487901030452531</t>
  </si>
  <si>
    <t>SUDARMONO</t>
  </si>
  <si>
    <t>DWP2506002</t>
  </si>
  <si>
    <t>sudar.pnr@gmail.com</t>
  </si>
  <si>
    <t>AGUNG PRIYONO</t>
  </si>
  <si>
    <t>7315041803900003</t>
  </si>
  <si>
    <t>156801005322531</t>
  </si>
  <si>
    <t>NUR GIANA</t>
  </si>
  <si>
    <t>DBJ2512034</t>
  </si>
  <si>
    <t>NURGIANA88@GMAIL.COM</t>
  </si>
  <si>
    <t>1802175301080001</t>
  </si>
  <si>
    <t>Windi dwi pratiwi</t>
  </si>
  <si>
    <t>DLL2409068</t>
  </si>
  <si>
    <t>windidwip0@gmail.com</t>
  </si>
  <si>
    <t>Ahmad zulfan</t>
  </si>
  <si>
    <t>1804076011010001</t>
  </si>
  <si>
    <t>ALI RAHMAD</t>
  </si>
  <si>
    <t>DLX1605005</t>
  </si>
  <si>
    <t>RIDUAN RAHMAN</t>
  </si>
  <si>
    <t>SUHARDI</t>
  </si>
  <si>
    <t>DUSUN I KERINJING</t>
  </si>
  <si>
    <t>1801161004850001</t>
  </si>
  <si>
    <t>SEPTIAN NUR HADI</t>
  </si>
  <si>
    <t>DDS2404034</t>
  </si>
  <si>
    <t>BEMA FATURAHMAN</t>
  </si>
  <si>
    <t>hadinur23999@gmail.com</t>
  </si>
  <si>
    <t>3174091809010006</t>
  </si>
  <si>
    <t>0920128491</t>
  </si>
  <si>
    <t>SUSILO</t>
  </si>
  <si>
    <t>DLH2005001</t>
  </si>
  <si>
    <t>Shelo2836@gmail.com</t>
  </si>
  <si>
    <t>1802112802830001</t>
  </si>
  <si>
    <t>560001016748530</t>
  </si>
  <si>
    <t>WIWIK WIDIA NINGSIH</t>
  </si>
  <si>
    <t>DLI2409001</t>
  </si>
  <si>
    <t>wiwikwidyaningsih88@gmail.com</t>
  </si>
  <si>
    <t>1801134310850007</t>
  </si>
  <si>
    <t>806401001068536</t>
  </si>
  <si>
    <t>MJMK23001</t>
  </si>
  <si>
    <t>suparman.feby@gmail.com</t>
  </si>
  <si>
    <t>3517120703780001</t>
  </si>
  <si>
    <t>1420016995317</t>
  </si>
  <si>
    <t>MUHAMAD YASIER</t>
  </si>
  <si>
    <t>DLU2404005</t>
  </si>
  <si>
    <t>aakyasier66@gmail.com</t>
  </si>
  <si>
    <t>1803021312920003</t>
  </si>
  <si>
    <t>M. SARIPUDIN</t>
  </si>
  <si>
    <t>DLE2411034</t>
  </si>
  <si>
    <t>Mohammad.syarifudin999@gmail.com</t>
  </si>
  <si>
    <t>1807051504950006</t>
  </si>
  <si>
    <t>NOVI WIRANANGUN</t>
  </si>
  <si>
    <t>DDC2404035</t>
  </si>
  <si>
    <t>wiranangun@gmail.com</t>
  </si>
  <si>
    <t>3203182411880002</t>
  </si>
  <si>
    <t>327001073445534</t>
  </si>
  <si>
    <t>FAZATUN NIZAK</t>
  </si>
  <si>
    <t>DDE2407100</t>
  </si>
  <si>
    <t>nisafazatun@gmail.com</t>
  </si>
  <si>
    <t>6287839094801</t>
  </si>
  <si>
    <t>3175094509050007</t>
  </si>
  <si>
    <t>680501035431537</t>
  </si>
  <si>
    <t>RIKI RIKARDO</t>
  </si>
  <si>
    <t>DSR2405001</t>
  </si>
  <si>
    <t>rikardoriki432@gmail.com</t>
  </si>
  <si>
    <t>6281360639796</t>
  </si>
  <si>
    <t>1471101708890081</t>
  </si>
  <si>
    <t>YOHANES EKO SUPRIYANTO</t>
  </si>
  <si>
    <t>DLE2502034</t>
  </si>
  <si>
    <t>tiyaaprillia380@gmail.com</t>
  </si>
  <si>
    <t>PANCASILA</t>
  </si>
  <si>
    <t>1801041502850006</t>
  </si>
  <si>
    <t>widi kumalasari</t>
  </si>
  <si>
    <t>DLL2501002</t>
  </si>
  <si>
    <t>widikumalasari0@gmail.com</t>
  </si>
  <si>
    <t>1871094211940002</t>
  </si>
  <si>
    <t>0201988909</t>
  </si>
  <si>
    <t>FACHRUDIN FIRMANSYAH</t>
  </si>
  <si>
    <t>DDM2502001</t>
  </si>
  <si>
    <t>anitamas856@gmail.com</t>
  </si>
  <si>
    <t>081216724349</t>
  </si>
  <si>
    <t>JLN NUSA INDAH</t>
  </si>
  <si>
    <t>3515120904820001</t>
  </si>
  <si>
    <t>370601049034534</t>
  </si>
  <si>
    <t>FEBRI EKA DARMA</t>
  </si>
  <si>
    <t>DMP2602232</t>
  </si>
  <si>
    <t>ekaf0022@gmail.com</t>
  </si>
  <si>
    <t>JL. PUTRI BALAU ALI NO.28 LK.I</t>
  </si>
  <si>
    <t>1871051702030004</t>
  </si>
  <si>
    <t>580101037633530</t>
  </si>
  <si>
    <t>SATRIA JAYA</t>
  </si>
  <si>
    <t>DDL2405034</t>
  </si>
  <si>
    <t>DUSUN REPOK KERI</t>
  </si>
  <si>
    <t>yaryadi54@gmail.com</t>
  </si>
  <si>
    <t>5201120107790227</t>
  </si>
  <si>
    <t>0561711746</t>
  </si>
  <si>
    <t>NOVALDY ARIF PRAKOSO</t>
  </si>
  <si>
    <t>DDS2503067</t>
  </si>
  <si>
    <t>novaldyprks@gmail.com</t>
  </si>
  <si>
    <t>3175023011970001</t>
  </si>
  <si>
    <t>Livia</t>
  </si>
  <si>
    <t>DLI2405002</t>
  </si>
  <si>
    <t>LIPYYYY7@GMAIL.COM</t>
  </si>
  <si>
    <t>DUSUN CINTA JAYA C</t>
  </si>
  <si>
    <t>1801226703030001</t>
  </si>
  <si>
    <t>DEWI HAYYU RACHMAWATI</t>
  </si>
  <si>
    <t>DDE2407101</t>
  </si>
  <si>
    <t>dewiayyu1185@gmail.com</t>
  </si>
  <si>
    <t>6285866214050</t>
  </si>
  <si>
    <t>3323125108050003</t>
  </si>
  <si>
    <t>DONI SADAR</t>
  </si>
  <si>
    <t>DXK2602001</t>
  </si>
  <si>
    <t>donisadar@icloud.com</t>
  </si>
  <si>
    <t>6282151564784</t>
  </si>
  <si>
    <t>SUGIMAN</t>
  </si>
  <si>
    <t>6104052801030002</t>
  </si>
  <si>
    <t>481001028826538</t>
  </si>
  <si>
    <t>HSMK18001</t>
  </si>
  <si>
    <t>NANGELA</t>
  </si>
  <si>
    <t>restikania45@gmail.com</t>
  </si>
  <si>
    <t>3272075502940920</t>
  </si>
  <si>
    <t>SRI YULIANTI HUSAIN</t>
  </si>
  <si>
    <t>DWN2409001</t>
  </si>
  <si>
    <t>yuliantihusain@gmail.com</t>
  </si>
  <si>
    <t>7501064801980001</t>
  </si>
  <si>
    <t>515601065818535</t>
  </si>
  <si>
    <t>HJ IRMA NURJAYANTI</t>
  </si>
  <si>
    <t>DDA2405034</t>
  </si>
  <si>
    <t>Irmanurjayanti18@gmail.com</t>
  </si>
  <si>
    <t>6285893947990</t>
  </si>
  <si>
    <t>3275005804880006</t>
  </si>
  <si>
    <t>DSP2011001</t>
  </si>
  <si>
    <t>yono55831@gmail.com</t>
  </si>
  <si>
    <t>1607170710870001</t>
  </si>
  <si>
    <t>DDT2601069</t>
  </si>
  <si>
    <t>ellvinvan@gmail.com</t>
  </si>
  <si>
    <t>3578100506870004</t>
  </si>
  <si>
    <t>HANI MUNGGARAN</t>
  </si>
  <si>
    <t>DDU2504069</t>
  </si>
  <si>
    <t>munggaranhanie@gmail.com</t>
  </si>
  <si>
    <t>LIMUSNUNGGAL PERUM TAMAN RESIK RESIDENCE A NO.9</t>
  </si>
  <si>
    <t>3202034606910001</t>
  </si>
  <si>
    <t>DDL2407002</t>
  </si>
  <si>
    <t>ilhamselow05@gmail.com</t>
  </si>
  <si>
    <t>5271043112900070</t>
  </si>
  <si>
    <t>0561753708</t>
  </si>
  <si>
    <t>DEDY RAHMAD</t>
  </si>
  <si>
    <t>DXK2407067</t>
  </si>
  <si>
    <t>dedyrahmad2511@gmail.com</t>
  </si>
  <si>
    <t>6104052107060002</t>
  </si>
  <si>
    <t>481001031998536</t>
  </si>
  <si>
    <t>PUTU ARYA SEPTIARI PUTRI</t>
  </si>
  <si>
    <t>DDT2508034</t>
  </si>
  <si>
    <t>aryaseptiari88@gmail.com</t>
  </si>
  <si>
    <t>5171044809040001</t>
  </si>
  <si>
    <t>RENALDO STANLY LENDO</t>
  </si>
  <si>
    <t>DWT2508068</t>
  </si>
  <si>
    <t>enalkick@gmail.com</t>
  </si>
  <si>
    <t>LINGKUNGAN II</t>
  </si>
  <si>
    <t>7171061705840002</t>
  </si>
  <si>
    <t>344501036793533</t>
  </si>
  <si>
    <t>AHMAD ARDIYANSYAH, BA</t>
  </si>
  <si>
    <t>DDS2408001</t>
  </si>
  <si>
    <t>beat86732@gmail.com</t>
  </si>
  <si>
    <t>3175090403720015</t>
  </si>
  <si>
    <t>DUTA IHZA MAHENDRA</t>
  </si>
  <si>
    <t>DBY2410068</t>
  </si>
  <si>
    <t>ihzaduta@gmail.com</t>
  </si>
  <si>
    <t>6289323466985</t>
  </si>
  <si>
    <t>JL. JENDRAL SUDIRMAN RT 002 / RW 006</t>
  </si>
  <si>
    <t>1901022311020001</t>
  </si>
  <si>
    <t>355901038040535</t>
  </si>
  <si>
    <t>DDC2509133</t>
  </si>
  <si>
    <t>aliakbar@gmail.com</t>
  </si>
  <si>
    <t>3277012707900003</t>
  </si>
  <si>
    <t>FADHILA NUR OKTAVIANA</t>
  </si>
  <si>
    <t>DWG2501034</t>
  </si>
  <si>
    <t>fadilah81095@gmail.com</t>
  </si>
  <si>
    <t>7310074810950004</t>
  </si>
  <si>
    <t>501001011737505</t>
  </si>
  <si>
    <t>AMELIA NOVITA</t>
  </si>
  <si>
    <t>DLL2501133</t>
  </si>
  <si>
    <t>amelianovita080@gmail.com</t>
  </si>
  <si>
    <t>1804075903960002</t>
  </si>
  <si>
    <t>060301006034532</t>
  </si>
  <si>
    <t>Susmiati</t>
  </si>
  <si>
    <t>DLI2405035</t>
  </si>
  <si>
    <t>ARLENLOVELY269@GMAIL.COM</t>
  </si>
  <si>
    <t>1801134607850016</t>
  </si>
  <si>
    <t>806601031584534</t>
  </si>
  <si>
    <t>LENI SETIAWATI</t>
  </si>
  <si>
    <t>DLJ2407034</t>
  </si>
  <si>
    <t>6281369226060</t>
  </si>
  <si>
    <t>lenisetiawati657@gmail.com</t>
  </si>
  <si>
    <t>1807025801920002</t>
  </si>
  <si>
    <t>570101022554531</t>
  </si>
  <si>
    <t>TEGAR ABDURRAHMAN ABDILLAH</t>
  </si>
  <si>
    <t>DBR2510035</t>
  </si>
  <si>
    <t>DBR</t>
  </si>
  <si>
    <t>Cabang Pasar Sungai Liat</t>
  </si>
  <si>
    <t>tegaranhar9@gmail.com</t>
  </si>
  <si>
    <t>EGI PERMANA</t>
  </si>
  <si>
    <t>PERUM ORCHID GREEN PARK BLOK F NO 08 RT. 006 RW. 008</t>
  </si>
  <si>
    <t>3674052202060007</t>
  </si>
  <si>
    <t>DONI RISTOMOYO A.Md</t>
  </si>
  <si>
    <t>DLG2408034</t>
  </si>
  <si>
    <t>ristomoyodoni92@gmail.com</t>
  </si>
  <si>
    <t>PAJARESUK</t>
  </si>
  <si>
    <t>1810010606830006</t>
  </si>
  <si>
    <t>035801076748502</t>
  </si>
  <si>
    <t xml:space="preserve">Evi setiawan </t>
  </si>
  <si>
    <t>DXS2602133</t>
  </si>
  <si>
    <t>Evisetiawan99@gmail.com</t>
  </si>
  <si>
    <t>6281342803082</t>
  </si>
  <si>
    <t>6402155609920001</t>
  </si>
  <si>
    <t>NUR ASIA</t>
  </si>
  <si>
    <t>DWG2509034</t>
  </si>
  <si>
    <t>aisyahzulkifli150496@gmail.com</t>
  </si>
  <si>
    <t>7310075502970001</t>
  </si>
  <si>
    <t>501301051396531</t>
  </si>
  <si>
    <t>DADIH RUSMAYADI</t>
  </si>
  <si>
    <t>DDU2207100</t>
  </si>
  <si>
    <t>daroediler@gmail.com</t>
  </si>
  <si>
    <t>KP.SINDANGHAYU</t>
  </si>
  <si>
    <t>3202221003720003</t>
  </si>
  <si>
    <t>440301012243537</t>
  </si>
  <si>
    <t>LIYAH</t>
  </si>
  <si>
    <t>DDM2106002</t>
  </si>
  <si>
    <t>adelialiaadel27@gmail.com</t>
  </si>
  <si>
    <t>6285697039571</t>
  </si>
  <si>
    <t>3516074402900002</t>
  </si>
  <si>
    <t>SAHRIL KADIR</t>
  </si>
  <si>
    <t>GLMK18001</t>
  </si>
  <si>
    <t>sahrilkadir4772@gmail.com</t>
  </si>
  <si>
    <t>7501042206830003</t>
  </si>
  <si>
    <t>515901024529531</t>
  </si>
  <si>
    <t>KARTIKA</t>
  </si>
  <si>
    <t>DDS2407035</t>
  </si>
  <si>
    <t>tika7718@gmail.com</t>
  </si>
  <si>
    <t>3201155003950002</t>
  </si>
  <si>
    <t>0710375160</t>
  </si>
  <si>
    <t>IRA SULISTYAWATI</t>
  </si>
  <si>
    <t>DLS2112034</t>
  </si>
  <si>
    <t>6281367168146</t>
  </si>
  <si>
    <t>irasulistyawati9@gmail.com</t>
  </si>
  <si>
    <t>1801174909980004</t>
  </si>
  <si>
    <t>813501006591537</t>
  </si>
  <si>
    <t>SITTI NURHAINI KANDOLI</t>
  </si>
  <si>
    <t>DWT2405067</t>
  </si>
  <si>
    <t>kandolititing@gmail.com</t>
  </si>
  <si>
    <t>KEL. MONGKONAI</t>
  </si>
  <si>
    <t>7174044307950004</t>
  </si>
  <si>
    <t>513401007797539</t>
  </si>
  <si>
    <t>PUTRI AMELIA DJ. YUNUS</t>
  </si>
  <si>
    <t>DWN2411034</t>
  </si>
  <si>
    <t>putriamelyunus@gmail.com</t>
  </si>
  <si>
    <t>7501015406060002</t>
  </si>
  <si>
    <t>515201076007537</t>
  </si>
  <si>
    <t>DANIEL JULIANTO</t>
  </si>
  <si>
    <t>DDS2406067</t>
  </si>
  <si>
    <t>danieljulianto08@gmail.com</t>
  </si>
  <si>
    <t>3174012807990001</t>
  </si>
  <si>
    <t>FASHA DIMAS PRAYOGA</t>
  </si>
  <si>
    <t>DDD2404001</t>
  </si>
  <si>
    <t>fasha.dimas@gmail.com</t>
  </si>
  <si>
    <t>6287886448782</t>
  </si>
  <si>
    <t>3276051810910002</t>
  </si>
  <si>
    <t>CHRIS DAVID</t>
  </si>
  <si>
    <t>DSR2503001</t>
  </si>
  <si>
    <t xml:space="preserve">JL.BERDIKARI UJUNG KOMP GKP </t>
  </si>
  <si>
    <t>cr14082397@gmail.com</t>
  </si>
  <si>
    <t>1471062309970001</t>
  </si>
  <si>
    <t>ZAHRA AZARIA</t>
  </si>
  <si>
    <t>DBG2604001</t>
  </si>
  <si>
    <t>zzahraazaria@gmail.com</t>
  </si>
  <si>
    <t>JLN. KELOMPOK PERUMAHAN BERKAH SYARIAH MANDIRI 2 BELAKANG KA</t>
  </si>
  <si>
    <t>1901057010060001</t>
  </si>
  <si>
    <t>034201107332502</t>
  </si>
  <si>
    <t>DEDE ALFIAN MAJID</t>
  </si>
  <si>
    <t>DWK2406133</t>
  </si>
  <si>
    <t>dedealfian995@gmail.com</t>
  </si>
  <si>
    <t>6281212401486</t>
  </si>
  <si>
    <t>7471081108050001</t>
  </si>
  <si>
    <t>NUR'AINI ELSYIFA PUTRI</t>
  </si>
  <si>
    <t>DLL2409009</t>
  </si>
  <si>
    <t>elsyifaini1623@gmail.com</t>
  </si>
  <si>
    <t>1871105602030002</t>
  </si>
  <si>
    <t>579401010942501</t>
  </si>
  <si>
    <t>SARMO</t>
  </si>
  <si>
    <t>DLG2409067</t>
  </si>
  <si>
    <t>Sarmo372@gmail.com</t>
  </si>
  <si>
    <t>GUNUNG BATU</t>
  </si>
  <si>
    <t>1806132706700003</t>
  </si>
  <si>
    <t>705501000754536</t>
  </si>
  <si>
    <t>DELLAMIA PITA CHILLOSSA</t>
  </si>
  <si>
    <t>DLW2408034</t>
  </si>
  <si>
    <t>dellamiapitachillossa@gmail.com</t>
  </si>
  <si>
    <t>6285820258318</t>
  </si>
  <si>
    <t>1808084703040002</t>
  </si>
  <si>
    <t>564901004270507</t>
  </si>
  <si>
    <t>Asri Sulastri</t>
  </si>
  <si>
    <t>DLT2405034</t>
  </si>
  <si>
    <t>asrislss061@gmail.com</t>
  </si>
  <si>
    <t>Catur Karya Buana Jaya</t>
  </si>
  <si>
    <t>1805206901040001</t>
  </si>
  <si>
    <t>060501024545531</t>
  </si>
  <si>
    <t>APRILIYANTI</t>
  </si>
  <si>
    <t>DLW2509034</t>
  </si>
  <si>
    <t>apriliyanti2004z@gmail.com</t>
  </si>
  <si>
    <t>JOKO RESWANTO</t>
  </si>
  <si>
    <t>Gedung Menang</t>
  </si>
  <si>
    <t>1808075104040002</t>
  </si>
  <si>
    <t>565001048143531</t>
  </si>
  <si>
    <t>WAHYUNI MAPPEASSE</t>
  </si>
  <si>
    <t>DWO2501232</t>
  </si>
  <si>
    <t>wahyunitujuh839@gmail.com</t>
  </si>
  <si>
    <t>6285298094340</t>
  </si>
  <si>
    <t>PDANG LAMBE</t>
  </si>
  <si>
    <t>PADANG LAMBE</t>
  </si>
  <si>
    <t>7373064305960002</t>
  </si>
  <si>
    <t>ABDUL KADIR DALI</t>
  </si>
  <si>
    <t>DWN2509067</t>
  </si>
  <si>
    <t>abdulkadirdali1980@gmail.com</t>
  </si>
  <si>
    <t>6285166804271</t>
  </si>
  <si>
    <t>7501060305800003</t>
  </si>
  <si>
    <t>515601053927534</t>
  </si>
  <si>
    <t>FARHAN JULIAN</t>
  </si>
  <si>
    <t>DLH2405001</t>
  </si>
  <si>
    <t>farhanjulian714@gmail.com</t>
  </si>
  <si>
    <t>6287886478072</t>
  </si>
  <si>
    <t>087886478072</t>
  </si>
  <si>
    <t>DUSUN 4</t>
  </si>
  <si>
    <t>1802112107040003</t>
  </si>
  <si>
    <t>560001033200539</t>
  </si>
  <si>
    <t>MUJIHARTO</t>
  </si>
  <si>
    <t>HGMK19004</t>
  </si>
  <si>
    <t>hartohonda@gmail.com</t>
  </si>
  <si>
    <t>JOGOMERTAN</t>
  </si>
  <si>
    <t>3323081708660003</t>
  </si>
  <si>
    <t>RADIAN SEPTA SEWINTRI</t>
  </si>
  <si>
    <t>DDD2408265</t>
  </si>
  <si>
    <t>alulaqueenshazahra@gmail.com</t>
  </si>
  <si>
    <t>628984472660</t>
  </si>
  <si>
    <t>3276020709830011</t>
  </si>
  <si>
    <t>REZA SAPUTRA</t>
  </si>
  <si>
    <t>DLU2308001</t>
  </si>
  <si>
    <t>REZAKERENKTB123@GMAIL.COM</t>
  </si>
  <si>
    <t>1803102704040001</t>
  </si>
  <si>
    <t>228401002449531</t>
  </si>
  <si>
    <t>ZOHIRI ARIF</t>
  </si>
  <si>
    <t>DLG2408067</t>
  </si>
  <si>
    <t>arifamoxs@gmail.com</t>
  </si>
  <si>
    <t>PERUMAHAN GRIYA INDAH BLOK B NO 27</t>
  </si>
  <si>
    <t>1809010309040006</t>
  </si>
  <si>
    <t>221501010554535</t>
  </si>
  <si>
    <t>LELY TRIAS MAULANI</t>
  </si>
  <si>
    <t>DJS2510034</t>
  </si>
  <si>
    <t>lellytriasmaulani@gmail.com</t>
  </si>
  <si>
    <t>6285267578092</t>
  </si>
  <si>
    <t>RANTAU INDAH</t>
  </si>
  <si>
    <t>1507065004060001</t>
  </si>
  <si>
    <t>773801012087537</t>
  </si>
  <si>
    <t>SAHLAN</t>
  </si>
  <si>
    <t>DDI2407034</t>
  </si>
  <si>
    <t>ompukudu@gmail.com</t>
  </si>
  <si>
    <t>TOLOTANDO</t>
  </si>
  <si>
    <t>5272013112790012</t>
  </si>
  <si>
    <t>471401070666534</t>
  </si>
  <si>
    <t>MUHAMMAD SAHID</t>
  </si>
  <si>
    <t>DDC2501067</t>
  </si>
  <si>
    <t>sahidmirit@gmail.com</t>
  </si>
  <si>
    <t>SUWITNO BIN SOBARI</t>
  </si>
  <si>
    <t>3305082106890002</t>
  </si>
  <si>
    <t>SINTIA</t>
  </si>
  <si>
    <t>DWO2506067</t>
  </si>
  <si>
    <t>sintiamalili12@gmail.com</t>
  </si>
  <si>
    <t>6285231510892</t>
  </si>
  <si>
    <t>DSN HULU PADANG</t>
  </si>
  <si>
    <t>7324044107060021</t>
  </si>
  <si>
    <t>LENI MARLINA</t>
  </si>
  <si>
    <t>DLE2502002</t>
  </si>
  <si>
    <t>Adeevafathiyya051@gmail.com</t>
  </si>
  <si>
    <t>1801046308980006</t>
  </si>
  <si>
    <t>726301022541538</t>
  </si>
  <si>
    <t>ANDRI PURWANTO</t>
  </si>
  <si>
    <t>DDJ2408199</t>
  </si>
  <si>
    <t>andripurwanto0480@gmail.com</t>
  </si>
  <si>
    <t>3517070406800001</t>
  </si>
  <si>
    <t>364801030290535</t>
  </si>
  <si>
    <t>YOHANA AULIA</t>
  </si>
  <si>
    <t>DLL2505034</t>
  </si>
  <si>
    <t>yoanahonda@gmail.com</t>
  </si>
  <si>
    <t>3202055801910009</t>
  </si>
  <si>
    <t>DLW2202133</t>
  </si>
  <si>
    <t>BHAKTI NEGARA</t>
  </si>
  <si>
    <t>jokoreswanto7@gmail.com</t>
  </si>
  <si>
    <t>1808060410930003</t>
  </si>
  <si>
    <t>805401007993532</t>
  </si>
  <si>
    <t>ROSITA</t>
  </si>
  <si>
    <t>DXN2404034</t>
  </si>
  <si>
    <t>rositagisela156@gmail.com</t>
  </si>
  <si>
    <t>628525199478</t>
  </si>
  <si>
    <t>DUSUN EMLONA II</t>
  </si>
  <si>
    <t>NANGA MELONA</t>
  </si>
  <si>
    <t>6110025506900002</t>
  </si>
  <si>
    <t>116201009890506</t>
  </si>
  <si>
    <t>DXS1904002</t>
  </si>
  <si>
    <t>JL.DURIAN</t>
  </si>
  <si>
    <t>sitiaisyah@gmail.com</t>
  </si>
  <si>
    <t>6472015604850003</t>
  </si>
  <si>
    <t>DODI SAPUTRA</t>
  </si>
  <si>
    <t>DXK2505002</t>
  </si>
  <si>
    <t>dodisaputra26012002@gmail.com</t>
  </si>
  <si>
    <t>6289530508624</t>
  </si>
  <si>
    <t>6111012601020001</t>
  </si>
  <si>
    <t>WIDIA NABILA SARI</t>
  </si>
  <si>
    <t>DLB2507067</t>
  </si>
  <si>
    <t>WIDIYANABILASARI@GMAIL.COM</t>
  </si>
  <si>
    <t>6283193197134</t>
  </si>
  <si>
    <t>1807206702070001</t>
  </si>
  <si>
    <t>797601037076537</t>
  </si>
  <si>
    <t>FITRI MOHAMAD</t>
  </si>
  <si>
    <t>DWN2410034</t>
  </si>
  <si>
    <t>mohamadfhtry@gmail.com</t>
  </si>
  <si>
    <t>7504054801990002</t>
  </si>
  <si>
    <t>773701028169535</t>
  </si>
  <si>
    <t>SAWITRA NALOLE</t>
  </si>
  <si>
    <t>DWN2605067</t>
  </si>
  <si>
    <t>witanalole@gmail.com</t>
  </si>
  <si>
    <t>6282194994510</t>
  </si>
  <si>
    <t>7501094909040002</t>
  </si>
  <si>
    <t>515801045900538</t>
  </si>
  <si>
    <t>GIRSA ARDHILATANIA RADINI</t>
  </si>
  <si>
    <t>DDU2506001</t>
  </si>
  <si>
    <t>5ahabat.6roup@gmail.com</t>
  </si>
  <si>
    <t>JL.RAYA SOREANG NO.105 A</t>
  </si>
  <si>
    <t>3204374112870002</t>
  </si>
  <si>
    <t>399601009293537</t>
  </si>
  <si>
    <t>DJM-WIDIA CHANDI</t>
  </si>
  <si>
    <t>DJM2407034</t>
  </si>
  <si>
    <t>widiachandi8@gmail.com</t>
  </si>
  <si>
    <t>SUBAN</t>
  </si>
  <si>
    <t>1506015108040002</t>
  </si>
  <si>
    <t>567001027821534</t>
  </si>
  <si>
    <t>NURLIYANA</t>
  </si>
  <si>
    <t>DDL2512001</t>
  </si>
  <si>
    <t>nurliyana0551@gmail.com</t>
  </si>
  <si>
    <t>6285972584314</t>
  </si>
  <si>
    <t>TONGKEK</t>
  </si>
  <si>
    <t>5202064406970004</t>
  </si>
  <si>
    <t>470601041566534</t>
  </si>
  <si>
    <t>SEPTHIAN JOSHUA JUVIE PONDAAG</t>
  </si>
  <si>
    <t>DWT2604034</t>
  </si>
  <si>
    <t>septhianjjpondaag@gmail.com</t>
  </si>
  <si>
    <t>ADOLOFLY PAAT</t>
  </si>
  <si>
    <t>7171060309940001</t>
  </si>
  <si>
    <t>ELVIA RAHMI DIANI</t>
  </si>
  <si>
    <t>DMP2308101</t>
  </si>
  <si>
    <t>elviaarahmidiani@gmail.com</t>
  </si>
  <si>
    <t>1809054211010006</t>
  </si>
  <si>
    <t>AYU SANTIKA</t>
  </si>
  <si>
    <t>DLZ2408001</t>
  </si>
  <si>
    <t>santikaayu144@gmail.com</t>
  </si>
  <si>
    <t>6282278650952</t>
  </si>
  <si>
    <t>1801146408950005</t>
  </si>
  <si>
    <t>581501011221508</t>
  </si>
  <si>
    <t>Murtini</t>
  </si>
  <si>
    <t>DLL2502100</t>
  </si>
  <si>
    <t>murtini231224@gmail.com</t>
  </si>
  <si>
    <t>Enden Wesnida</t>
  </si>
  <si>
    <t>1809054605040004</t>
  </si>
  <si>
    <t>KAYLA PUTRI ALMAS SUMARNA</t>
  </si>
  <si>
    <t>DDU2605034</t>
  </si>
  <si>
    <t>kaylapas0@gmail.com</t>
  </si>
  <si>
    <t>JL.BAHAYANGKARA GG RAWASALAK</t>
  </si>
  <si>
    <t>3272014603060002</t>
  </si>
  <si>
    <t>0382815597</t>
  </si>
  <si>
    <t>ASEP SUPIANDI HERMAWAN</t>
  </si>
  <si>
    <t>DDU2502067</t>
  </si>
  <si>
    <t>bsjasep808@gmail.com</t>
  </si>
  <si>
    <t>SITI SYAMSINAH,S.H</t>
  </si>
  <si>
    <t>PERUM PURI ISKA RESIDENCE BLOK A1 NO 14</t>
  </si>
  <si>
    <t>3202161112840008</t>
  </si>
  <si>
    <t>409101007134504</t>
  </si>
  <si>
    <t>MIFTAHUL ROCHMAN</t>
  </si>
  <si>
    <t>DJB2505002</t>
  </si>
  <si>
    <t>anagramband7@gmail.com</t>
  </si>
  <si>
    <t>6282279020700</t>
  </si>
  <si>
    <t>710197732333000</t>
  </si>
  <si>
    <t>1502020909880001</t>
  </si>
  <si>
    <t>338901068439537</t>
  </si>
  <si>
    <t>M. NAKHROWI</t>
  </si>
  <si>
    <t>DMP2408034</t>
  </si>
  <si>
    <t xml:space="preserve">JL SISINGAMANGARAJA GG ARRAHMAH NO.49/13 LK I </t>
  </si>
  <si>
    <t>M.NAKHROWI@GMAIL.COM</t>
  </si>
  <si>
    <t>1871032212030002</t>
  </si>
  <si>
    <t>DONI ARI GUNAWAN</t>
  </si>
  <si>
    <t>DLL2409004</t>
  </si>
  <si>
    <t>donibintang58@gmail.com</t>
  </si>
  <si>
    <t>1801131210930003</t>
  </si>
  <si>
    <t>MUNAWIR</t>
  </si>
  <si>
    <t>DLN2405036</t>
  </si>
  <si>
    <t>ibnualmunawir9@gmail.com</t>
  </si>
  <si>
    <t>6282377867205</t>
  </si>
  <si>
    <t>ERIK ANDIKO</t>
  </si>
  <si>
    <t>1806111606000006</t>
  </si>
  <si>
    <t>806401006745531</t>
  </si>
  <si>
    <t>RETNO WULANDARI</t>
  </si>
  <si>
    <t>DDE2503034</t>
  </si>
  <si>
    <t>Jamilahwulan963@gmail.com</t>
  </si>
  <si>
    <t>62878843057962</t>
  </si>
  <si>
    <t>3323075003960003</t>
  </si>
  <si>
    <t>691801034858535</t>
  </si>
  <si>
    <t>NESTIN SARDIN</t>
  </si>
  <si>
    <t>DBT2505036</t>
  </si>
  <si>
    <t>nestintobs@gmail.com</t>
  </si>
  <si>
    <t>JLN.IR.H. JUANDA TBL RT. 002 RW. 000</t>
  </si>
  <si>
    <t>1903016603060003</t>
  </si>
  <si>
    <t>HIKMA RAHMADANI</t>
  </si>
  <si>
    <t>DWO2506068</t>
  </si>
  <si>
    <t>rahmadanihikma2@gmail.com</t>
  </si>
  <si>
    <t>6287710856217</t>
  </si>
  <si>
    <t>UPT SP II LAMPIA</t>
  </si>
  <si>
    <t>7324044211040001</t>
  </si>
  <si>
    <t>499701048929536</t>
  </si>
  <si>
    <t>VIVIN FEBREANI</t>
  </si>
  <si>
    <t>DJB2505001</t>
  </si>
  <si>
    <t>vivinfebreani@gmail.com</t>
  </si>
  <si>
    <t>6282184410049</t>
  </si>
  <si>
    <t>1502025602030002</t>
  </si>
  <si>
    <t>338901066669534</t>
  </si>
  <si>
    <t>YOSI AGRISISTA</t>
  </si>
  <si>
    <t>DUP2201001</t>
  </si>
  <si>
    <t>DESA TALANGA ARAH</t>
  </si>
  <si>
    <t>TALANG ARAH</t>
  </si>
  <si>
    <t>yosiagrisista258@gmail.com</t>
  </si>
  <si>
    <t>1703146808960004</t>
  </si>
  <si>
    <t>558801018824534</t>
  </si>
  <si>
    <t>LINNA</t>
  </si>
  <si>
    <t>DXN1610004</t>
  </si>
  <si>
    <t>DUSUN SUNGAI RAYA</t>
  </si>
  <si>
    <t>mulyadi.linna@gmail.com</t>
  </si>
  <si>
    <t>6110025006940002</t>
  </si>
  <si>
    <t>304901037150538</t>
  </si>
  <si>
    <t>STEFANI WENDIRA WENUR</t>
  </si>
  <si>
    <t>DWT2108265</t>
  </si>
  <si>
    <t>JAGA I</t>
  </si>
  <si>
    <t>fannyvita@gmail.com</t>
  </si>
  <si>
    <t>7102134409880001</t>
  </si>
  <si>
    <t>ANITA BAHRUN</t>
  </si>
  <si>
    <t>DDU2508001</t>
  </si>
  <si>
    <t>anitabahrun800@gmail.com</t>
  </si>
  <si>
    <t>KP.CIHERANG IV</t>
  </si>
  <si>
    <t>3202246509000001</t>
  </si>
  <si>
    <t>AKHMAD DOAP</t>
  </si>
  <si>
    <t>GDMK13004</t>
  </si>
  <si>
    <t>akhmaddoap02@gmail.com</t>
  </si>
  <si>
    <t>3404012206670004</t>
  </si>
  <si>
    <t>KAMARUDDIN</t>
  </si>
  <si>
    <t>DWR2406232</t>
  </si>
  <si>
    <t>putrapertama501@gmail.com</t>
  </si>
  <si>
    <t>7311050202890004</t>
  </si>
  <si>
    <t>SRI UTAMI</t>
  </si>
  <si>
    <t>DWN2407001</t>
  </si>
  <si>
    <t>sriu61250@gmail.com</t>
  </si>
  <si>
    <t>HILMAN MAMONTO</t>
  </si>
  <si>
    <t>7502021808790003</t>
  </si>
  <si>
    <t>002701017451535</t>
  </si>
  <si>
    <t>muhammadimrann984@gmail.com</t>
  </si>
  <si>
    <t>6287738917694</t>
  </si>
  <si>
    <t>7315112007050001</t>
  </si>
  <si>
    <t>021901074344500</t>
  </si>
  <si>
    <t>HARIYANTO KASE</t>
  </si>
  <si>
    <t>DWN2503067</t>
  </si>
  <si>
    <t>hariyantokase3@gmail.com</t>
  </si>
  <si>
    <t>7501143004970001</t>
  </si>
  <si>
    <t>797001010631530</t>
  </si>
  <si>
    <t>EARLANGGA DHEKA PRAYOGA</t>
  </si>
  <si>
    <t>DDS2405001</t>
  </si>
  <si>
    <t>dekaprayoga278@gmail.com</t>
  </si>
  <si>
    <t>3174092708031002</t>
  </si>
  <si>
    <t>0920128483</t>
  </si>
  <si>
    <t>WINDI LESTARI WARUWU</t>
  </si>
  <si>
    <t>DJS2506001</t>
  </si>
  <si>
    <t>DUSUN PARIT LAUCING</t>
  </si>
  <si>
    <t>windilestari972@gmail.com</t>
  </si>
  <si>
    <t>1505024705070001</t>
  </si>
  <si>
    <t>220701007229536</t>
  </si>
  <si>
    <t>Hari edi Suranto</t>
  </si>
  <si>
    <t>DLL2410072</t>
  </si>
  <si>
    <t>arhiedy88@gmail.com</t>
  </si>
  <si>
    <t>1801132606910002</t>
  </si>
  <si>
    <t>580901033252538</t>
  </si>
  <si>
    <t>TRI DWI NINGSIH</t>
  </si>
  <si>
    <t>DLG2507001</t>
  </si>
  <si>
    <t>Princeskinan6@gmail.com</t>
  </si>
  <si>
    <t>ARI IDAYANI</t>
  </si>
  <si>
    <t>1810015010890001</t>
  </si>
  <si>
    <t>INEZ NUR RAHMA</t>
  </si>
  <si>
    <t>DDU2605035</t>
  </si>
  <si>
    <t>ineznurr@gmail.com</t>
  </si>
  <si>
    <t>JL.RA KOSASIH GG.UBEN</t>
  </si>
  <si>
    <t>3272024211040001</t>
  </si>
  <si>
    <t>PUJI DWI LESTARI</t>
  </si>
  <si>
    <t>DBT2603001</t>
  </si>
  <si>
    <t>pinkblooms9@gmail.com</t>
  </si>
  <si>
    <t>KOMPLEK KANTOR CAMAT RT. 000 RW. 000</t>
  </si>
  <si>
    <t>KOMPLEK KANTOR CAMAT</t>
  </si>
  <si>
    <t>1903016005990005</t>
  </si>
  <si>
    <t>209101002847530</t>
  </si>
  <si>
    <t>SYAHRUL RHOMADON</t>
  </si>
  <si>
    <t>DDS2505067</t>
  </si>
  <si>
    <t>ramadansahrul383@gmail.com</t>
  </si>
  <si>
    <t>3174082511011001</t>
  </si>
  <si>
    <t>NUR HAJAR</t>
  </si>
  <si>
    <t>DWR2406233</t>
  </si>
  <si>
    <t>nurhajar0105@gmail.com</t>
  </si>
  <si>
    <t>7314044501000001</t>
  </si>
  <si>
    <t>362901031572530</t>
  </si>
  <si>
    <t>Pieter gary dharmawan</t>
  </si>
  <si>
    <t>DLL2409011</t>
  </si>
  <si>
    <t>pietergary@gmail.com</t>
  </si>
  <si>
    <t>1871090301040001</t>
  </si>
  <si>
    <t>0202028703</t>
  </si>
  <si>
    <t>Imas Nurdiana</t>
  </si>
  <si>
    <t>DLA2602001</t>
  </si>
  <si>
    <t>imasnd47@gmail.com</t>
  </si>
  <si>
    <t>6285768070362</t>
  </si>
  <si>
    <t>1809044307050001</t>
  </si>
  <si>
    <t>579701044387539</t>
  </si>
  <si>
    <t>DALROHMAN</t>
  </si>
  <si>
    <t>DDG2505067</t>
  </si>
  <si>
    <t>dalrohmanrohman@gmail.com</t>
  </si>
  <si>
    <t>6287838780143</t>
  </si>
  <si>
    <t>JADAN NO 88</t>
  </si>
  <si>
    <t>KAB. BANTUL</t>
  </si>
  <si>
    <t>3402162903790002</t>
  </si>
  <si>
    <t>DJM-SARIPANDI</t>
  </si>
  <si>
    <t>DJM2410199</t>
  </si>
  <si>
    <t>ifanartah@gmail.com</t>
  </si>
  <si>
    <t>1506050305960002</t>
  </si>
  <si>
    <t>566701005816508</t>
  </si>
  <si>
    <t>WASRI</t>
  </si>
  <si>
    <t>DDA2411364</t>
  </si>
  <si>
    <t>wasri88@gmail.com</t>
  </si>
  <si>
    <t>62895320443051</t>
  </si>
  <si>
    <t>413301706413000</t>
  </si>
  <si>
    <t>KP. TELAJUNG</t>
  </si>
  <si>
    <t>3216085506880010</t>
  </si>
  <si>
    <t>MERI EVRINA</t>
  </si>
  <si>
    <t>DLK2410001</t>
  </si>
  <si>
    <t>meri.evrina1986@gmail.com</t>
  </si>
  <si>
    <t>1804184106860001</t>
  </si>
  <si>
    <t>565901043607536</t>
  </si>
  <si>
    <t>NUR RABIATUL SADALIA</t>
  </si>
  <si>
    <t>DDI2404034</t>
  </si>
  <si>
    <t>lyastih@gmail.com</t>
  </si>
  <si>
    <t>BAJO SELATAN</t>
  </si>
  <si>
    <t>5206154502931004</t>
  </si>
  <si>
    <t>471201055435536</t>
  </si>
  <si>
    <t>Sius Kabubu Tarap</t>
  </si>
  <si>
    <t>DDT2405068</t>
  </si>
  <si>
    <t>siusumbu09@gmail.com</t>
  </si>
  <si>
    <t>jalan beo</t>
  </si>
  <si>
    <t>5311080908050001</t>
  </si>
  <si>
    <t>358001053381537</t>
  </si>
  <si>
    <t>TAUFIQ HIDAYAT</t>
  </si>
  <si>
    <t>DWO2501233</t>
  </si>
  <si>
    <t>th5984587@gmail.com</t>
  </si>
  <si>
    <t>6282347000288</t>
  </si>
  <si>
    <t>DSN TOMPE</t>
  </si>
  <si>
    <t>7322080802030001</t>
  </si>
  <si>
    <t>810501028952532</t>
  </si>
  <si>
    <t>DWT2312166</t>
  </si>
  <si>
    <t>DUSUN II</t>
  </si>
  <si>
    <t>NUNUK</t>
  </si>
  <si>
    <t>KAB. BOLAANG MONGONDOW SELATAN</t>
  </si>
  <si>
    <t>yayansugandilompad@gmail.com</t>
  </si>
  <si>
    <t>7174032812930003</t>
  </si>
  <si>
    <t>SUCI KURNIA ROSYADA</t>
  </si>
  <si>
    <t>DLY2512001</t>
  </si>
  <si>
    <t>kurniarosyadasuci@gmail.com</t>
  </si>
  <si>
    <t>RIFA ROMAYANTI</t>
  </si>
  <si>
    <t>1871016504890004</t>
  </si>
  <si>
    <t>MUHAMAD ARIFIN</t>
  </si>
  <si>
    <t>DDJ2605067</t>
  </si>
  <si>
    <t>piisupi991@gmail.com</t>
  </si>
  <si>
    <t>3517100201000002</t>
  </si>
  <si>
    <t>320301069921531</t>
  </si>
  <si>
    <t>HABIBI</t>
  </si>
  <si>
    <t>DWO2510199</t>
  </si>
  <si>
    <t>arhyapranata94@gmail.com</t>
  </si>
  <si>
    <t>6285756049273</t>
  </si>
  <si>
    <t>JL ANDI PASO</t>
  </si>
  <si>
    <t>balaomate950@gmail.com</t>
  </si>
  <si>
    <t>7322081107960001</t>
  </si>
  <si>
    <t>218801022764503</t>
  </si>
  <si>
    <t>ANNISA RAHMAWATI</t>
  </si>
  <si>
    <t>DLE2308001</t>
  </si>
  <si>
    <t>DUSUN BUMI ASRI</t>
  </si>
  <si>
    <t>annisarahmawati644@gmail.com</t>
  </si>
  <si>
    <t>1807065606030004</t>
  </si>
  <si>
    <t>013001097177502</t>
  </si>
  <si>
    <t>DDL2512067</t>
  </si>
  <si>
    <t>s4rtik4zaydan@gmail.com</t>
  </si>
  <si>
    <t>6287752498407</t>
  </si>
  <si>
    <t>JL GURU BANGKOL LING KARANG ANYAR</t>
  </si>
  <si>
    <t>5271024502900002</t>
  </si>
  <si>
    <t>468901031537535</t>
  </si>
  <si>
    <t>KHAIRUNNISA PRASETYA</t>
  </si>
  <si>
    <t>DDC2505001</t>
  </si>
  <si>
    <t>khairuniisa2003@gmail.com</t>
  </si>
  <si>
    <t>3277026907030004</t>
  </si>
  <si>
    <t>MOCHAMAD VIDIYAN SHIDQI</t>
  </si>
  <si>
    <t>DDA2502034</t>
  </si>
  <si>
    <t>Firbins@gmail.com</t>
  </si>
  <si>
    <t>718339724403000</t>
  </si>
  <si>
    <t>vila asia blok b. 8 / 25</t>
  </si>
  <si>
    <t>3201132907960001</t>
  </si>
  <si>
    <t xml:space="preserve">NUZUL ARYO PRABOWO </t>
  </si>
  <si>
    <t>DDT2405069</t>
  </si>
  <si>
    <t>nuzularyo6@gmail.com</t>
  </si>
  <si>
    <t>1871031612000005</t>
  </si>
  <si>
    <t>0231482082</t>
  </si>
  <si>
    <t>IMAMSYAH NOPANHAK</t>
  </si>
  <si>
    <t>DLL2507034</t>
  </si>
  <si>
    <t>imamsyahnopanhak@gmail.com</t>
  </si>
  <si>
    <t>AHMAD JUNAIDI</t>
  </si>
  <si>
    <t>1674052811880001</t>
  </si>
  <si>
    <t>AN NISA RAHMAH</t>
  </si>
  <si>
    <t>DXT2210001</t>
  </si>
  <si>
    <t>Jl. Pesut</t>
  </si>
  <si>
    <t>annisarahmah213@gmail.com</t>
  </si>
  <si>
    <t>6402026804050001</t>
  </si>
  <si>
    <t>Mugo Sugiarto</t>
  </si>
  <si>
    <t>DLI2405100</t>
  </si>
  <si>
    <t>MUGOSUGIARTO050@GMAIL.COM</t>
  </si>
  <si>
    <t>6282183606162</t>
  </si>
  <si>
    <t>1801052509800001</t>
  </si>
  <si>
    <t>580801019061537</t>
  </si>
  <si>
    <t>GITA RAHAYU</t>
  </si>
  <si>
    <t>DSR2405034</t>
  </si>
  <si>
    <t>gitarahayu280605@gmail.com</t>
  </si>
  <si>
    <t>6289628021976</t>
  </si>
  <si>
    <t>1471066806050003</t>
  </si>
  <si>
    <t>327901037991531</t>
  </si>
  <si>
    <t>FADHILATUNNAJAH</t>
  </si>
  <si>
    <t>DXS2602166</t>
  </si>
  <si>
    <t>Fadhilatunnajah14@gmail.com</t>
  </si>
  <si>
    <t>6282191680631</t>
  </si>
  <si>
    <t>JL PARIKESIT</t>
  </si>
  <si>
    <t>6472014811040001</t>
  </si>
  <si>
    <t xml:space="preserve">SUTRISNO </t>
  </si>
  <si>
    <t>DSR2408034</t>
  </si>
  <si>
    <t>madessuri2010@gmail.com</t>
  </si>
  <si>
    <t>6285272541075</t>
  </si>
  <si>
    <t>madesuri2010@gmail.com</t>
  </si>
  <si>
    <t>1471020806880001</t>
  </si>
  <si>
    <t>211601000501530</t>
  </si>
  <si>
    <t>Ajis</t>
  </si>
  <si>
    <t>DLL2502001</t>
  </si>
  <si>
    <t>ajisgojek77@gmail.com</t>
  </si>
  <si>
    <t>1871091304960001</t>
  </si>
  <si>
    <t>028501030943533</t>
  </si>
  <si>
    <t>SRI AISYAH SYARIF</t>
  </si>
  <si>
    <t>DWK2502001</t>
  </si>
  <si>
    <t>sryaisyah02@gmail.com</t>
  </si>
  <si>
    <t>7401076005880001</t>
  </si>
  <si>
    <t>305601045500532</t>
  </si>
  <si>
    <t>HERU JANUAR</t>
  </si>
  <si>
    <t>DDA2512002</t>
  </si>
  <si>
    <t>tunasheru@gmail.com</t>
  </si>
  <si>
    <t>628131825282</t>
  </si>
  <si>
    <t>47739660003400034000</t>
  </si>
  <si>
    <t>3173012601850012</t>
  </si>
  <si>
    <t>0663599671</t>
  </si>
  <si>
    <t>DADANG</t>
  </si>
  <si>
    <t>DDC2504034</t>
  </si>
  <si>
    <t>a.ones64@gmail.com</t>
  </si>
  <si>
    <t>3217060603640002</t>
  </si>
  <si>
    <t>088901005143536</t>
  </si>
  <si>
    <t>Ahmad Yani</t>
  </si>
  <si>
    <t>DLT2405067</t>
  </si>
  <si>
    <t>esalestari573@gmail.com</t>
  </si>
  <si>
    <t>SIDANG ISO MUKTI</t>
  </si>
  <si>
    <t>1811032806730001</t>
  </si>
  <si>
    <t>383701030316534</t>
  </si>
  <si>
    <t>PIPIT</t>
  </si>
  <si>
    <t>DDI2403001</t>
  </si>
  <si>
    <t>pipitwidiyasih69@gmail.com</t>
  </si>
  <si>
    <t>rato</t>
  </si>
  <si>
    <t>rato sila</t>
  </si>
  <si>
    <t>5206025506971004</t>
  </si>
  <si>
    <t>471301090886534</t>
  </si>
  <si>
    <t>ASEP SUDRAJAT</t>
  </si>
  <si>
    <t>DDC2505002</t>
  </si>
  <si>
    <t>aveabock784@gmail.com</t>
  </si>
  <si>
    <t>3217120707840029</t>
  </si>
  <si>
    <t>Raya Okta Rivani</t>
  </si>
  <si>
    <t>DLI2605001</t>
  </si>
  <si>
    <t>RAYAOKTAVIANI62@GMAIL.COM</t>
  </si>
  <si>
    <t>BUYUNG EFRIZON</t>
  </si>
  <si>
    <t>Giriharjo</t>
  </si>
  <si>
    <t>1801185910070004</t>
  </si>
  <si>
    <t>580801047803505</t>
  </si>
  <si>
    <t>Puji Wahyudi</t>
  </si>
  <si>
    <t>DLI2405067</t>
  </si>
  <si>
    <t>PUJIWAHYUDI792@GMAIL.COM</t>
  </si>
  <si>
    <t>1802222905950003</t>
  </si>
  <si>
    <t>486001015412531</t>
  </si>
  <si>
    <t>HENDRA APRIANTO</t>
  </si>
  <si>
    <t>DLT2409034</t>
  </si>
  <si>
    <t>hendraaja0417@gmail.com</t>
  </si>
  <si>
    <t>6282183500844</t>
  </si>
  <si>
    <t>ROLANDIA</t>
  </si>
  <si>
    <t>082183500844</t>
  </si>
  <si>
    <t>YUKUM JAYA</t>
  </si>
  <si>
    <t>1811050104920003</t>
  </si>
  <si>
    <t>566201011979530</t>
  </si>
  <si>
    <t>ASEP ABDUL BASIT</t>
  </si>
  <si>
    <t>DDU2509133</t>
  </si>
  <si>
    <t>asepbasit01@gmail.com</t>
  </si>
  <si>
    <t>KP.CIBEBER</t>
  </si>
  <si>
    <t>3202201101980002</t>
  </si>
  <si>
    <t>220201005380506</t>
  </si>
  <si>
    <t>ARFAN</t>
  </si>
  <si>
    <t>DWK2410034</t>
  </si>
  <si>
    <t>arfanpham@gmail.com</t>
  </si>
  <si>
    <t>6282241915678</t>
  </si>
  <si>
    <t>7471050906920003</t>
  </si>
  <si>
    <t>225901000010507</t>
  </si>
  <si>
    <t>ZUHRIA HAFIZAH</t>
  </si>
  <si>
    <t>DDA2604133</t>
  </si>
  <si>
    <t>riahafizah17@gmail.com</t>
  </si>
  <si>
    <t>6281919191213</t>
  </si>
  <si>
    <t>746187665432000</t>
  </si>
  <si>
    <t>3275045707930009</t>
  </si>
  <si>
    <t>IMAM FAHRIZAL</t>
  </si>
  <si>
    <t>DLT2411001</t>
  </si>
  <si>
    <t>imamfahrizal24@gmail.com</t>
  </si>
  <si>
    <t xml:space="preserve">MULYO DADI </t>
  </si>
  <si>
    <t>1805222807950001</t>
  </si>
  <si>
    <t>814201014112530</t>
  </si>
  <si>
    <t>JAYADI, S.Pd</t>
  </si>
  <si>
    <t>DDL2502037</t>
  </si>
  <si>
    <t>jayadi.j0978@gmail.com</t>
  </si>
  <si>
    <t>6287792780693</t>
  </si>
  <si>
    <t>DUSUN PENGEMPUS SARI</t>
  </si>
  <si>
    <t>KAB. LOMBOK UTARA</t>
  </si>
  <si>
    <t>5208050304870005</t>
  </si>
  <si>
    <t>469001010519535</t>
  </si>
  <si>
    <t xml:space="preserve">Tono efendi </t>
  </si>
  <si>
    <t>DSP2505043</t>
  </si>
  <si>
    <t>tonilakustikita@gmail.com</t>
  </si>
  <si>
    <t>HENDRI SAPUTRA</t>
  </si>
  <si>
    <t>1607102901880003</t>
  </si>
  <si>
    <t>578801036213535</t>
  </si>
  <si>
    <t>IRMAN WAHYUDI</t>
  </si>
  <si>
    <t>DDS2505100</t>
  </si>
  <si>
    <t>wahyudiirman@gmail.com</t>
  </si>
  <si>
    <t>3272032503820001</t>
  </si>
  <si>
    <t>IRMA SURYANI</t>
  </si>
  <si>
    <t>DWO2410067</t>
  </si>
  <si>
    <t>tenriirma24@gmail.com</t>
  </si>
  <si>
    <t>6281241006621</t>
  </si>
  <si>
    <t>DSN RAWASARI</t>
  </si>
  <si>
    <t>7322066508900047</t>
  </si>
  <si>
    <t>500301037537534</t>
  </si>
  <si>
    <t>JOKO HARIANTO</t>
  </si>
  <si>
    <t>DDJ2411001</t>
  </si>
  <si>
    <t>yantojohar373@gmail.com</t>
  </si>
  <si>
    <t>3517012505800004</t>
  </si>
  <si>
    <t>624401015630533</t>
  </si>
  <si>
    <t>RISNAWATI</t>
  </si>
  <si>
    <t>DWR2412034</t>
  </si>
  <si>
    <t>Vivomamang@gmail.com</t>
  </si>
  <si>
    <t>7308205010990004</t>
  </si>
  <si>
    <t>021901054369504</t>
  </si>
  <si>
    <t>ENDANG DARUSSSALAM</t>
  </si>
  <si>
    <t>DDU2604034</t>
  </si>
  <si>
    <t>ndotstcdarussalam@gmail.com</t>
  </si>
  <si>
    <t>PESONA SINDANGPALAY ASRI BLOK E NO.1</t>
  </si>
  <si>
    <t>3202392702870002</t>
  </si>
  <si>
    <t>AHMAD RIFQI MUZAKKI</t>
  </si>
  <si>
    <t>DDA2405067</t>
  </si>
  <si>
    <t>arifqimuzakki@gmail.com</t>
  </si>
  <si>
    <t>3275032610950026</t>
  </si>
  <si>
    <t>SUPADI</t>
  </si>
  <si>
    <t>DDM2406067</t>
  </si>
  <si>
    <t>alwi22152@gmail.com</t>
  </si>
  <si>
    <t>6282245556969</t>
  </si>
  <si>
    <t>3516071004770003</t>
  </si>
  <si>
    <t>DJB2306001</t>
  </si>
  <si>
    <t>6285378549689</t>
  </si>
  <si>
    <t>santosobudiid140@gmailcom</t>
  </si>
  <si>
    <t>1502023010820001</t>
  </si>
  <si>
    <t>338801018314539</t>
  </si>
  <si>
    <t>RABYATUL HADAWIYAH</t>
  </si>
  <si>
    <t>DLK2109001</t>
  </si>
  <si>
    <t>rabyatulhadawiiyah@gmail.com</t>
  </si>
  <si>
    <t>1804106705970001</t>
  </si>
  <si>
    <t>566001022140532</t>
  </si>
  <si>
    <t>MUKHAMMAD DIKI CANDRA</t>
  </si>
  <si>
    <t>DDM2405034</t>
  </si>
  <si>
    <t>dickycandra25.dc@gmail.com</t>
  </si>
  <si>
    <t>6288235201393</t>
  </si>
  <si>
    <t>3516082510960001</t>
  </si>
  <si>
    <t>RAFLIN HAPILI</t>
  </si>
  <si>
    <t>DWT2405166</t>
  </si>
  <si>
    <t>alfinhapili2005@gmail.com</t>
  </si>
  <si>
    <t>7111010408050001</t>
  </si>
  <si>
    <t>514301042954535</t>
  </si>
  <si>
    <t>DHEA PUTRI SULEMAN</t>
  </si>
  <si>
    <t>DWN2112001</t>
  </si>
  <si>
    <t>6285398775188</t>
  </si>
  <si>
    <t>sulemandheaputri9@gmail.com</t>
  </si>
  <si>
    <t>7501046812960001</t>
  </si>
  <si>
    <t>515901019354535</t>
  </si>
  <si>
    <t>SUCIATI</t>
  </si>
  <si>
    <t>DDI2405034</t>
  </si>
  <si>
    <t>suciati19desember2009@gmail.com</t>
  </si>
  <si>
    <t>NGGERI</t>
  </si>
  <si>
    <t>5206155912000001</t>
  </si>
  <si>
    <t>007901089080509</t>
  </si>
  <si>
    <t>WAHYU HIDAYAT</t>
  </si>
  <si>
    <t>DSG2510001</t>
  </si>
  <si>
    <t>DSG</t>
  </si>
  <si>
    <t>Cabang Gelumbang</t>
  </si>
  <si>
    <t>wahyuhdyt2001@gmail.com</t>
  </si>
  <si>
    <t>SYAMSUL BAHRI</t>
  </si>
  <si>
    <t>089680505446</t>
  </si>
  <si>
    <t>3276080606010003</t>
  </si>
  <si>
    <t>DEDDY SALSMAN KOKALINSO</t>
  </si>
  <si>
    <t>DWO2405100</t>
  </si>
  <si>
    <t>deddysalsman77@gmail.com</t>
  </si>
  <si>
    <t>6282259168234</t>
  </si>
  <si>
    <t>JL. STARDA BARU NO 33</t>
  </si>
  <si>
    <t>7271030105770006</t>
  </si>
  <si>
    <t>034101001657301</t>
  </si>
  <si>
    <t>AULIA FARASARI WARDANI</t>
  </si>
  <si>
    <t>DWP2509133</t>
  </si>
  <si>
    <t>auliaparasari@gmail.com</t>
  </si>
  <si>
    <t>7315056811060001</t>
  </si>
  <si>
    <t>802501012161531</t>
  </si>
  <si>
    <t>IKA NURFAUZIAH</t>
  </si>
  <si>
    <t>DDI2303001</t>
  </si>
  <si>
    <t>bika2889@gmail.com</t>
  </si>
  <si>
    <t>6281237935827</t>
  </si>
  <si>
    <t>JLN IR SOETAMI NO 21</t>
  </si>
  <si>
    <t>5272024809930006</t>
  </si>
  <si>
    <t>007901082661508</t>
  </si>
  <si>
    <t>NI NYOMAN HIMALINI</t>
  </si>
  <si>
    <t>DDT2505001</t>
  </si>
  <si>
    <t>himalininyoman@gmail.com</t>
  </si>
  <si>
    <t>5171046301800003</t>
  </si>
  <si>
    <t>463801014948536</t>
  </si>
  <si>
    <t>SONLY MARTIN PASARIBU</t>
  </si>
  <si>
    <t>DDC2509067</t>
  </si>
  <si>
    <t>sonlymartin@gmail.com</t>
  </si>
  <si>
    <t>3217091310890003</t>
  </si>
  <si>
    <t>M.ZIKRI TAIMIAH</t>
  </si>
  <si>
    <t>DSG2510034</t>
  </si>
  <si>
    <t>ztammia@gmail.com</t>
  </si>
  <si>
    <t>082180677412</t>
  </si>
  <si>
    <t>1603060302950003</t>
  </si>
  <si>
    <t>576801055178538</t>
  </si>
  <si>
    <t>ANITA RACHMAN</t>
  </si>
  <si>
    <t>DXB2601001</t>
  </si>
  <si>
    <t>anitarachmankta@gmail.com</t>
  </si>
  <si>
    <t>6289607048444</t>
  </si>
  <si>
    <t>6471044108840003</t>
  </si>
  <si>
    <t>FRISILIA FEIBI SINGAL</t>
  </si>
  <si>
    <t>DWT2409034</t>
  </si>
  <si>
    <t>rhyskyfhebby@gmail.com</t>
  </si>
  <si>
    <t>6281340811561</t>
  </si>
  <si>
    <t>9105016202980003</t>
  </si>
  <si>
    <t>0263886540</t>
  </si>
  <si>
    <t>DAFIT EJI FEBRIAN</t>
  </si>
  <si>
    <t>DLE2405067</t>
  </si>
  <si>
    <t>digie2742@gmail.com</t>
  </si>
  <si>
    <t>MUHAMMAD SYAMSI DARMAN</t>
  </si>
  <si>
    <t xml:space="preserve">JL. CERUCUH </t>
  </si>
  <si>
    <t>1805111111990004</t>
  </si>
  <si>
    <t>060501014622539</t>
  </si>
  <si>
    <t>NI KADEK PUTRI ARISTYA DEWI</t>
  </si>
  <si>
    <t>DDT2308034</t>
  </si>
  <si>
    <t>aristyaputri88@gmail.com</t>
  </si>
  <si>
    <t>5102034703960001</t>
  </si>
  <si>
    <t>SABON</t>
  </si>
  <si>
    <t>DXN1905001</t>
  </si>
  <si>
    <t>DUSUN ULU NYURUH</t>
  </si>
  <si>
    <t>fransiskasabon24@gmail.com</t>
  </si>
  <si>
    <t>6110034102920002</t>
  </si>
  <si>
    <t>116201009096534</t>
  </si>
  <si>
    <t>EDI SULISTIO</t>
  </si>
  <si>
    <t>DDD2507001</t>
  </si>
  <si>
    <t>edisulistio96@gmail.com</t>
  </si>
  <si>
    <t>6288224608546</t>
  </si>
  <si>
    <t>3276100407810001</t>
  </si>
  <si>
    <t>325501027103536</t>
  </si>
  <si>
    <t>PUTRI MAYANG SARI</t>
  </si>
  <si>
    <t>DWO2604034</t>
  </si>
  <si>
    <t>putrimayangsari006@gmail.com</t>
  </si>
  <si>
    <t>6282398566573</t>
  </si>
  <si>
    <t>JL DATOK PATTIMANG LINGK PODDO</t>
  </si>
  <si>
    <t>7322036008920006</t>
  </si>
  <si>
    <t>499601032431533</t>
  </si>
  <si>
    <t>ADI PRATAMA PUTRA</t>
  </si>
  <si>
    <t>DDC2501034</t>
  </si>
  <si>
    <t>GHINA LUTHFIANI FARIDAH</t>
  </si>
  <si>
    <t>adipratamaputra63@gmail.com</t>
  </si>
  <si>
    <t>3217082204870011</t>
  </si>
  <si>
    <t>DANI ARMAN TATORES</t>
  </si>
  <si>
    <t>DLN2405133</t>
  </si>
  <si>
    <t>DANIARMANTARORES123@GMAIL.COM</t>
  </si>
  <si>
    <t>1809042304870003</t>
  </si>
  <si>
    <t>577401030273538</t>
  </si>
  <si>
    <t>NURHAYATI</t>
  </si>
  <si>
    <t>DLE2405068</t>
  </si>
  <si>
    <t>joysi6828@gmail.com</t>
  </si>
  <si>
    <t>JL. MERPATI</t>
  </si>
  <si>
    <t>1872026303710002</t>
  </si>
  <si>
    <t>569901006267539</t>
  </si>
  <si>
    <t>Suharno</t>
  </si>
  <si>
    <t>DLT2405100</t>
  </si>
  <si>
    <t>ano407347@gmail.com</t>
  </si>
  <si>
    <t>SUHARNO</t>
  </si>
  <si>
    <t>TRI REJO MULYO</t>
  </si>
  <si>
    <t>1805132411930001</t>
  </si>
  <si>
    <t>770701020058537</t>
  </si>
  <si>
    <t>DJM-VEBRI LESTARI</t>
  </si>
  <si>
    <t>DJM2411001</t>
  </si>
  <si>
    <t>vebrilestari80@gmail.com</t>
  </si>
  <si>
    <t>1506056502030003</t>
  </si>
  <si>
    <t>566701020335537</t>
  </si>
  <si>
    <t>DEONATUS</t>
  </si>
  <si>
    <t>DXN2510001</t>
  </si>
  <si>
    <t>deonatus761@mail.com</t>
  </si>
  <si>
    <t>6285754003630</t>
  </si>
  <si>
    <t>HENRIK PERMOKO</t>
  </si>
  <si>
    <t>JL. PRAWINDO</t>
  </si>
  <si>
    <t>deonatus761@gmail.com</t>
  </si>
  <si>
    <t>6105031003920008</t>
  </si>
  <si>
    <t>116201040553507</t>
  </si>
  <si>
    <t>RAYSAL, SHut</t>
  </si>
  <si>
    <t>DWK2512034</t>
  </si>
  <si>
    <t>raysal1991@gmail.com</t>
  </si>
  <si>
    <t>7402212808910001</t>
  </si>
  <si>
    <t>AGUNG PANGESTU</t>
  </si>
  <si>
    <t>DLD2405001</t>
  </si>
  <si>
    <t>pangestuagung811@gmail.com</t>
  </si>
  <si>
    <t>6285749571377</t>
  </si>
  <si>
    <t>1812012105990002</t>
  </si>
  <si>
    <t>566101022557539</t>
  </si>
  <si>
    <t>SRI MULIANI S.Sos</t>
  </si>
  <si>
    <t>DWK2409001</t>
  </si>
  <si>
    <t>ikhsanarchy3795@gmail.com</t>
  </si>
  <si>
    <t>7471011111930001</t>
  </si>
  <si>
    <t>HARONI SR</t>
  </si>
  <si>
    <t>DLE2405034</t>
  </si>
  <si>
    <t>derekssssss8@gmail.com</t>
  </si>
  <si>
    <t>JL. IMAM BONJOL</t>
  </si>
  <si>
    <t>1872016706720001</t>
  </si>
  <si>
    <t>013001117801502</t>
  </si>
  <si>
    <t>ITA SEPTIANA PUTRI</t>
  </si>
  <si>
    <t>DLT2405133</t>
  </si>
  <si>
    <t>septianaputri661@gmail.com</t>
  </si>
  <si>
    <t>1805085309990003</t>
  </si>
  <si>
    <t>814201018753532</t>
  </si>
  <si>
    <t>DLN2405100</t>
  </si>
  <si>
    <t>mulyadiaja790@gmail.com</t>
  </si>
  <si>
    <t>1806271107870004</t>
  </si>
  <si>
    <t>577501028724539</t>
  </si>
  <si>
    <t>NOVA ASMARA</t>
  </si>
  <si>
    <t>DLW2307003</t>
  </si>
  <si>
    <t>KAB. MUARA ENIM</t>
  </si>
  <si>
    <t>novawk12@gmail.com</t>
  </si>
  <si>
    <t>1603147010010001</t>
  </si>
  <si>
    <t>565001038841539</t>
  </si>
  <si>
    <t>YOGA PRASETYA</t>
  </si>
  <si>
    <t>DBY2410002</t>
  </si>
  <si>
    <t>yogathea88@gmail.com</t>
  </si>
  <si>
    <t>6285709187264</t>
  </si>
  <si>
    <t>jl. kuto panji</t>
  </si>
  <si>
    <t>1901020703060001</t>
  </si>
  <si>
    <t>355901037944532</t>
  </si>
  <si>
    <t>DXN2311001</t>
  </si>
  <si>
    <t>6285283964092</t>
  </si>
  <si>
    <t>JL. PENDIDIKAN</t>
  </si>
  <si>
    <t>agungjayadibusran@gmail.com</t>
  </si>
  <si>
    <t>6110032203930001</t>
  </si>
  <si>
    <t>304901050256533</t>
  </si>
  <si>
    <t>JEFRI FIRMANSYAH</t>
  </si>
  <si>
    <t>DLG2209002</t>
  </si>
  <si>
    <t>6289833862636</t>
  </si>
  <si>
    <t>TAMBAH REJO</t>
  </si>
  <si>
    <t>jefrifirmansyah1995@gmail.com</t>
  </si>
  <si>
    <t>1810022610950003</t>
  </si>
  <si>
    <t>M. FIKRI RAHMANDA</t>
  </si>
  <si>
    <t>DLE2405100</t>
  </si>
  <si>
    <t>s80869531@gmail.com</t>
  </si>
  <si>
    <t xml:space="preserve">JL. CERUCIH </t>
  </si>
  <si>
    <t>1805112101960001</t>
  </si>
  <si>
    <t>185901001843506</t>
  </si>
  <si>
    <t>DWI APRILIANI PUTRI BASO</t>
  </si>
  <si>
    <t>DWN2506034</t>
  </si>
  <si>
    <t>dwiaprilianibaso@gmail.com</t>
  </si>
  <si>
    <t>7501045504050001</t>
  </si>
  <si>
    <t>515901073238535</t>
  </si>
  <si>
    <t>JUNICO FERNANDO</t>
  </si>
  <si>
    <t>DLE2405035</t>
  </si>
  <si>
    <t>nemo99340@gmail.com</t>
  </si>
  <si>
    <t>1872020206950003</t>
  </si>
  <si>
    <t>M.RIO APRIANTO</t>
  </si>
  <si>
    <t>DLA2506067</t>
  </si>
  <si>
    <t>rioaprianto999@gmail.com</t>
  </si>
  <si>
    <t>BAGUS SATRIA WIBOWO</t>
  </si>
  <si>
    <t>1871121684010006</t>
  </si>
  <si>
    <t>OKI SETIAWAN</t>
  </si>
  <si>
    <t>DSB2507034</t>
  </si>
  <si>
    <t>okisetiawanbosky01@gmail.com</t>
  </si>
  <si>
    <t>6282151121094</t>
  </si>
  <si>
    <t>1607082010810002</t>
  </si>
  <si>
    <t>110001008250537</t>
  </si>
  <si>
    <t>ASPAR ASWIN</t>
  </si>
  <si>
    <t>DXK2604001</t>
  </si>
  <si>
    <t>asparaswin932@gmail.com</t>
  </si>
  <si>
    <t>6104112602950003</t>
  </si>
  <si>
    <t>480601025912535</t>
  </si>
  <si>
    <t>UPI WISUDA</t>
  </si>
  <si>
    <t>DWR2508002</t>
  </si>
  <si>
    <t>upiwisuda@gmail.com</t>
  </si>
  <si>
    <t>6281244755266</t>
  </si>
  <si>
    <t>7372025804860003</t>
  </si>
  <si>
    <t>506301000114509</t>
  </si>
  <si>
    <t>MUHAMMAD PRAMADANY FIRMANSYAH</t>
  </si>
  <si>
    <t>DDJ2409001</t>
  </si>
  <si>
    <t>isdanzwings@gmail.com</t>
  </si>
  <si>
    <t>3517081712020004</t>
  </si>
  <si>
    <t>364801038621536</t>
  </si>
  <si>
    <t>ROSANAH</t>
  </si>
  <si>
    <t>DDC2501035</t>
  </si>
  <si>
    <t>zulfafakhira@gmail.com</t>
  </si>
  <si>
    <t>3215295403870002</t>
  </si>
  <si>
    <t>OGI RESFADIANTO</t>
  </si>
  <si>
    <t>DXG2510001</t>
  </si>
  <si>
    <t>ogiresfadianto26@gmail.com</t>
  </si>
  <si>
    <t>6401042606960004</t>
  </si>
  <si>
    <t>021401154695504</t>
  </si>
  <si>
    <t>LINDA SARI DEWI</t>
  </si>
  <si>
    <t>DDA2502035</t>
  </si>
  <si>
    <t>Lindahonda1419@gmail.com</t>
  </si>
  <si>
    <t>6281288164663</t>
  </si>
  <si>
    <t>654004126447000</t>
  </si>
  <si>
    <t xml:space="preserve">JL. CEMPAKA </t>
  </si>
  <si>
    <t>3275085409930014</t>
  </si>
  <si>
    <t>ASEP ROSANDI</t>
  </si>
  <si>
    <t>DDS2404001</t>
  </si>
  <si>
    <t>aseprosandi481@gmail.com</t>
  </si>
  <si>
    <t>3174012910740002</t>
  </si>
  <si>
    <t>IBRAHIM W. KALA</t>
  </si>
  <si>
    <t>DWN2408133</t>
  </si>
  <si>
    <t>ibrahimkala@gmail.com</t>
  </si>
  <si>
    <t>7501110101060005</t>
  </si>
  <si>
    <t>515901070169533</t>
  </si>
  <si>
    <t>AYU RENITA</t>
  </si>
  <si>
    <t>DLG2407067</t>
  </si>
  <si>
    <t>Ayurenita1305@gmail.com</t>
  </si>
  <si>
    <t>DUSUN TANJUNG LIKUT</t>
  </si>
  <si>
    <t>1806114613010002</t>
  </si>
  <si>
    <t>EFTALIA GITA ALFIKA</t>
  </si>
  <si>
    <t>DSB2506067</t>
  </si>
  <si>
    <t>alfikagita@gmail.com</t>
  </si>
  <si>
    <t>6282172800456</t>
  </si>
  <si>
    <t>LINTAR DIANSA</t>
  </si>
  <si>
    <t>1607055406990002</t>
  </si>
  <si>
    <t>578401068631533</t>
  </si>
  <si>
    <t>RISMA</t>
  </si>
  <si>
    <t>DWM2408034</t>
  </si>
  <si>
    <t>DUSUN SUMALI</t>
  </si>
  <si>
    <t>DSN SUMALI</t>
  </si>
  <si>
    <t>imma07460@gmail.com</t>
  </si>
  <si>
    <t>7324065010950002</t>
  </si>
  <si>
    <t>500801035973530</t>
  </si>
  <si>
    <t>HAZARIMAH</t>
  </si>
  <si>
    <t>DWK2504103</t>
  </si>
  <si>
    <t>maciipong@gmail.com</t>
  </si>
  <si>
    <t>7406015402840001</t>
  </si>
  <si>
    <t>493201039113530</t>
  </si>
  <si>
    <t>AMELYA NATASHA</t>
  </si>
  <si>
    <t>DDA2604100</t>
  </si>
  <si>
    <t>amelyanatasha733@gmail.com</t>
  </si>
  <si>
    <t>6281818759159</t>
  </si>
  <si>
    <t>3175045302040007</t>
  </si>
  <si>
    <t>RULIN M. HUSAIN</t>
  </si>
  <si>
    <t>DWN2510068</t>
  </si>
  <si>
    <t>Rulinhusain@gmail.com</t>
  </si>
  <si>
    <t>6288242928171</t>
  </si>
  <si>
    <t>7501036003940003</t>
  </si>
  <si>
    <t>515401020452538</t>
  </si>
  <si>
    <t>LUKMAN EFENDI</t>
  </si>
  <si>
    <t>DLF2408001</t>
  </si>
  <si>
    <t>tdm.trimurjo86@gmail.com</t>
  </si>
  <si>
    <t>lukmanefendi852@gmail.com</t>
  </si>
  <si>
    <t>1802052808950003</t>
  </si>
  <si>
    <t>570901023495538</t>
  </si>
  <si>
    <t>Irma Yanthi</t>
  </si>
  <si>
    <t>DWR2505200</t>
  </si>
  <si>
    <t>irmayanthi023@gmail.com</t>
  </si>
  <si>
    <t>6285825450319</t>
  </si>
  <si>
    <t>7372024203030006</t>
  </si>
  <si>
    <t>006401014762539</t>
  </si>
  <si>
    <t>RAFI FIRJATULLAH ARYA NUGRAHA</t>
  </si>
  <si>
    <t>DXS2407001</t>
  </si>
  <si>
    <t>rafinugrah30@gmail.com</t>
  </si>
  <si>
    <t>628971216519</t>
  </si>
  <si>
    <t>6472013012050002</t>
  </si>
  <si>
    <t>SITI SOLEHA AGUSTINA</t>
  </si>
  <si>
    <t>DDU2507034</t>
  </si>
  <si>
    <t>sityraissa@gmail.com</t>
  </si>
  <si>
    <t>JL.PASANTREN SUKARAJA</t>
  </si>
  <si>
    <t>3202335708910008</t>
  </si>
  <si>
    <t>VERA VENY MANAMA</t>
  </si>
  <si>
    <t>DWT2512001</t>
  </si>
  <si>
    <t>veramanama@gmail.com</t>
  </si>
  <si>
    <t>JAGA III</t>
  </si>
  <si>
    <t>KAB. MINAHASA TENGGARA (MITRA)</t>
  </si>
  <si>
    <t>7102105202740001</t>
  </si>
  <si>
    <t>523901047780532</t>
  </si>
  <si>
    <t>OKTA LOVALIA</t>
  </si>
  <si>
    <t>DLK2505001</t>
  </si>
  <si>
    <t>oktalovalia07@gmail.com</t>
  </si>
  <si>
    <t>1804124210020002</t>
  </si>
  <si>
    <t>565901057064534</t>
  </si>
  <si>
    <t>muhammad fajar</t>
  </si>
  <si>
    <t>DLL2501036</t>
  </si>
  <si>
    <t>muhammadfajar2021020254@gmail.com</t>
  </si>
  <si>
    <t>1804010609020001</t>
  </si>
  <si>
    <t>761801022723535</t>
  </si>
  <si>
    <t>ADELIA PUTRI</t>
  </si>
  <si>
    <t>DDA2409134</t>
  </si>
  <si>
    <t>muhammadzeedan400@gmail.com</t>
  </si>
  <si>
    <t>855414652407000</t>
  </si>
  <si>
    <t>JL. SIDO MAKMUR</t>
  </si>
  <si>
    <t>3275036502990039</t>
  </si>
  <si>
    <t>EKO SISWOYO</t>
  </si>
  <si>
    <t>DLO2407034</t>
  </si>
  <si>
    <t>siswoyoeko5@gmail.com</t>
  </si>
  <si>
    <t>1802061103860002</t>
  </si>
  <si>
    <t>570401028092539</t>
  </si>
  <si>
    <t>GUSTI AYU KETUT SUKSMAWATI</t>
  </si>
  <si>
    <t>DDT2507002</t>
  </si>
  <si>
    <t>suksmaayu93@gmail.com</t>
  </si>
  <si>
    <t>5102016607930001</t>
  </si>
  <si>
    <t>057001011266507</t>
  </si>
  <si>
    <t>SULTON AULIYAK</t>
  </si>
  <si>
    <t>DDM2405067</t>
  </si>
  <si>
    <t>ojekb55@gmail.com</t>
  </si>
  <si>
    <t>6285708854609</t>
  </si>
  <si>
    <t>3516050561870002</t>
  </si>
  <si>
    <t>BUDI SENTOSA</t>
  </si>
  <si>
    <t>DUP2410003</t>
  </si>
  <si>
    <t>Sentosabudi34@gamail.com</t>
  </si>
  <si>
    <t>6282269477460</t>
  </si>
  <si>
    <t>DESA NAPAL PUTIH</t>
  </si>
  <si>
    <t>NAPAL PUTIH</t>
  </si>
  <si>
    <t>sentosabudi34@gamail.com</t>
  </si>
  <si>
    <t>1703162912970001</t>
  </si>
  <si>
    <t>224401011218501</t>
  </si>
  <si>
    <t>AULIA SABILA PUTRI</t>
  </si>
  <si>
    <t>DXN2510100</t>
  </si>
  <si>
    <t>auliasabilaputri01@gmail.com</t>
  </si>
  <si>
    <t>6282252341206</t>
  </si>
  <si>
    <t>NANGA PINOH</t>
  </si>
  <si>
    <t>6110067105040002</t>
  </si>
  <si>
    <t>116201019150530</t>
  </si>
  <si>
    <t>SRI PUTRI TENRI PADA</t>
  </si>
  <si>
    <t>DWS2210034</t>
  </si>
  <si>
    <t>082347714430</t>
  </si>
  <si>
    <t>BTN PEPABRI BLOK G1/17</t>
  </si>
  <si>
    <t>sriputri.haris@yahoo.com</t>
  </si>
  <si>
    <t>7313064109940002</t>
  </si>
  <si>
    <t>505301035689534</t>
  </si>
  <si>
    <t>ARIYANI</t>
  </si>
  <si>
    <t>DDE2505002</t>
  </si>
  <si>
    <t>Ariyanni.ariyani1991@gmail.com</t>
  </si>
  <si>
    <t>BANGKIT YUDHA ARIFIYANTO</t>
  </si>
  <si>
    <t>3323084510910001</t>
  </si>
  <si>
    <t>KRISNA RENO SAPUTRA KR</t>
  </si>
  <si>
    <t>DLL2409018</t>
  </si>
  <si>
    <t>Renosaputra1212@gmail.com</t>
  </si>
  <si>
    <t>JL IMAM BONJOL GG MARWAN ATAS</t>
  </si>
  <si>
    <t>1871030205030005</t>
  </si>
  <si>
    <t>KUSWANTO</t>
  </si>
  <si>
    <t>DLE2408034</t>
  </si>
  <si>
    <t>m23153070@gmail.com</t>
  </si>
  <si>
    <t>SUGENG RAHAYU</t>
  </si>
  <si>
    <t>1803021005800006</t>
  </si>
  <si>
    <t>569801019375539</t>
  </si>
  <si>
    <t>MUH TAUFIK ANUGRAH</t>
  </si>
  <si>
    <t>DWR2503133</t>
  </si>
  <si>
    <t>taufikanugrah06@gmail.com</t>
  </si>
  <si>
    <t>7372022502020005</t>
  </si>
  <si>
    <t>753801008203535</t>
  </si>
  <si>
    <t>KAMAJI</t>
  </si>
  <si>
    <t>DDM2405068</t>
  </si>
  <si>
    <t>pakkamaji123@gmail.com</t>
  </si>
  <si>
    <t>6281331246038</t>
  </si>
  <si>
    <t>3516081708660008</t>
  </si>
  <si>
    <t xml:space="preserve">I Made Dwi Bagus Dharma Saputra </t>
  </si>
  <si>
    <t>DDT2503034</t>
  </si>
  <si>
    <t>imadedwi312@gmail.com</t>
  </si>
  <si>
    <t>BAGUS KURNIAWAN PUTRA</t>
  </si>
  <si>
    <t>5171022109040002</t>
  </si>
  <si>
    <t>DIAN DAISUKE</t>
  </si>
  <si>
    <t>DDC2407067</t>
  </si>
  <si>
    <t>diandaisuki@gmail.com</t>
  </si>
  <si>
    <t>3203130704920008</t>
  </si>
  <si>
    <t>AGUSTINA USMAN</t>
  </si>
  <si>
    <t>DWN1910001</t>
  </si>
  <si>
    <t>DUSUN KATIALADA</t>
  </si>
  <si>
    <t>DESA KATIALADA</t>
  </si>
  <si>
    <t>KAB. GORONTALO UTARA</t>
  </si>
  <si>
    <t>arraagustina@gmail.com</t>
  </si>
  <si>
    <t>7501065708950002</t>
  </si>
  <si>
    <t>515901022736530</t>
  </si>
  <si>
    <t>DDA2504100</t>
  </si>
  <si>
    <t>febriyantosatrio@gmail.com</t>
  </si>
  <si>
    <t>CIPINANG GALUR KULON</t>
  </si>
  <si>
    <t>3175031302920007</t>
  </si>
  <si>
    <t>ZAID ABUBAKAR AL AYUBI</t>
  </si>
  <si>
    <t>DDD2408067</t>
  </si>
  <si>
    <t>zayubzayub@gmail.com</t>
  </si>
  <si>
    <t>6289529637336</t>
  </si>
  <si>
    <t>3175082312971001</t>
  </si>
  <si>
    <t>DWR2604199</t>
  </si>
  <si>
    <t>fitryanidolphins@gmail.com</t>
  </si>
  <si>
    <t>7315044104930002</t>
  </si>
  <si>
    <t>220901002343537</t>
  </si>
  <si>
    <t>SINTIAWATI</t>
  </si>
  <si>
    <t>DDM2406133</t>
  </si>
  <si>
    <t>arsylaaulya@gmail.com</t>
  </si>
  <si>
    <t>3516066909040003</t>
  </si>
  <si>
    <t>RHISMA</t>
  </si>
  <si>
    <t>DWO2407001</t>
  </si>
  <si>
    <t>auliarizky011218@gmail.com</t>
  </si>
  <si>
    <t>6283133251495</t>
  </si>
  <si>
    <t xml:space="preserve">JL ANDI TENDRIADJENG </t>
  </si>
  <si>
    <t>rhismasolihin@gmail.com</t>
  </si>
  <si>
    <t>7373054501820001</t>
  </si>
  <si>
    <t>499401023867537</t>
  </si>
  <si>
    <t>SYAIFUL BAHRI</t>
  </si>
  <si>
    <t>DDS2509166</t>
  </si>
  <si>
    <t>syaifulakhsay45@gmail.com</t>
  </si>
  <si>
    <t>GODJALI</t>
  </si>
  <si>
    <t>3174040501800009</t>
  </si>
  <si>
    <t>ABDUL WASYIU ASI</t>
  </si>
  <si>
    <t>DLA2303001</t>
  </si>
  <si>
    <t>6289628805048</t>
  </si>
  <si>
    <t>JL ZA PAGAR ALAM NO45 A</t>
  </si>
  <si>
    <t>abdulwasyiu21@gmail.com</t>
  </si>
  <si>
    <t>1871102109950002</t>
  </si>
  <si>
    <t>579801026468533</t>
  </si>
  <si>
    <t>DODI SARIFUDIN</t>
  </si>
  <si>
    <t>DLE2407001</t>
  </si>
  <si>
    <t>dodisaripu@gmail.com</t>
  </si>
  <si>
    <t>PUJIANTO</t>
  </si>
  <si>
    <t>1807051301850002</t>
  </si>
  <si>
    <t>570701020178537</t>
  </si>
  <si>
    <t>HERIYANTO</t>
  </si>
  <si>
    <t>DWK2412001</t>
  </si>
  <si>
    <t>herrymkp100@gmail.com</t>
  </si>
  <si>
    <t>628117777269</t>
  </si>
  <si>
    <t>2171112707909004</t>
  </si>
  <si>
    <t>064601023076535</t>
  </si>
  <si>
    <t>FATHUL NAÍM</t>
  </si>
  <si>
    <t>DDE2406068</t>
  </si>
  <si>
    <t>fathul.naim3111996@gmail.com</t>
  </si>
  <si>
    <t>6289661662095</t>
  </si>
  <si>
    <t>naimf814@gmail.com</t>
  </si>
  <si>
    <t>3323200311950003</t>
  </si>
  <si>
    <t>680501034955538</t>
  </si>
  <si>
    <t>RAHMATUN NISA</t>
  </si>
  <si>
    <t>DDD2408068</t>
  </si>
  <si>
    <t>rahmanisa0911@gmail.com</t>
  </si>
  <si>
    <t>6285716195483</t>
  </si>
  <si>
    <t>3175096011010001</t>
  </si>
  <si>
    <t>731001011239532</t>
  </si>
  <si>
    <t>Tia novera wati</t>
  </si>
  <si>
    <t>DLL2409017</t>
  </si>
  <si>
    <t>tyanovera492@gmail.com</t>
  </si>
  <si>
    <t>1871025107990001</t>
  </si>
  <si>
    <t>DENI MIFTAHUL ULUM</t>
  </si>
  <si>
    <t>DDU2502100</t>
  </si>
  <si>
    <t>Denimiftahul42708@gmail.com</t>
  </si>
  <si>
    <t>CIAUL BABAKAN MAGEUNG</t>
  </si>
  <si>
    <t>3272020207890001</t>
  </si>
  <si>
    <t>RARA OLIVIA</t>
  </si>
  <si>
    <t>DDA2502001</t>
  </si>
  <si>
    <t>Oliviarara102@gmail.com</t>
  </si>
  <si>
    <t>62895635908147</t>
  </si>
  <si>
    <t>946708393427000</t>
  </si>
  <si>
    <t>GG H RASAM 2 NO. 23</t>
  </si>
  <si>
    <t>3275024710940022</t>
  </si>
  <si>
    <t>ANDI NOPRIYANTO</t>
  </si>
  <si>
    <t>DDA2502036</t>
  </si>
  <si>
    <t>nopriyantoandi@gmail.com</t>
  </si>
  <si>
    <t>732297361435000</t>
  </si>
  <si>
    <t>KP. KOSAMBI TEGAL</t>
  </si>
  <si>
    <t>3216062011910007</t>
  </si>
  <si>
    <t>ANGGI RAHMANIA PRAPDINI</t>
  </si>
  <si>
    <t>DDA2604134</t>
  </si>
  <si>
    <t>anggitarahma418@gmail.com</t>
  </si>
  <si>
    <t>6285173052189</t>
  </si>
  <si>
    <t>3171026507991001</t>
  </si>
  <si>
    <t>MUHAMMAD FAJAR RIZKY</t>
  </si>
  <si>
    <t>DXK2504034</t>
  </si>
  <si>
    <t>jaya273942@gmail.com</t>
  </si>
  <si>
    <t>6285248942817</t>
  </si>
  <si>
    <t>6102160107990050</t>
  </si>
  <si>
    <t>481001012648536</t>
  </si>
  <si>
    <t>SHINTA RAMADHAN SYAFITRI</t>
  </si>
  <si>
    <t>DDA2411034</t>
  </si>
  <si>
    <t>dhanny312@gmail.com</t>
  </si>
  <si>
    <t>6289510444550</t>
  </si>
  <si>
    <t>1205330788004000</t>
  </si>
  <si>
    <t>PONDOK KELAPA</t>
  </si>
  <si>
    <t>3175066102950006</t>
  </si>
  <si>
    <t>ELFIS STEFANI MAMPUK</t>
  </si>
  <si>
    <t>DWT2502067</t>
  </si>
  <si>
    <t>stevanielfis@gmail.com</t>
  </si>
  <si>
    <t>PINARAS LINK.IV</t>
  </si>
  <si>
    <t>KOTA TOMOHON</t>
  </si>
  <si>
    <t>7173010405890001</t>
  </si>
  <si>
    <t>MIRANDA HAMID</t>
  </si>
  <si>
    <t>DWN2408067</t>
  </si>
  <si>
    <t>mirandahamid@gmail.com</t>
  </si>
  <si>
    <t>7501136008030001</t>
  </si>
  <si>
    <t>797001027612535</t>
  </si>
  <si>
    <t>RIAN RAMDHANI</t>
  </si>
  <si>
    <t>DDD2407034</t>
  </si>
  <si>
    <t>RAMDHANI.RIAN17@GMAIL.COM</t>
  </si>
  <si>
    <t>3173042705850010</t>
  </si>
  <si>
    <t>SILPIANA</t>
  </si>
  <si>
    <t>DLZ2411001</t>
  </si>
  <si>
    <t>WILIAMADESTA@GMAIL.COM</t>
  </si>
  <si>
    <t>1801095204020007</t>
  </si>
  <si>
    <t>581001041754539</t>
  </si>
  <si>
    <t>NURA SALMA</t>
  </si>
  <si>
    <t>DJJ2406169</t>
  </si>
  <si>
    <t>teta.nurasaima7474@gmail.com</t>
  </si>
  <si>
    <t>6285379556988</t>
  </si>
  <si>
    <t>EVIN HASTRY</t>
  </si>
  <si>
    <t>LRG.MAWAR NO.84</t>
  </si>
  <si>
    <t>1571074201880041</t>
  </si>
  <si>
    <t>RIFKI SANJAYA</t>
  </si>
  <si>
    <t>DLU2407001</t>
  </si>
  <si>
    <t>RIFKISANJAYA567@GMAIL.COM</t>
  </si>
  <si>
    <t>1803101509030001</t>
  </si>
  <si>
    <t>188301006064500</t>
  </si>
  <si>
    <t>ROHIMAH</t>
  </si>
  <si>
    <t>DLW2410034</t>
  </si>
  <si>
    <t>rohimahltmpt@gmail.com</t>
  </si>
  <si>
    <t>6281412159485</t>
  </si>
  <si>
    <t>1803044802040003</t>
  </si>
  <si>
    <t>565201032216530</t>
  </si>
  <si>
    <t>CAHYONO EKO SAPUTRO</t>
  </si>
  <si>
    <t>DDD2405100</t>
  </si>
  <si>
    <t>saputrocahyonoeko@gmail.com</t>
  </si>
  <si>
    <t>6281287287606</t>
  </si>
  <si>
    <t>3276053101950008</t>
  </si>
  <si>
    <t>MIRANDA OCTORINA LUMENGGA</t>
  </si>
  <si>
    <t>DWT2408232</t>
  </si>
  <si>
    <t>lumenggamiranda@gmail.com</t>
  </si>
  <si>
    <t>LINGKUNGAN IV</t>
  </si>
  <si>
    <t>7171024310930002</t>
  </si>
  <si>
    <t>CHINTYA NUR HALIMAH TU SYADIYAH</t>
  </si>
  <si>
    <t>DDD2407067</t>
  </si>
  <si>
    <t>chintyanurhalimah9@gmail.com</t>
  </si>
  <si>
    <t>928328541412000</t>
  </si>
  <si>
    <t>3276054102000001</t>
  </si>
  <si>
    <t>DESY FRANSISKA</t>
  </si>
  <si>
    <t>DLZ2309035</t>
  </si>
  <si>
    <t>deasy021291@gmail.com</t>
  </si>
  <si>
    <t>1801144212910001</t>
  </si>
  <si>
    <t>581501012756530</t>
  </si>
  <si>
    <t>DEWI CONDRO WULAN</t>
  </si>
  <si>
    <t>DDA2408133</t>
  </si>
  <si>
    <t>dewi12wulan@gmail.com</t>
  </si>
  <si>
    <t>6288293225659</t>
  </si>
  <si>
    <t>KP RAWA BEBEK</t>
  </si>
  <si>
    <t>3275025203010019</t>
  </si>
  <si>
    <t>YOGA INDRAJAYA S</t>
  </si>
  <si>
    <t>DDC2603001</t>
  </si>
  <si>
    <t>oginmotor86@gmail.com</t>
  </si>
  <si>
    <t>3217080302860006</t>
  </si>
  <si>
    <t>BURHANUDDIN IRFANI</t>
  </si>
  <si>
    <t>DDJ2408101</t>
  </si>
  <si>
    <t>funyudin@gmail.com</t>
  </si>
  <si>
    <t>3517090508810010</t>
  </si>
  <si>
    <t>ANDI MAHA PUTRA</t>
  </si>
  <si>
    <t>DWR2406299</t>
  </si>
  <si>
    <t>andimaha putra5916@gmail.com</t>
  </si>
  <si>
    <t>7311070908010001</t>
  </si>
  <si>
    <t>488101002183509</t>
  </si>
  <si>
    <t>SITI ROHYATI</t>
  </si>
  <si>
    <t>DLE2112100</t>
  </si>
  <si>
    <t>M SARIPUDDIN</t>
  </si>
  <si>
    <t>tjahbagoes.kopi@gmail.com</t>
  </si>
  <si>
    <t>1807055607740004</t>
  </si>
  <si>
    <t>013001094712507</t>
  </si>
  <si>
    <t>ANDRAYANI SABU</t>
  </si>
  <si>
    <t>DWN2409100</t>
  </si>
  <si>
    <t>Andrayanisabu@gmail.com</t>
  </si>
  <si>
    <t>andrayanisabu319@gmail.com</t>
  </si>
  <si>
    <t>7504045209040001</t>
  </si>
  <si>
    <t>064801007971535</t>
  </si>
  <si>
    <t>Syifa Rahma Nisa</t>
  </si>
  <si>
    <t>DLL2506171</t>
  </si>
  <si>
    <t>syifarahmanisa6611@gmail.com</t>
  </si>
  <si>
    <t>1706106202030001</t>
  </si>
  <si>
    <t>OLVIANA PINKAN MAMPUK</t>
  </si>
  <si>
    <t>DWN2407133</t>
  </si>
  <si>
    <t>olviemampuk@gmail.com</t>
  </si>
  <si>
    <t>6285256319776</t>
  </si>
  <si>
    <t>7504044805960002</t>
  </si>
  <si>
    <t>064801030608509</t>
  </si>
  <si>
    <t>IMAM</t>
  </si>
  <si>
    <t>DSB2507035</t>
  </si>
  <si>
    <t>imamsadas@gmail.com</t>
  </si>
  <si>
    <t>6282260907882</t>
  </si>
  <si>
    <t>1607110107930195</t>
  </si>
  <si>
    <t>110001037838506</t>
  </si>
  <si>
    <t>ANDI SUPRIYANTO</t>
  </si>
  <si>
    <t>DDB1807001</t>
  </si>
  <si>
    <t>6285283939930</t>
  </si>
  <si>
    <t>576005920432000</t>
  </si>
  <si>
    <t>BAH JL DURIAN XV BLK D 2/61</t>
  </si>
  <si>
    <t>andicapten78@gmail.com</t>
  </si>
  <si>
    <t>3275110204780002</t>
  </si>
  <si>
    <t>0661172354</t>
  </si>
  <si>
    <t>GERRY FIANCHETO</t>
  </si>
  <si>
    <t>DDA2408067</t>
  </si>
  <si>
    <t>gerryfiancheto2@gmail.com</t>
  </si>
  <si>
    <t>6281314713560</t>
  </si>
  <si>
    <t>3175062505910013</t>
  </si>
  <si>
    <t>PERA WATI</t>
  </si>
  <si>
    <t>DLB2503035</t>
  </si>
  <si>
    <t>veraawatii43@gmail.com</t>
  </si>
  <si>
    <t>SIDO MUKTI</t>
  </si>
  <si>
    <t>1807206102060001</t>
  </si>
  <si>
    <t>797601033986536</t>
  </si>
  <si>
    <t>SUKMA</t>
  </si>
  <si>
    <t>DWG2409034</t>
  </si>
  <si>
    <t>sukmawati22072020@gmail.com</t>
  </si>
  <si>
    <t>7309056401050002</t>
  </si>
  <si>
    <t>496701039276531</t>
  </si>
  <si>
    <t>LIDIA WATI</t>
  </si>
  <si>
    <t>DSK2408001</t>
  </si>
  <si>
    <t>lidiaismail0808@gmail.com</t>
  </si>
  <si>
    <t>6285267862420</t>
  </si>
  <si>
    <t>MUHAMMAD NUR</t>
  </si>
  <si>
    <t>JL KH ARAHMAN TAUHID LK II</t>
  </si>
  <si>
    <t>PERIGI</t>
  </si>
  <si>
    <t>KAB. OGAN KOMERING ILIR</t>
  </si>
  <si>
    <t>1610035310950003</t>
  </si>
  <si>
    <t>563801045652537</t>
  </si>
  <si>
    <t>NURFADILLAH</t>
  </si>
  <si>
    <t>DWP2503034</t>
  </si>
  <si>
    <t>nurfadillah.dilla1803@gmail.com</t>
  </si>
  <si>
    <t>MUHAMMAD FIRQA AZIS</t>
  </si>
  <si>
    <t>7315065608010003</t>
  </si>
  <si>
    <t>502801024486538</t>
  </si>
  <si>
    <t xml:space="preserve">I KADEK PURNA WIRAWAN </t>
  </si>
  <si>
    <t>DDT2407002</t>
  </si>
  <si>
    <t>makingmount@gmail.com</t>
  </si>
  <si>
    <t>5102100701010001</t>
  </si>
  <si>
    <t>478001027487538</t>
  </si>
  <si>
    <t>KONI SISHERNANDA</t>
  </si>
  <si>
    <t>DUP2409103</t>
  </si>
  <si>
    <t>mvpfrz@gmail.com</t>
  </si>
  <si>
    <t>6282115579442</t>
  </si>
  <si>
    <t>HENDRA WAHYU SEPTIO</t>
  </si>
  <si>
    <t>JL. SYAMSUL BAHRUN NO 389</t>
  </si>
  <si>
    <t>1703072210860001</t>
  </si>
  <si>
    <t>031801031524535</t>
  </si>
  <si>
    <t>CHEISYE RANNY MASINAMBOUW</t>
  </si>
  <si>
    <t>DWT2509067</t>
  </si>
  <si>
    <t>nasyatheresa@gmail.com</t>
  </si>
  <si>
    <t>7102026403000001</t>
  </si>
  <si>
    <t>NORTJE AMELIA OGOTAN</t>
  </si>
  <si>
    <t>DWT2408001</t>
  </si>
  <si>
    <t>ogotanamelia910@gmail.com</t>
  </si>
  <si>
    <t>SARONGSONG II</t>
  </si>
  <si>
    <t>7102146811720001</t>
  </si>
  <si>
    <t>0263442072</t>
  </si>
  <si>
    <t>RIZAL HERONI</t>
  </si>
  <si>
    <t>DDS2408067</t>
  </si>
  <si>
    <t>Izalafriky9@gmail.com</t>
  </si>
  <si>
    <t>SUJERI</t>
  </si>
  <si>
    <t>3328021312940001</t>
  </si>
  <si>
    <t>ABD. RAHMAN HASANUDDIN</t>
  </si>
  <si>
    <t>DWG2407001</t>
  </si>
  <si>
    <t>Rahmanwartawan22@gmail.com</t>
  </si>
  <si>
    <t>7311040308940004</t>
  </si>
  <si>
    <t>022201014683537</t>
  </si>
  <si>
    <t>BRIAN ANJARWEGI ILHAMULLOH</t>
  </si>
  <si>
    <t>DDA2408069</t>
  </si>
  <si>
    <t>biannj5@gmail.com</t>
  </si>
  <si>
    <t>6285775771165</t>
  </si>
  <si>
    <t>3216062210940026</t>
  </si>
  <si>
    <t>NURLIN ERIS</t>
  </si>
  <si>
    <t>DWM2509067</t>
  </si>
  <si>
    <t>nurlineris57@gmail.com</t>
  </si>
  <si>
    <t>7324016402800001</t>
  </si>
  <si>
    <t>796201003351534</t>
  </si>
  <si>
    <t>ANTONIUS SITOHANG</t>
  </si>
  <si>
    <t>DJJ2604034</t>
  </si>
  <si>
    <t>antonius.sitohang23@gmail.com</t>
  </si>
  <si>
    <t>6281271795591</t>
  </si>
  <si>
    <t>JL. TP SRIWIJAYA NO.35</t>
  </si>
  <si>
    <t>antond.alputra04@gmail.com</t>
  </si>
  <si>
    <t>1571072306880041</t>
  </si>
  <si>
    <t>563201048390538</t>
  </si>
  <si>
    <t>IMRAN ZULMI PRATAMA</t>
  </si>
  <si>
    <t>DDA2408068</t>
  </si>
  <si>
    <t>imranzulmi@gmail.com</t>
  </si>
  <si>
    <t>6282213215066</t>
  </si>
  <si>
    <t>3216062609920006</t>
  </si>
  <si>
    <t>SAIYAH</t>
  </si>
  <si>
    <t>DDA2408100</t>
  </si>
  <si>
    <t>rohman.cpj@gmail.com</t>
  </si>
  <si>
    <t>809571185435000</t>
  </si>
  <si>
    <t>KP PENGGILINGAN TENGEH</t>
  </si>
  <si>
    <t>3216026605890009</t>
  </si>
  <si>
    <t>0663429059</t>
  </si>
  <si>
    <t>Viyana Larasati</t>
  </si>
  <si>
    <t>DLI2411001</t>
  </si>
  <si>
    <t>VIANALARASATI732@GMAIL.COM</t>
  </si>
  <si>
    <t>628896680072</t>
  </si>
  <si>
    <t>1801224407030001</t>
  </si>
  <si>
    <t>570301057171534</t>
  </si>
  <si>
    <t>RHAYNO ABDULLAH</t>
  </si>
  <si>
    <t>DWR2407034</t>
  </si>
  <si>
    <t>Rhaynoabdullah@gmail.com</t>
  </si>
  <si>
    <t>7372041405970002</t>
  </si>
  <si>
    <t>DESY ANGGRAINI</t>
  </si>
  <si>
    <t>DLA2411002</t>
  </si>
  <si>
    <t>desya3641@gmail.com</t>
  </si>
  <si>
    <t>HENDRA PRATAMA</t>
  </si>
  <si>
    <t>1871126112030002</t>
  </si>
  <si>
    <t>I PUTU AGUS PRANATA</t>
  </si>
  <si>
    <t>DDT2506034</t>
  </si>
  <si>
    <t>aguspranata290498@gmail.com</t>
  </si>
  <si>
    <t>5102102904980001</t>
  </si>
  <si>
    <t>478001018021531</t>
  </si>
  <si>
    <t>LA ODE MUHAMAD ALI HUSU</t>
  </si>
  <si>
    <t>DWK2408002</t>
  </si>
  <si>
    <t>aligrabgrabali@gmail.com</t>
  </si>
  <si>
    <t>7403330802030001</t>
  </si>
  <si>
    <t>351501043581536</t>
  </si>
  <si>
    <t>DLW2507035</t>
  </si>
  <si>
    <t>anarky35@gmail.com</t>
  </si>
  <si>
    <t>6282184651454</t>
  </si>
  <si>
    <t>NEGARA BARU</t>
  </si>
  <si>
    <t>1803170604910002</t>
  </si>
  <si>
    <t>565101035963530</t>
  </si>
  <si>
    <t>NUR FIJAH</t>
  </si>
  <si>
    <t>DDL2603001</t>
  </si>
  <si>
    <t>nurfijah050828@gmail.com</t>
  </si>
  <si>
    <t>IRWAN</t>
  </si>
  <si>
    <t>5206024508080003</t>
  </si>
  <si>
    <t xml:space="preserve">ANGGHITA ROSDIANA SUBROTO </t>
  </si>
  <si>
    <t>DLT2408001</t>
  </si>
  <si>
    <t>angghitarosdianasubroto@gmail.com</t>
  </si>
  <si>
    <t>TUNGGAL WARGA</t>
  </si>
  <si>
    <t>1805085006010006</t>
  </si>
  <si>
    <t>770201027431532</t>
  </si>
  <si>
    <t>SUKIMAN</t>
  </si>
  <si>
    <t>DWK2407001</t>
  </si>
  <si>
    <t>sukimankdi@gmail.com</t>
  </si>
  <si>
    <t>6282363500427</t>
  </si>
  <si>
    <t>7402191306960002</t>
  </si>
  <si>
    <t>ANNI</t>
  </si>
  <si>
    <t>DWR2602001</t>
  </si>
  <si>
    <t>anizaen8@gmail.com</t>
  </si>
  <si>
    <t>6282154971973</t>
  </si>
  <si>
    <t xml:space="preserve">BATUREBANGNGE </t>
  </si>
  <si>
    <t>6503025210830001</t>
  </si>
  <si>
    <t>062701015910531</t>
  </si>
  <si>
    <t>DDE2407001</t>
  </si>
  <si>
    <t>pujiyati.se@gmail.com</t>
  </si>
  <si>
    <t>6282322735667</t>
  </si>
  <si>
    <t>3308186402800004</t>
  </si>
  <si>
    <t>DITA TRIA WIJAYA</t>
  </si>
  <si>
    <t>DWK2408003</t>
  </si>
  <si>
    <t>ditawijaya611@gmail.com</t>
  </si>
  <si>
    <t>7402316407950001</t>
  </si>
  <si>
    <t>064401013159531</t>
  </si>
  <si>
    <t>MUHAMAD RAMADANI</t>
  </si>
  <si>
    <t>DLJ2411004</t>
  </si>
  <si>
    <t>muhamadramadani618@gmail.com</t>
  </si>
  <si>
    <t>62852834982285</t>
  </si>
  <si>
    <t>1807021911030003</t>
  </si>
  <si>
    <t>054101020177504</t>
  </si>
  <si>
    <t>MISLAHUL ANWAR</t>
  </si>
  <si>
    <t>DDE2403003</t>
  </si>
  <si>
    <t>kusumachandra0097@gmail.com</t>
  </si>
  <si>
    <t>6288226875263</t>
  </si>
  <si>
    <t>3323042205770001</t>
  </si>
  <si>
    <t>366701033415534</t>
  </si>
  <si>
    <t>FATCHUL BAIS</t>
  </si>
  <si>
    <t>DLL2501035</t>
  </si>
  <si>
    <t>fatchulbais1039@gmail.com</t>
  </si>
  <si>
    <t>Hidayatullah surya dirgabrata</t>
  </si>
  <si>
    <t>1871092302960004</t>
  </si>
  <si>
    <t>MUSLIMIN DJAFAR</t>
  </si>
  <si>
    <t>DWN2409067</t>
  </si>
  <si>
    <t>muslimindjafar23@gmail.com</t>
  </si>
  <si>
    <t>7504031410960001</t>
  </si>
  <si>
    <t>064801026781501</t>
  </si>
  <si>
    <t>Harry Safari</t>
  </si>
  <si>
    <t>DLL2506168</t>
  </si>
  <si>
    <t>harrysafari13@gmail.com</t>
  </si>
  <si>
    <t>3175061301870008</t>
  </si>
  <si>
    <t>SUWARNO</t>
  </si>
  <si>
    <t>DDS2408034</t>
  </si>
  <si>
    <t>newarno210@gmail.com</t>
  </si>
  <si>
    <t>Newarno210@gmail.com</t>
  </si>
  <si>
    <t>3174010101860003</t>
  </si>
  <si>
    <t>SEPTI RELIA</t>
  </si>
  <si>
    <t>DLJ2406001</t>
  </si>
  <si>
    <t>6285609705939</t>
  </si>
  <si>
    <t>SEPTIRELIA@GMAIL.COM</t>
  </si>
  <si>
    <t>1807176704890002</t>
  </si>
  <si>
    <t>570101016453535</t>
  </si>
  <si>
    <t>ERPIN SIASAPUTRA,S.Sos</t>
  </si>
  <si>
    <t>DWK2408004</t>
  </si>
  <si>
    <t>erpinsiasaputra@gmail.com</t>
  </si>
  <si>
    <t>7505192811970001</t>
  </si>
  <si>
    <t>718301022066502</t>
  </si>
  <si>
    <t>AHMAD SYEVA BAYHAQI</t>
  </si>
  <si>
    <t>DDS2407067</t>
  </si>
  <si>
    <t>Syvabyhqi@gmail.com</t>
  </si>
  <si>
    <t>syvabyhqi@gmail.com</t>
  </si>
  <si>
    <t>3174090209040010</t>
  </si>
  <si>
    <t>NOVI LIASARI</t>
  </si>
  <si>
    <t>DLB2410067</t>
  </si>
  <si>
    <t>noviliasari@gmail.com</t>
  </si>
  <si>
    <t>DUSUN SIDOLUHUR</t>
  </si>
  <si>
    <t>1807124411940008</t>
  </si>
  <si>
    <t>747901013028538</t>
  </si>
  <si>
    <t>IRVAN TRI ANGGARA</t>
  </si>
  <si>
    <t>DXK2507034</t>
  </si>
  <si>
    <t>aqillaekarahmadani@gmail.com</t>
  </si>
  <si>
    <t>6281229758534</t>
  </si>
  <si>
    <t>3316020312980002</t>
  </si>
  <si>
    <t>480501023826530</t>
  </si>
  <si>
    <t>NOVITA ABU BAKAR</t>
  </si>
  <si>
    <t>DWN2407100</t>
  </si>
  <si>
    <t>novitaabubakar08@gmail.com</t>
  </si>
  <si>
    <t>6282194657910</t>
  </si>
  <si>
    <t>7504074111060001</t>
  </si>
  <si>
    <t>793801019495533</t>
  </si>
  <si>
    <t>Heru Tri susanto</t>
  </si>
  <si>
    <t>DLT2408133</t>
  </si>
  <si>
    <t>Rpratisia@gmail.com</t>
  </si>
  <si>
    <t>6282282415131</t>
  </si>
  <si>
    <t>AGUNG JAYA</t>
  </si>
  <si>
    <t>1802233004920002</t>
  </si>
  <si>
    <t>770301009967537</t>
  </si>
  <si>
    <t>SURYANTI SM</t>
  </si>
  <si>
    <t>DWO2505001</t>
  </si>
  <si>
    <t>suryantibahar88@gmail.com</t>
  </si>
  <si>
    <t>6285298677680</t>
  </si>
  <si>
    <t>JL DJUFRI TAMBORA</t>
  </si>
  <si>
    <t>7373056808970003</t>
  </si>
  <si>
    <t>218801005562530</t>
  </si>
  <si>
    <t>ENDRAS KURNIAWAN</t>
  </si>
  <si>
    <t>DDJ1606004</t>
  </si>
  <si>
    <t>endraskurniawan1984@gmail.com</t>
  </si>
  <si>
    <t>KERAS</t>
  </si>
  <si>
    <t>DSN. KAWUR</t>
  </si>
  <si>
    <t>3517021104840004</t>
  </si>
  <si>
    <t>364801012733533</t>
  </si>
  <si>
    <t>TINNEHKE TUANGE</t>
  </si>
  <si>
    <t>DWM2504034</t>
  </si>
  <si>
    <t>iketuange1@gmail.com</t>
  </si>
  <si>
    <t>270208853803000</t>
  </si>
  <si>
    <t>DUSUN LOBOBANGKE</t>
  </si>
  <si>
    <t>7324086910860001</t>
  </si>
  <si>
    <t>500701044131537</t>
  </si>
  <si>
    <t>SALMA</t>
  </si>
  <si>
    <t>DWR2411001</t>
  </si>
  <si>
    <t>salmasl211100@gmail.com</t>
  </si>
  <si>
    <t>6281312982242</t>
  </si>
  <si>
    <t xml:space="preserve">ZULFIKAR RASYID </t>
  </si>
  <si>
    <t>7316016112000002</t>
  </si>
  <si>
    <t>490901024135538</t>
  </si>
  <si>
    <t>NI WAYAN RIKA SINTYA DEWI</t>
  </si>
  <si>
    <t>DDT2407034</t>
  </si>
  <si>
    <t>rika.sintyadewi07@gmail.com</t>
  </si>
  <si>
    <t>5102086708980003</t>
  </si>
  <si>
    <t>057001003136530</t>
  </si>
  <si>
    <t>HAMAM FARRUQI</t>
  </si>
  <si>
    <t>DBS2408001</t>
  </si>
  <si>
    <t>FARUQIHAMAMHAMAMFARUQI@GMAIL.COM</t>
  </si>
  <si>
    <t>6287772378404</t>
  </si>
  <si>
    <t>1901051710010006</t>
  </si>
  <si>
    <t>705001011366538</t>
  </si>
  <si>
    <t>RISKAWATI WAHYUNI PANDOY</t>
  </si>
  <si>
    <t>DWT2411100</t>
  </si>
  <si>
    <t>watiwahyuni771@gmail.com</t>
  </si>
  <si>
    <t>WORI JAGA XVI</t>
  </si>
  <si>
    <t>7171085809020002</t>
  </si>
  <si>
    <t>0263766692</t>
  </si>
  <si>
    <t>MARKUS MALONG</t>
  </si>
  <si>
    <t>DWO2605034</t>
  </si>
  <si>
    <t>markusmalong231219@gmail.com</t>
  </si>
  <si>
    <t>7318310208920001</t>
  </si>
  <si>
    <t>341301037717533</t>
  </si>
  <si>
    <t>Fitri anggraini</t>
  </si>
  <si>
    <t>DLT2408134</t>
  </si>
  <si>
    <t>Nandadewi040100@Gmail.com</t>
  </si>
  <si>
    <t>6282371793048</t>
  </si>
  <si>
    <t>KARYA JITU MUKTI</t>
  </si>
  <si>
    <t>1805124102000008</t>
  </si>
  <si>
    <t>383701023884538</t>
  </si>
  <si>
    <t>AL MANAJIL</t>
  </si>
  <si>
    <t>DDI2408001</t>
  </si>
  <si>
    <t>al.manazil402@gmail.com</t>
  </si>
  <si>
    <t>RABANGODU UTARA</t>
  </si>
  <si>
    <t>5272022404020004</t>
  </si>
  <si>
    <t>471501075459538</t>
  </si>
  <si>
    <t>DAFA MAULANA ALFARIZI</t>
  </si>
  <si>
    <t>DLV2408034</t>
  </si>
  <si>
    <t>AGUNG JOKO SUSILO</t>
  </si>
  <si>
    <t>Tanjung Inten</t>
  </si>
  <si>
    <t>dafamaulana624@gmail.com</t>
  </si>
  <si>
    <t>1807081207040003</t>
  </si>
  <si>
    <t>570501037001537</t>
  </si>
  <si>
    <t>MOHAMAD SOFIAN</t>
  </si>
  <si>
    <t>DWT2505001</t>
  </si>
  <si>
    <t>mohamadsofian133@gmail.com</t>
  </si>
  <si>
    <t>SINDULANG SATU, TUMINTING LINGKUNGAN IV</t>
  </si>
  <si>
    <t>7171030802930002</t>
  </si>
  <si>
    <t>SRIYATI</t>
  </si>
  <si>
    <t>DLI2405001</t>
  </si>
  <si>
    <t>GALIHFEBRIAN25@GMAIL.COM</t>
  </si>
  <si>
    <t>DUSUN VIII DESA KERTOSARI</t>
  </si>
  <si>
    <t>1801225105840003</t>
  </si>
  <si>
    <t>580801020998531</t>
  </si>
  <si>
    <t>ABANG RESTU HADIRIANSYAH</t>
  </si>
  <si>
    <t>DXN2605067</t>
  </si>
  <si>
    <t>abangrestu659@gmail.com</t>
  </si>
  <si>
    <t>6282316691846</t>
  </si>
  <si>
    <t>BTN GSI ZEBRINA 2 NO 13A</t>
  </si>
  <si>
    <t>6110042412080001</t>
  </si>
  <si>
    <t>116201019985537</t>
  </si>
  <si>
    <t>NIA DWI NURUL SAFITRI</t>
  </si>
  <si>
    <t>DXG2510034</t>
  </si>
  <si>
    <t>niadwi614@gmail.com</t>
  </si>
  <si>
    <t>BTN JONE INDAH BLOK C 11</t>
  </si>
  <si>
    <t>6401045910970003</t>
  </si>
  <si>
    <t>124701008824504</t>
  </si>
  <si>
    <t>NURYATI</t>
  </si>
  <si>
    <t>DDI2503001</t>
  </si>
  <si>
    <t>bellanuryati57@gmail.com</t>
  </si>
  <si>
    <t>MANDE</t>
  </si>
  <si>
    <t>1903045078800003</t>
  </si>
  <si>
    <t>471201064105534</t>
  </si>
  <si>
    <t>DDI2312001</t>
  </si>
  <si>
    <t xml:space="preserve">JLN DATU DIBANTA NO 10 </t>
  </si>
  <si>
    <t>zulifah007@gmail.com</t>
  </si>
  <si>
    <t>5272016204790004</t>
  </si>
  <si>
    <t>007901015028533</t>
  </si>
  <si>
    <t>RIZKA YULIYANTI</t>
  </si>
  <si>
    <t>DDS2407100</t>
  </si>
  <si>
    <t>yantisuroto111@gmail.com</t>
  </si>
  <si>
    <t>3175016104951001</t>
  </si>
  <si>
    <t>NUR SYAFITRI INDRIYANI</t>
  </si>
  <si>
    <t>DDS2402034</t>
  </si>
  <si>
    <t>nursyafitriinsriyani@gmail.com</t>
  </si>
  <si>
    <t>1871066302980008</t>
  </si>
  <si>
    <t>0231352430</t>
  </si>
  <si>
    <t>NINGSI SULAWESI</t>
  </si>
  <si>
    <t>DWO2504001</t>
  </si>
  <si>
    <t>ningsiplp23@gmail.com</t>
  </si>
  <si>
    <t>6282293754414</t>
  </si>
  <si>
    <t>JL VETERAN NO 8</t>
  </si>
  <si>
    <t>7324036006860001</t>
  </si>
  <si>
    <t>500601023347533</t>
  </si>
  <si>
    <t>MUHAMMAD NANANG HENSA PUTRA</t>
  </si>
  <si>
    <t>DDL2604001</t>
  </si>
  <si>
    <t>nananghensa5@gmail.com</t>
  </si>
  <si>
    <t>HIDAYATTULLAH</t>
  </si>
  <si>
    <t>5271042209050002</t>
  </si>
  <si>
    <t>FATHUR ROHMAN</t>
  </si>
  <si>
    <t>DLA2408001</t>
  </si>
  <si>
    <t>fathurrohman5887@gmail.com</t>
  </si>
  <si>
    <t>G MADA NO.63 GG BURUNG</t>
  </si>
  <si>
    <t>1871052508990009</t>
  </si>
  <si>
    <t>DINDA ANISHA NIRMALA</t>
  </si>
  <si>
    <t>DLU2407034</t>
  </si>
  <si>
    <t>DINDAANISHA.12@GMAIL.COM</t>
  </si>
  <si>
    <t>1803135212040001</t>
  </si>
  <si>
    <t>805501020563530</t>
  </si>
  <si>
    <t>MASDIKA LESTARI</t>
  </si>
  <si>
    <t>DDJ2507034</t>
  </si>
  <si>
    <t>masdikaoheng@gmail.com</t>
  </si>
  <si>
    <t>3517070503960001</t>
  </si>
  <si>
    <t>DJB2512002</t>
  </si>
  <si>
    <t>asepmmf1@gmail.com</t>
  </si>
  <si>
    <t>6282574843024</t>
  </si>
  <si>
    <t>1502023012890003</t>
  </si>
  <si>
    <t>338901070977539</t>
  </si>
  <si>
    <t>SERUNI</t>
  </si>
  <si>
    <t>DWM2509002</t>
  </si>
  <si>
    <t>seruninuni18@gmail.com</t>
  </si>
  <si>
    <t>6281356812582</t>
  </si>
  <si>
    <t>MUH ILHAM RAHMAT</t>
  </si>
  <si>
    <t>7371017012950003</t>
  </si>
  <si>
    <t>509101052258538</t>
  </si>
  <si>
    <t>INTAN</t>
  </si>
  <si>
    <t>DJS2408101</t>
  </si>
  <si>
    <t>intanimaharani000@gmail.com</t>
  </si>
  <si>
    <t>6282275713436</t>
  </si>
  <si>
    <t>PARIT 9</t>
  </si>
  <si>
    <t>INDO</t>
  </si>
  <si>
    <t>1507026802000001</t>
  </si>
  <si>
    <t>566901021911538</t>
  </si>
  <si>
    <t>OBAY ZAELANI</t>
  </si>
  <si>
    <t>DDU2505001</t>
  </si>
  <si>
    <t>zaelaniobay@gmail.com</t>
  </si>
  <si>
    <t>KP.BABAKAN LEBU</t>
  </si>
  <si>
    <t>3202020409770004</t>
  </si>
  <si>
    <t>Suryani</t>
  </si>
  <si>
    <t>DLT2408135</t>
  </si>
  <si>
    <t>yhanilah92@Gmail.com</t>
  </si>
  <si>
    <t>6282283429917</t>
  </si>
  <si>
    <t>SIPANGKUR</t>
  </si>
  <si>
    <t>JORONG SIPANGKUR</t>
  </si>
  <si>
    <t>KAB. DHARMAS RAYA</t>
  </si>
  <si>
    <t>1310015709920004</t>
  </si>
  <si>
    <t>060501021014531</t>
  </si>
  <si>
    <t>SITI SOLEHA</t>
  </si>
  <si>
    <t>DDA2504133</t>
  </si>
  <si>
    <t>sitisholehaleha792@gmail.com</t>
  </si>
  <si>
    <t>KP BENDUNGAN</t>
  </si>
  <si>
    <t>3216055005940007</t>
  </si>
  <si>
    <t>788801019395502</t>
  </si>
  <si>
    <t>SAHRUL</t>
  </si>
  <si>
    <t>DLX2405001</t>
  </si>
  <si>
    <t>syahrilsputra.0123456789@gmail.com</t>
  </si>
  <si>
    <t>1801062004040010</t>
  </si>
  <si>
    <t>PUTRI RAMADHANI</t>
  </si>
  <si>
    <t>DXN2407001</t>
  </si>
  <si>
    <t>pr894024@gmail.com</t>
  </si>
  <si>
    <t>6285822730758</t>
  </si>
  <si>
    <t>DUSUN SANDUNG PERMAI</t>
  </si>
  <si>
    <t>NANGA ELLA HILIR</t>
  </si>
  <si>
    <t>6110034210060001</t>
  </si>
  <si>
    <t>304901057843535</t>
  </si>
  <si>
    <t>HELDIANA</t>
  </si>
  <si>
    <t>DLN2404067</t>
  </si>
  <si>
    <t>heldiana162@gmail.com</t>
  </si>
  <si>
    <t>628153976700</t>
  </si>
  <si>
    <t>PIPIK APANDI</t>
  </si>
  <si>
    <t>1806114305900006</t>
  </si>
  <si>
    <t>577501041893537</t>
  </si>
  <si>
    <t>MUHAMMAD AZIS WAHYUDI</t>
  </si>
  <si>
    <t>DDA2409035</t>
  </si>
  <si>
    <t>mobil.cash.credit@gmail.com</t>
  </si>
  <si>
    <t>6281380809963</t>
  </si>
  <si>
    <t>267784643435000</t>
  </si>
  <si>
    <t>VILLA MUTIARA JAYA BLOK N.99 NO. 22</t>
  </si>
  <si>
    <t>3216072007850009</t>
  </si>
  <si>
    <t>Purwanto</t>
  </si>
  <si>
    <t>DLI2409034</t>
  </si>
  <si>
    <t>RAMADHANALAQBAR01@GMAIL.COM</t>
  </si>
  <si>
    <t>1801051701800004</t>
  </si>
  <si>
    <t>680801024712539</t>
  </si>
  <si>
    <t>MUHAMAD SETIAWAN</t>
  </si>
  <si>
    <t>DLG2407100</t>
  </si>
  <si>
    <t>wawanajja0934@gmail.com</t>
  </si>
  <si>
    <t>BAGELEN II</t>
  </si>
  <si>
    <t>1809011010030010</t>
  </si>
  <si>
    <t>TRIA AGUSTIN</t>
  </si>
  <si>
    <t>DDC2308200</t>
  </si>
  <si>
    <t>tria8318@gmail.com</t>
  </si>
  <si>
    <t>3217046108030009</t>
  </si>
  <si>
    <t>ASWAD</t>
  </si>
  <si>
    <t>DWR2406266</t>
  </si>
  <si>
    <t>kakaswad26@gmail.com</t>
  </si>
  <si>
    <t>7312052604020002</t>
  </si>
  <si>
    <t>220901006237500</t>
  </si>
  <si>
    <t>agung setiawan</t>
  </si>
  <si>
    <t>DSP2407001</t>
  </si>
  <si>
    <t>agungsetiawan3925@gmail.com</t>
  </si>
  <si>
    <t>1671071411930003</t>
  </si>
  <si>
    <t xml:space="preserve">Rudi harianto </t>
  </si>
  <si>
    <t>DSR2502034</t>
  </si>
  <si>
    <t>rudihonda1116@gmail.com</t>
  </si>
  <si>
    <t>1471102507780081</t>
  </si>
  <si>
    <t>017001059032504</t>
  </si>
  <si>
    <t>Achmad Awaludin Pajri</t>
  </si>
  <si>
    <t>DLT2408136</t>
  </si>
  <si>
    <t>Achmadawal84@Gmail.com</t>
  </si>
  <si>
    <t>6285809165667</t>
  </si>
  <si>
    <t>1805081605970001</t>
  </si>
  <si>
    <t>060501032061505</t>
  </si>
  <si>
    <t>RIKHA HARDIKAL PUTRAMY</t>
  </si>
  <si>
    <t>DJB2512001</t>
  </si>
  <si>
    <t>dikaputramy@gmail.com</t>
  </si>
  <si>
    <t>6285268441333</t>
  </si>
  <si>
    <t>1502021907840001</t>
  </si>
  <si>
    <t>027501014875539</t>
  </si>
  <si>
    <t>MISNAINI</t>
  </si>
  <si>
    <t>DUP2506001</t>
  </si>
  <si>
    <t>misna0565@gmail.com</t>
  </si>
  <si>
    <t>6285378493546</t>
  </si>
  <si>
    <t>SUPOMO</t>
  </si>
  <si>
    <t>DUSUN BERINGIN</t>
  </si>
  <si>
    <t>SAMBAN JAYA</t>
  </si>
  <si>
    <t>1703115808010001</t>
  </si>
  <si>
    <t>558201041391530</t>
  </si>
  <si>
    <t>Vivi Alvionita</t>
  </si>
  <si>
    <t>DLT2408137</t>
  </si>
  <si>
    <t>Vivialvionitha246@Gmail.com</t>
  </si>
  <si>
    <t>6282246586352</t>
  </si>
  <si>
    <t>BUMI DIPASENA JAYA</t>
  </si>
  <si>
    <t>1805184104020001</t>
  </si>
  <si>
    <t>383701026302535</t>
  </si>
  <si>
    <t>MUHAMAD FAREZZA PRATAMA</t>
  </si>
  <si>
    <t>DDD2408100</t>
  </si>
  <si>
    <t>farrezapratama@gmail.com</t>
  </si>
  <si>
    <t>6281389058963</t>
  </si>
  <si>
    <t>3276021106000002</t>
  </si>
  <si>
    <t>EMA FITRIANI</t>
  </si>
  <si>
    <t>DJU2208067</t>
  </si>
  <si>
    <t>fitrianiema60@gmail.com</t>
  </si>
  <si>
    <t>1508176901040001</t>
  </si>
  <si>
    <t>016001067080506</t>
  </si>
  <si>
    <t>DONY</t>
  </si>
  <si>
    <t>DJU2411034</t>
  </si>
  <si>
    <t>doniecarloss4@gmail.com</t>
  </si>
  <si>
    <t>6282170565834</t>
  </si>
  <si>
    <t>EKA TRI SUSILAWATI</t>
  </si>
  <si>
    <t>1508051911010001</t>
  </si>
  <si>
    <t>572401013034500</t>
  </si>
  <si>
    <t>MOH. FAHRIANSYAH</t>
  </si>
  <si>
    <t>DWN2409133</t>
  </si>
  <si>
    <t>rajunior440@gmail.com</t>
  </si>
  <si>
    <t>6281241122461</t>
  </si>
  <si>
    <t>7509021601950001</t>
  </si>
  <si>
    <t>002701106814501</t>
  </si>
  <si>
    <t>SIGIT PURNOMO</t>
  </si>
  <si>
    <t>DLX2408001</t>
  </si>
  <si>
    <t>sigitreisya@gmail.com</t>
  </si>
  <si>
    <t>1801060204770004</t>
  </si>
  <si>
    <t>0231350941</t>
  </si>
  <si>
    <t>AHMAD ZAENUDIN</t>
  </si>
  <si>
    <t>DDD2601001</t>
  </si>
  <si>
    <t>ahmadzaenudin315@gmail.com</t>
  </si>
  <si>
    <t>6282261816442</t>
  </si>
  <si>
    <t>3276022210930008</t>
  </si>
  <si>
    <t>UMI SYAROFAH</t>
  </si>
  <si>
    <t>DDE2503068</t>
  </si>
  <si>
    <t>suryosiyono@gmail.com</t>
  </si>
  <si>
    <t>3603136411700002</t>
  </si>
  <si>
    <t>691701025251530</t>
  </si>
  <si>
    <t>KUSNANDAR</t>
  </si>
  <si>
    <t>DLT2501067</t>
  </si>
  <si>
    <t>KUSNANDAR@GMAIL.COM</t>
  </si>
  <si>
    <t>GEDUNG ASRI</t>
  </si>
  <si>
    <t>1805232611010002</t>
  </si>
  <si>
    <t>770701009114504</t>
  </si>
  <si>
    <t>KHALISHA NABILA PUTRI</t>
  </si>
  <si>
    <t>DMN2408100</t>
  </si>
  <si>
    <t>KHALISHANABILAH123@GMAIL.COM</t>
  </si>
  <si>
    <t>6288276639521</t>
  </si>
  <si>
    <t>NEGARA RATU</t>
  </si>
  <si>
    <t>1801045907070004</t>
  </si>
  <si>
    <t>BAHRIA</t>
  </si>
  <si>
    <t>DWG2510067</t>
  </si>
  <si>
    <t>adhabrebet78@gmail.com</t>
  </si>
  <si>
    <t>7371075505950018</t>
  </si>
  <si>
    <t>341101042104531</t>
  </si>
  <si>
    <t>NUR LAILA</t>
  </si>
  <si>
    <t>DLB2505001</t>
  </si>
  <si>
    <t>Lailanurr44@gmail.com</t>
  </si>
  <si>
    <t>6283136547375</t>
  </si>
  <si>
    <t>1807126706070001</t>
  </si>
  <si>
    <t>570307063527537</t>
  </si>
  <si>
    <t>RATI KUMALA DEWI</t>
  </si>
  <si>
    <t>DSB2505034</t>
  </si>
  <si>
    <t>kumalasarirati92@gmail.com</t>
  </si>
  <si>
    <t>6287757640405</t>
  </si>
  <si>
    <t>1607034101970003</t>
  </si>
  <si>
    <t>578501054338537</t>
  </si>
  <si>
    <t>SUYANTO</t>
  </si>
  <si>
    <t>DDD2408166</t>
  </si>
  <si>
    <t>suyantoale86@gmail.com</t>
  </si>
  <si>
    <t>6282298323335</t>
  </si>
  <si>
    <t>3174022506860004</t>
  </si>
  <si>
    <t>SYOFIA LENA</t>
  </si>
  <si>
    <t>DLK2411101</t>
  </si>
  <si>
    <t>azizansopia@gmail.com</t>
  </si>
  <si>
    <t>1804136606860002</t>
  </si>
  <si>
    <t>565901058823533</t>
  </si>
  <si>
    <t xml:space="preserve">IBNU MUTOYIB </t>
  </si>
  <si>
    <t>DDE1708001</t>
  </si>
  <si>
    <t>ibnoeemut@gmail.com</t>
  </si>
  <si>
    <t xml:space="preserve">BALONG </t>
  </si>
  <si>
    <t>BALONG</t>
  </si>
  <si>
    <t>iben.tdm1@gmail.com</t>
  </si>
  <si>
    <t>3323052704860001</t>
  </si>
  <si>
    <t>DINDA AMALIA PUTRI</t>
  </si>
  <si>
    <t>DWT2512035</t>
  </si>
  <si>
    <t>dindajaton123@gmail.com</t>
  </si>
  <si>
    <t>HENDRA PERMANA</t>
  </si>
  <si>
    <t>7102165702020002</t>
  </si>
  <si>
    <t>023701021572534</t>
  </si>
  <si>
    <t>ISKANDAR</t>
  </si>
  <si>
    <t>DDL2503100</t>
  </si>
  <si>
    <t>iskandarkandar332665@gmail.com</t>
  </si>
  <si>
    <t>6287896402369</t>
  </si>
  <si>
    <t>JL DAHLIA LINGKAR BANJAR</t>
  </si>
  <si>
    <t>5271040812820007</t>
  </si>
  <si>
    <t>349401054863533</t>
  </si>
  <si>
    <t>Sarjono</t>
  </si>
  <si>
    <t>DLU2409034</t>
  </si>
  <si>
    <t>SARJONO.88@GMAIL.COM</t>
  </si>
  <si>
    <t>1803011808860001</t>
  </si>
  <si>
    <t>565201021333501</t>
  </si>
  <si>
    <t>MEIFA ADISTI HERAWATI</t>
  </si>
  <si>
    <t>DDD2408133</t>
  </si>
  <si>
    <t>meifaadisti05@gmail.com</t>
  </si>
  <si>
    <t>6285831304321</t>
  </si>
  <si>
    <t>3217096405900003</t>
  </si>
  <si>
    <t>722801044690531</t>
  </si>
  <si>
    <t>DIKI APRIZA</t>
  </si>
  <si>
    <t>DLL2409019</t>
  </si>
  <si>
    <t>ajodicky640@gmail.com</t>
  </si>
  <si>
    <t>1871112712970005</t>
  </si>
  <si>
    <t>580901005307521</t>
  </si>
  <si>
    <t>HALMUZAHIR</t>
  </si>
  <si>
    <t>DXK2006001</t>
  </si>
  <si>
    <t>6281328659444</t>
  </si>
  <si>
    <t>000000000000000</t>
  </si>
  <si>
    <t>JL.BINTANG MUSIR</t>
  </si>
  <si>
    <t>KAB. KETAPANG</t>
  </si>
  <si>
    <t xml:space="preserve">TUAN TUAN </t>
  </si>
  <si>
    <t>halmuzahir@gmail.com</t>
  </si>
  <si>
    <t>6104171006830005</t>
  </si>
  <si>
    <t>020801064044503</t>
  </si>
  <si>
    <t>REZA STIAWAN</t>
  </si>
  <si>
    <t>DLY2408001</t>
  </si>
  <si>
    <t>rezastiawannn@gmail.com</t>
  </si>
  <si>
    <t>DUSUN MARGO REJO</t>
  </si>
  <si>
    <t>1809010104020002</t>
  </si>
  <si>
    <t>NABILA AGNESYA</t>
  </si>
  <si>
    <t>DJU2505067</t>
  </si>
  <si>
    <t>nabilaaaa0908006@gmail.com</t>
  </si>
  <si>
    <t>6283133974808</t>
  </si>
  <si>
    <t>RONAULI AGUSTINA NAINGGOLAN</t>
  </si>
  <si>
    <t>1508124908060002</t>
  </si>
  <si>
    <t>HAEKAL MIRAJ</t>
  </si>
  <si>
    <t>DDJ2408166</t>
  </si>
  <si>
    <t>haekalmiraj@gmail.com</t>
  </si>
  <si>
    <t>3517030812960001</t>
  </si>
  <si>
    <t>DAVIT SAPUTRA</t>
  </si>
  <si>
    <t>DLT2408067</t>
  </si>
  <si>
    <t>davitganteng4410@gmail.com</t>
  </si>
  <si>
    <t>UJUNG GUNUNG ILIR</t>
  </si>
  <si>
    <t xml:space="preserve">JL.IV UGU </t>
  </si>
  <si>
    <t>1805020307880010</t>
  </si>
  <si>
    <t>060501070078508</t>
  </si>
  <si>
    <t>BENO JUNIANTO SITOMPUL</t>
  </si>
  <si>
    <t>DSR2602034</t>
  </si>
  <si>
    <t>benohondapku@gmail.com</t>
  </si>
  <si>
    <t>6282322225576</t>
  </si>
  <si>
    <t>1471040806880001</t>
  </si>
  <si>
    <t>0344046081</t>
  </si>
  <si>
    <t>BAYU ADITYA PUTRA</t>
  </si>
  <si>
    <t>DDT2605100</t>
  </si>
  <si>
    <t>aditvidya@gmail.com</t>
  </si>
  <si>
    <t>3515181712890003</t>
  </si>
  <si>
    <t>WULANDARI EKA YULIANTI</t>
  </si>
  <si>
    <t>DDA2409069</t>
  </si>
  <si>
    <t>wulan07yulianti@gmail.com</t>
  </si>
  <si>
    <t>6285697696440</t>
  </si>
  <si>
    <t>850068149447000</t>
  </si>
  <si>
    <t>KP BOJONG NANGKA</t>
  </si>
  <si>
    <t>3275124507870001</t>
  </si>
  <si>
    <t>SUTRA CAMELIA</t>
  </si>
  <si>
    <t>DLI2408001</t>
  </si>
  <si>
    <t>melicamelia48@gmail.com</t>
  </si>
  <si>
    <t>DUSUN V. DESA KERTOSARI</t>
  </si>
  <si>
    <t>1801224407050002</t>
  </si>
  <si>
    <t>337201037919539</t>
  </si>
  <si>
    <t>MUH MALIK JANUAR</t>
  </si>
  <si>
    <t>DWO2603001</t>
  </si>
  <si>
    <t>malikjanuar97@gmail.com</t>
  </si>
  <si>
    <t>6285241552851</t>
  </si>
  <si>
    <t>JL. DR RATULANGIN</t>
  </si>
  <si>
    <t>7373091912950001</t>
  </si>
  <si>
    <t>769601003520532</t>
  </si>
  <si>
    <t>HARJUNA HARIF</t>
  </si>
  <si>
    <t>DWR2503035</t>
  </si>
  <si>
    <t>arjunagaming2021@gmail.com</t>
  </si>
  <si>
    <t>7315030112940001</t>
  </si>
  <si>
    <t>021901044292505</t>
  </si>
  <si>
    <t>VINA LAILATUL HIDAYAH</t>
  </si>
  <si>
    <t>DDA2408166</t>
  </si>
  <si>
    <t>mentaryvina@gmail.com</t>
  </si>
  <si>
    <t>6282317305878</t>
  </si>
  <si>
    <t>kp padahayu</t>
  </si>
  <si>
    <t>3206096502060001</t>
  </si>
  <si>
    <t>ZULFIKAL R. JAILANI</t>
  </si>
  <si>
    <t>DWN2408002</t>
  </si>
  <si>
    <t>zuljailani@gmail.com</t>
  </si>
  <si>
    <t>6285757068028</t>
  </si>
  <si>
    <t>7501112406990002</t>
  </si>
  <si>
    <t>515401051392531</t>
  </si>
  <si>
    <t>YERMIN</t>
  </si>
  <si>
    <t>DWM2409067</t>
  </si>
  <si>
    <t>yermin@gmail.com</t>
  </si>
  <si>
    <t>7324045909690001</t>
  </si>
  <si>
    <t>796301028422534</t>
  </si>
  <si>
    <t>ANITA SUSANTI</t>
  </si>
  <si>
    <t>DUP2412067</t>
  </si>
  <si>
    <t>anitasusantibkl20@gmail.com</t>
  </si>
  <si>
    <t>6282289297572</t>
  </si>
  <si>
    <t>JL. PEMUDA</t>
  </si>
  <si>
    <t>BUKIT MAKM</t>
  </si>
  <si>
    <t>1703127107010001</t>
  </si>
  <si>
    <t>558201025663535</t>
  </si>
  <si>
    <t>AGMELDA NURLAILY ARDIVA</t>
  </si>
  <si>
    <t>DLV2408067</t>
  </si>
  <si>
    <t>TEMPURAN</t>
  </si>
  <si>
    <t>agmeldanurlaily@gmail.com</t>
  </si>
  <si>
    <t>1802055008050001</t>
  </si>
  <si>
    <t>AHMAD NASIKIN</t>
  </si>
  <si>
    <t>DLT2409067</t>
  </si>
  <si>
    <t>rpratisia@gmail.com</t>
  </si>
  <si>
    <t>JL. LINTAS UNIT VII BLOK H</t>
  </si>
  <si>
    <t>1812072606960005</t>
  </si>
  <si>
    <t>060501021582534</t>
  </si>
  <si>
    <t>NOVIANTI</t>
  </si>
  <si>
    <t>DXK2508100</t>
  </si>
  <si>
    <t>Izamkharif43@gmail.com</t>
  </si>
  <si>
    <t>6285245700715</t>
  </si>
  <si>
    <t>6111045607970001</t>
  </si>
  <si>
    <t>816501009997537</t>
  </si>
  <si>
    <t>TYKA SUGYARTI</t>
  </si>
  <si>
    <t>DJB2507001</t>
  </si>
  <si>
    <t>tyka.sg@gmail.com</t>
  </si>
  <si>
    <t>6282240788881</t>
  </si>
  <si>
    <t>1502026104910003</t>
  </si>
  <si>
    <t>WASNI</t>
  </si>
  <si>
    <t>DDD2408002</t>
  </si>
  <si>
    <t>muhamadrasya09876@gmail.com</t>
  </si>
  <si>
    <t>62895328962692</t>
  </si>
  <si>
    <t>IYAN SETIAWAN</t>
  </si>
  <si>
    <t>3209304801820008</t>
  </si>
  <si>
    <t>LUSY LESMANA WATI</t>
  </si>
  <si>
    <t>DDC2405067</t>
  </si>
  <si>
    <t>lusysasongko6@gmail.com</t>
  </si>
  <si>
    <t>3277024803830020</t>
  </si>
  <si>
    <t>BUDIAWAN</t>
  </si>
  <si>
    <t>DDL2411004</t>
  </si>
  <si>
    <t>budiawanoi28@gmail.com</t>
  </si>
  <si>
    <t>6287852338694</t>
  </si>
  <si>
    <t>JL H NAIM GEGUNTUR</t>
  </si>
  <si>
    <t>5271042802980001</t>
  </si>
  <si>
    <t>PARAMITA ALIMO</t>
  </si>
  <si>
    <t>DWN2505034</t>
  </si>
  <si>
    <t>paramitaalimo669@gmail.com</t>
  </si>
  <si>
    <t>6285394006283</t>
  </si>
  <si>
    <t>7502064109030003</t>
  </si>
  <si>
    <t>514801007857508</t>
  </si>
  <si>
    <t>NOFRIKA SARI</t>
  </si>
  <si>
    <t>DXG2409034</t>
  </si>
  <si>
    <t>sarinofrika01@gmail.com</t>
  </si>
  <si>
    <t>SALUKI</t>
  </si>
  <si>
    <t>KAB. SIGI BIROMARU</t>
  </si>
  <si>
    <t>7210085911020001</t>
  </si>
  <si>
    <t>345001053964532</t>
  </si>
  <si>
    <t>NURLINDA SETYAWATI</t>
  </si>
  <si>
    <t>DXS2309001</t>
  </si>
  <si>
    <t>lindasty2510@gmail.com</t>
  </si>
  <si>
    <t>6283138940973</t>
  </si>
  <si>
    <t>JL GUNUNG LINGAI</t>
  </si>
  <si>
    <t>6472056510020010</t>
  </si>
  <si>
    <t>INTANIA RAHMAWATI</t>
  </si>
  <si>
    <t>DLQ2404034</t>
  </si>
  <si>
    <t>intaniarahmatiintan02@gmail.com</t>
  </si>
  <si>
    <t>62895329737688</t>
  </si>
  <si>
    <t>1871064210010005</t>
  </si>
  <si>
    <t>581301013769538</t>
  </si>
  <si>
    <t>DDD2408003</t>
  </si>
  <si>
    <t>rwae435@gmail.com</t>
  </si>
  <si>
    <t>1808142507880001</t>
  </si>
  <si>
    <t>564901015355536</t>
  </si>
  <si>
    <t>ASTUTI</t>
  </si>
  <si>
    <t>DDI2409001</t>
  </si>
  <si>
    <t>sriastuti.stiebima22@gmail.com</t>
  </si>
  <si>
    <t>DUSUN PANDA</t>
  </si>
  <si>
    <t>5206186208030002</t>
  </si>
  <si>
    <t>007901023885539</t>
  </si>
  <si>
    <t>FIRZA NIRA</t>
  </si>
  <si>
    <t>DDT2605101</t>
  </si>
  <si>
    <t>ardiansyahhaykalzhanira@gmail.com</t>
  </si>
  <si>
    <t>MUHAMMAD NOER ISKANDAR</t>
  </si>
  <si>
    <t>3578167009960006</t>
  </si>
  <si>
    <t>EMI ULANDARI</t>
  </si>
  <si>
    <t>DJU2503133</t>
  </si>
  <si>
    <t>emiulandari7@gmail.com</t>
  </si>
  <si>
    <t>1508055210020001</t>
  </si>
  <si>
    <t>Wandy cahyadi</t>
  </si>
  <si>
    <t>DLA2506035</t>
  </si>
  <si>
    <t>lampungwandi7@gmail.com</t>
  </si>
  <si>
    <t>6285769762403</t>
  </si>
  <si>
    <t>Sofiah</t>
  </si>
  <si>
    <t>1871091205820006</t>
  </si>
  <si>
    <t>0231482546</t>
  </si>
  <si>
    <t>AMALIA LESTARI</t>
  </si>
  <si>
    <t>DLQ2412001</t>
  </si>
  <si>
    <t>amalialestari717@gmail.com</t>
  </si>
  <si>
    <t>1871055306940003</t>
  </si>
  <si>
    <t>ARIF GUNAWAN</t>
  </si>
  <si>
    <t>DLQ2405001</t>
  </si>
  <si>
    <t>arifgunawan869@gmail.com</t>
  </si>
  <si>
    <t>6282278000299</t>
  </si>
  <si>
    <t>1805021303990005</t>
  </si>
  <si>
    <t>SANDI IRAWAN</t>
  </si>
  <si>
    <t>DXS2405001</t>
  </si>
  <si>
    <t>sandi2110irawan@gmail.com</t>
  </si>
  <si>
    <t>6281254310932</t>
  </si>
  <si>
    <t>6472022110980010</t>
  </si>
  <si>
    <t>456701025217535</t>
  </si>
  <si>
    <t>RISWANDI WAHYU</t>
  </si>
  <si>
    <t>DWR2408100</t>
  </si>
  <si>
    <t>085243095807wy@gmail.com</t>
  </si>
  <si>
    <t>6289525985517</t>
  </si>
  <si>
    <t>JL. VETERAN GARONGKONG</t>
  </si>
  <si>
    <t>7311030210980002</t>
  </si>
  <si>
    <t>CHRISTIAN DIMAS WIMAR PRASETYO</t>
  </si>
  <si>
    <t>DDT2605102</t>
  </si>
  <si>
    <t>cdimaswp@gmail.com</t>
  </si>
  <si>
    <t>3515071209000002</t>
  </si>
  <si>
    <t>RIMA MELATI</t>
  </si>
  <si>
    <t>DLW2502100</t>
  </si>
  <si>
    <t>MHASAKO.KHATON@GMAIL.COM</t>
  </si>
  <si>
    <t>1804055105930007</t>
  </si>
  <si>
    <t>566301012494537</t>
  </si>
  <si>
    <t>HASTUTI</t>
  </si>
  <si>
    <t>DWK2507067</t>
  </si>
  <si>
    <t>safwaazzahraaulia@gmail.com</t>
  </si>
  <si>
    <t>7471074911930001</t>
  </si>
  <si>
    <t>817101017675532</t>
  </si>
  <si>
    <t>ANENG T LAMARA</t>
  </si>
  <si>
    <t>DWN2502001</t>
  </si>
  <si>
    <t>anengtoranalamara@gmail.com</t>
  </si>
  <si>
    <t>6281354763126</t>
  </si>
  <si>
    <t>7502016302970001</t>
  </si>
  <si>
    <t>796901032685534</t>
  </si>
  <si>
    <t>DUK2602034</t>
  </si>
  <si>
    <t>tdm.sr.kepahiang@intra.tunasgroup.com</t>
  </si>
  <si>
    <t>TABA BARU</t>
  </si>
  <si>
    <t>BENGKULU TENGAH</t>
  </si>
  <si>
    <t>fadil242528@gmail.com</t>
  </si>
  <si>
    <t>3205193001960004</t>
  </si>
  <si>
    <t>562201018588532</t>
  </si>
  <si>
    <t>NOVIA WULANDARI</t>
  </si>
  <si>
    <t>DBG2603034</t>
  </si>
  <si>
    <t>NOVIAWULAND554@GMAIL.COM</t>
  </si>
  <si>
    <t>ROMADHON</t>
  </si>
  <si>
    <t>KAB. BANGKA TENGAH</t>
  </si>
  <si>
    <t>1904036911060003</t>
  </si>
  <si>
    <t>Muh Ridwan Saleh</t>
  </si>
  <si>
    <t>DWG2510034</t>
  </si>
  <si>
    <t>ridwanaso227@gmail.com</t>
  </si>
  <si>
    <t>6285255444949</t>
  </si>
  <si>
    <t>M. YUSUF, A.Md</t>
  </si>
  <si>
    <t>7310130408980002</t>
  </si>
  <si>
    <t>768601069481537</t>
  </si>
  <si>
    <t>ANDRIANI S. USMAN</t>
  </si>
  <si>
    <t>DWN2508034</t>
  </si>
  <si>
    <t>usmanandri05@gmail.com</t>
  </si>
  <si>
    <t>7501064608000001</t>
  </si>
  <si>
    <t>515601012403501</t>
  </si>
  <si>
    <t>ANDI GUNAWAN</t>
  </si>
  <si>
    <t>DDU2406067</t>
  </si>
  <si>
    <t>agjostot@gmail.com</t>
  </si>
  <si>
    <t>WARUDOYONG</t>
  </si>
  <si>
    <t>3202120201780001</t>
  </si>
  <si>
    <t>DITA MAYSOPA, S.Pd</t>
  </si>
  <si>
    <t>DLY2407035</t>
  </si>
  <si>
    <t>dithadithamaysofa@gmail.com</t>
  </si>
  <si>
    <t>1809076605910002</t>
  </si>
  <si>
    <t>579701014394532</t>
  </si>
  <si>
    <t>NOVITA ISA</t>
  </si>
  <si>
    <t>DWN2402133</t>
  </si>
  <si>
    <t>mitaisa99@gmail.com</t>
  </si>
  <si>
    <t>6282371893220</t>
  </si>
  <si>
    <t>7505026006980001</t>
  </si>
  <si>
    <t>515601063929534</t>
  </si>
  <si>
    <t>ATLAS LINTANG KALALANG</t>
  </si>
  <si>
    <t>DMN2405002</t>
  </si>
  <si>
    <t>ATLASLINTASKALALANG@GMAIL.COM</t>
  </si>
  <si>
    <t>62895357893281</t>
  </si>
  <si>
    <t>1801041904990006</t>
  </si>
  <si>
    <t>KAMALUDIN2</t>
  </si>
  <si>
    <t>DDB2111034</t>
  </si>
  <si>
    <t>62895330998859</t>
  </si>
  <si>
    <t>537363459407000</t>
  </si>
  <si>
    <t>kamaludinkamal863@gmail.com</t>
  </si>
  <si>
    <t>3275030804750018</t>
  </si>
  <si>
    <t>722901005213538</t>
  </si>
  <si>
    <t>RIAN NOVENDRA</t>
  </si>
  <si>
    <t>DLW2411067</t>
  </si>
  <si>
    <t>riannovendra2612@gmail.com</t>
  </si>
  <si>
    <t>6285874054284</t>
  </si>
  <si>
    <t>Lk Marga Laksana Iii</t>
  </si>
  <si>
    <t>1804050711020003</t>
  </si>
  <si>
    <t>015501118228509</t>
  </si>
  <si>
    <t>SIKIN</t>
  </si>
  <si>
    <t>DSB2604001</t>
  </si>
  <si>
    <t>xhikin04@gmail.com</t>
  </si>
  <si>
    <t>6285874083384</t>
  </si>
  <si>
    <t>1607061810000001</t>
  </si>
  <si>
    <t>110001063976500</t>
  </si>
  <si>
    <t>DEDIK DARMADI</t>
  </si>
  <si>
    <t>DLJ2507001</t>
  </si>
  <si>
    <t>dedikdarma798@gmail.com</t>
  </si>
  <si>
    <t>DUSUN II TIRTO SARI</t>
  </si>
  <si>
    <t>1807070505940007</t>
  </si>
  <si>
    <t>571001026383533</t>
  </si>
  <si>
    <t>FACHRIL ZAHRI AWALUDDIN</t>
  </si>
  <si>
    <t>DWO2501034</t>
  </si>
  <si>
    <t>fachrilgans@gmail.com</t>
  </si>
  <si>
    <t>6289660758844</t>
  </si>
  <si>
    <t>JL SWADAYA GG III 35 A</t>
  </si>
  <si>
    <t>3172021012030003</t>
  </si>
  <si>
    <t>MIETA AYU REGINA MURAD</t>
  </si>
  <si>
    <t>DLR2505002</t>
  </si>
  <si>
    <t>M.ALDOVAN FADEL AMDYA</t>
  </si>
  <si>
    <t>jl cengkeh</t>
  </si>
  <si>
    <t>Mietamurad84@gmail.com</t>
  </si>
  <si>
    <t>1871014403840002</t>
  </si>
  <si>
    <t>SELVI DAMAYANTY</t>
  </si>
  <si>
    <t>DLQ2405002</t>
  </si>
  <si>
    <t>62895347788781</t>
  </si>
  <si>
    <t>selvidamayanty406@gmail.com</t>
  </si>
  <si>
    <t>1808036708990002</t>
  </si>
  <si>
    <t>STEVE FRENGKI KARAMOY SH</t>
  </si>
  <si>
    <t>DWO2603002</t>
  </si>
  <si>
    <t>stevekaramoy@gmail.com</t>
  </si>
  <si>
    <t>6285230759273</t>
  </si>
  <si>
    <t>JL PONGTIKU</t>
  </si>
  <si>
    <t>7324033009780002</t>
  </si>
  <si>
    <t>218901003790539</t>
  </si>
  <si>
    <t>MEILANI NOVIANTI</t>
  </si>
  <si>
    <t>DDT2601002</t>
  </si>
  <si>
    <t>meilaninvnt@gmail.com</t>
  </si>
  <si>
    <t>6472064105070001</t>
  </si>
  <si>
    <t>DAROJAT</t>
  </si>
  <si>
    <t>DLZ2501001</t>
  </si>
  <si>
    <t>tdm.adm.pematangpasir@gmail.com</t>
  </si>
  <si>
    <t>darojatkariem88@gmail.com</t>
  </si>
  <si>
    <t>1801100611850004</t>
  </si>
  <si>
    <t>581501030669539</t>
  </si>
  <si>
    <t>OLVIANTO YADI</t>
  </si>
  <si>
    <t>DWN2408001</t>
  </si>
  <si>
    <t>olviantoyadi@gmail.com</t>
  </si>
  <si>
    <t>6285343666284</t>
  </si>
  <si>
    <t>7501042401850002</t>
  </si>
  <si>
    <t>515901027932539</t>
  </si>
  <si>
    <t>DDI2505001</t>
  </si>
  <si>
    <t>muhidin021084@gmail.com</t>
  </si>
  <si>
    <t>lLAMPE I</t>
  </si>
  <si>
    <t>LAMPE I</t>
  </si>
  <si>
    <t>5272020210840001</t>
  </si>
  <si>
    <t>471201062777539</t>
  </si>
  <si>
    <t>JAELANI DAHLAN</t>
  </si>
  <si>
    <t>DDD2505001</t>
  </si>
  <si>
    <t>paknayculeh@gmail.com</t>
  </si>
  <si>
    <t>6285714569423</t>
  </si>
  <si>
    <t>3201262406920004</t>
  </si>
  <si>
    <t>0954456605</t>
  </si>
  <si>
    <t>ANDI PURWASIS</t>
  </si>
  <si>
    <t>DLE2408001</t>
  </si>
  <si>
    <t>andipurwasis@gmail.com</t>
  </si>
  <si>
    <t>DUSUN I KALIREJO</t>
  </si>
  <si>
    <t>1807051804950003</t>
  </si>
  <si>
    <t>569801025193535</t>
  </si>
  <si>
    <t>ANNISA WARJANI</t>
  </si>
  <si>
    <t>DDA2504166</t>
  </si>
  <si>
    <t>ichawarjani@gmail.com</t>
  </si>
  <si>
    <t>YUGO BHEKTI UTOMO</t>
  </si>
  <si>
    <t>PERUM WISMA JAYA BLOK E9 NO. 10</t>
  </si>
  <si>
    <t>3275036802930015</t>
  </si>
  <si>
    <t>SUHERI</t>
  </si>
  <si>
    <t>DLI2503034</t>
  </si>
  <si>
    <t>MARLINAWATI609@GMAIL.COM</t>
  </si>
  <si>
    <t>1801050807960009</t>
  </si>
  <si>
    <t>580801034661508</t>
  </si>
  <si>
    <t>MUHAMAD ILYAS</t>
  </si>
  <si>
    <t>DDS2208001</t>
  </si>
  <si>
    <t>muhamadilyas174@gmail.com</t>
  </si>
  <si>
    <t>3175090711961001</t>
  </si>
  <si>
    <t>MOH. FADLI YUSUF</t>
  </si>
  <si>
    <t>DWN2409265</t>
  </si>
  <si>
    <t>fadliyusuf@gmail.com</t>
  </si>
  <si>
    <t>6282291330084</t>
  </si>
  <si>
    <t>5204182306020002</t>
  </si>
  <si>
    <t>513301059372535</t>
  </si>
  <si>
    <t>AHMAD SATIRI</t>
  </si>
  <si>
    <t>DDA2410034</t>
  </si>
  <si>
    <t>ahmadsatiri2904@gmail.com</t>
  </si>
  <si>
    <t>688372366432000</t>
  </si>
  <si>
    <t xml:space="preserve">KP. BOJONG RAWA LELE </t>
  </si>
  <si>
    <t>3275082904750020</t>
  </si>
  <si>
    <t>SISWA INIRSAH</t>
  </si>
  <si>
    <t>DLN1804001</t>
  </si>
  <si>
    <t>TOMI ANDRI YANTO</t>
  </si>
  <si>
    <t>A SANURI</t>
  </si>
  <si>
    <t>siswa@gmail.com</t>
  </si>
  <si>
    <t>1806042912950001</t>
  </si>
  <si>
    <t>705501008968537</t>
  </si>
  <si>
    <t xml:space="preserve">Greeis Dhita Rini </t>
  </si>
  <si>
    <t>DDA2408034</t>
  </si>
  <si>
    <t>greeischan699@gmail.com</t>
  </si>
  <si>
    <t>6281297693285</t>
  </si>
  <si>
    <t>JL I GUSTI NGURAH RAI</t>
  </si>
  <si>
    <t>BLOK 34 3 NO 11</t>
  </si>
  <si>
    <t>5171034107820026</t>
  </si>
  <si>
    <t>JODI SETIAWAN</t>
  </si>
  <si>
    <t>DLR2403034</t>
  </si>
  <si>
    <t>jodisetiawan41@gmail.com</t>
  </si>
  <si>
    <t>TRI MUNARDI</t>
  </si>
  <si>
    <t>1801132911990006</t>
  </si>
  <si>
    <t>009801030927536</t>
  </si>
  <si>
    <t xml:space="preserve">I KOMANG BAYU KEMBARA PUTRA </t>
  </si>
  <si>
    <t>DDT2407133</t>
  </si>
  <si>
    <t>bayubhordink@gmail.com</t>
  </si>
  <si>
    <t>5102100212920004</t>
  </si>
  <si>
    <t>478001023142534</t>
  </si>
  <si>
    <t>Vini Agustin</t>
  </si>
  <si>
    <t>DLA2506036</t>
  </si>
  <si>
    <t>viniagustin974@gmail.com</t>
  </si>
  <si>
    <t>6282372023737</t>
  </si>
  <si>
    <t>1871124808950003</t>
  </si>
  <si>
    <t>NISAUL KHOIRIAH</t>
  </si>
  <si>
    <t>DLT2506001</t>
  </si>
  <si>
    <t>anisanisol061@gmail.com</t>
  </si>
  <si>
    <t>6285664885521</t>
  </si>
  <si>
    <t>1805125902050001</t>
  </si>
  <si>
    <t>383701031651539</t>
  </si>
  <si>
    <t>Maharani Rahmawati</t>
  </si>
  <si>
    <t>DLL2502067</t>
  </si>
  <si>
    <t>maharanirahmawati1@gmail.com</t>
  </si>
  <si>
    <t>6288268068700</t>
  </si>
  <si>
    <t>088268068700</t>
  </si>
  <si>
    <t>perum bkp blok r no 062 lk III</t>
  </si>
  <si>
    <t>perum bpk</t>
  </si>
  <si>
    <t>1671104403980009</t>
  </si>
  <si>
    <t>EVI NOERAENI</t>
  </si>
  <si>
    <t>DDC2510034</t>
  </si>
  <si>
    <t>evynurse12@gmail.com</t>
  </si>
  <si>
    <t>3214055205970003</t>
  </si>
  <si>
    <t>DLN2404001</t>
  </si>
  <si>
    <t>pipikapandi02@gmail.com</t>
  </si>
  <si>
    <t>1806111305960003</t>
  </si>
  <si>
    <t>577501017302530</t>
  </si>
  <si>
    <t>HASRA</t>
  </si>
  <si>
    <t>DWM2604133</t>
  </si>
  <si>
    <t>hasra231@gmail.com</t>
  </si>
  <si>
    <t>7322024107880343</t>
  </si>
  <si>
    <t>746801029439534</t>
  </si>
  <si>
    <t>DEA DEFITRINITA</t>
  </si>
  <si>
    <t>DDS2407001</t>
  </si>
  <si>
    <t>deadefitrinita9@gmail.com</t>
  </si>
  <si>
    <t>3174054112950001</t>
  </si>
  <si>
    <t>SRI NURHAYATI</t>
  </si>
  <si>
    <t>DLH2411001</t>
  </si>
  <si>
    <t>srinurhayati1995@gmail.com</t>
  </si>
  <si>
    <t>DUSUN WIRA YUDHA</t>
  </si>
  <si>
    <t>1802245004950010</t>
  </si>
  <si>
    <t>559701024953532</t>
  </si>
  <si>
    <t>RAEGITHA KOPAHA</t>
  </si>
  <si>
    <t>DWT2603001</t>
  </si>
  <si>
    <t>koapahagitha@gmail.com</t>
  </si>
  <si>
    <t>6282197247001</t>
  </si>
  <si>
    <t>7171084105970001</t>
  </si>
  <si>
    <t>0263809065</t>
  </si>
  <si>
    <t>CHINTHA DIEN</t>
  </si>
  <si>
    <t>DWT2408101</t>
  </si>
  <si>
    <t>chinthadien99@gmail.com</t>
  </si>
  <si>
    <t>7171074909880002</t>
  </si>
  <si>
    <t>FANESA WEWENG</t>
  </si>
  <si>
    <t>DWR2505232</t>
  </si>
  <si>
    <t>hestikurniaalben@gmail.com</t>
  </si>
  <si>
    <t>6285825343358</t>
  </si>
  <si>
    <t>7111016303060002</t>
  </si>
  <si>
    <t>FENDI PRASETYAWAN</t>
  </si>
  <si>
    <t>DDC2510035</t>
  </si>
  <si>
    <t>fendypras@gmail.com</t>
  </si>
  <si>
    <t>3604150209910005</t>
  </si>
  <si>
    <t>NEILATUL IFTITAH</t>
  </si>
  <si>
    <t>DDJ2409100</t>
  </si>
  <si>
    <t>dindanayla473@gmail.com</t>
  </si>
  <si>
    <t>6285792341379</t>
  </si>
  <si>
    <t>3578174506050002</t>
  </si>
  <si>
    <t>624401044954530</t>
  </si>
  <si>
    <t>MUH YUSRIL T</t>
  </si>
  <si>
    <t>DWP2512100</t>
  </si>
  <si>
    <t>muhammadyusrilucchy19@gmail.com</t>
  </si>
  <si>
    <t>M YUNUS S</t>
  </si>
  <si>
    <t>7315012111020001</t>
  </si>
  <si>
    <t>006401012537530</t>
  </si>
  <si>
    <t>Heriyanto</t>
  </si>
  <si>
    <t>DMK2112034</t>
  </si>
  <si>
    <t>QENZA95@GMAIL.COM</t>
  </si>
  <si>
    <t>6282374854557</t>
  </si>
  <si>
    <t>1801051411880001</t>
  </si>
  <si>
    <t>580801041699534</t>
  </si>
  <si>
    <t>AHMAD PAIQ</t>
  </si>
  <si>
    <t>DMK2208067</t>
  </si>
  <si>
    <t>AHMADPAIQ49@GMAIL.COM</t>
  </si>
  <si>
    <t>6285840506905</t>
  </si>
  <si>
    <t>085840506905</t>
  </si>
  <si>
    <t>1801170107010014</t>
  </si>
  <si>
    <t>813501009297530</t>
  </si>
  <si>
    <t xml:space="preserve">YUSUP </t>
  </si>
  <si>
    <t>DDU2508041</t>
  </si>
  <si>
    <t>KP.SINARJAYA</t>
  </si>
  <si>
    <t>3202451808930001</t>
  </si>
  <si>
    <t>Lidya Natalia</t>
  </si>
  <si>
    <t>DLI2510067</t>
  </si>
  <si>
    <t>NATALIALIDIYA292@GMAIL.COM</t>
  </si>
  <si>
    <t>1801055404820002</t>
  </si>
  <si>
    <t>580801037673538</t>
  </si>
  <si>
    <t>SAUFI AZZAHRA NURROHIM</t>
  </si>
  <si>
    <t>DDS2601002</t>
  </si>
  <si>
    <t>saufiazznurrohim@gmail.com</t>
  </si>
  <si>
    <t xml:space="preserve">DANIEL VALENTINO SIREGAR </t>
  </si>
  <si>
    <t>danzniel27@gmail.com</t>
  </si>
  <si>
    <t>3204375404030001</t>
  </si>
  <si>
    <t>ARDIFA</t>
  </si>
  <si>
    <t>DWG2409001</t>
  </si>
  <si>
    <t>ardifamuis@gmail.com</t>
  </si>
  <si>
    <t>9207016411040002</t>
  </si>
  <si>
    <t>501201040930534</t>
  </si>
  <si>
    <t>EKO PRASETYO</t>
  </si>
  <si>
    <t>DLT2408100</t>
  </si>
  <si>
    <t>Ekoprasetyo@gmail.com</t>
  </si>
  <si>
    <t>PURWA JAYA</t>
  </si>
  <si>
    <t>1805201812790001</t>
  </si>
  <si>
    <t>770201004061536</t>
  </si>
  <si>
    <t>ELI NURMAWAN</t>
  </si>
  <si>
    <t>DLN2402035</t>
  </si>
  <si>
    <t>6285366275445</t>
  </si>
  <si>
    <t>elinurmawan2920@gmail.com</t>
  </si>
  <si>
    <t>1810032911970001</t>
  </si>
  <si>
    <t>748901009639502</t>
  </si>
  <si>
    <t>KAYLA FARRA YANDHA</t>
  </si>
  <si>
    <t>DXK2508068</t>
  </si>
  <si>
    <t>kaylafarrayandha07@gmail.com</t>
  </si>
  <si>
    <t>ERWIANSYAH</t>
  </si>
  <si>
    <t>6111024702080001</t>
  </si>
  <si>
    <t>481201020052531</t>
  </si>
  <si>
    <t>SRI NUR LESTARI</t>
  </si>
  <si>
    <t>DLU2409067</t>
  </si>
  <si>
    <t>SRINURLESTARI98@GMAIL.COM</t>
  </si>
  <si>
    <t>1803026705970003</t>
  </si>
  <si>
    <t>DXK2103002</t>
  </si>
  <si>
    <t>6282159355419</t>
  </si>
  <si>
    <t>DUSUN TANGGA TANAH</t>
  </si>
  <si>
    <t>ssuriani262@gmail.com</t>
  </si>
  <si>
    <t>6104051405810001</t>
  </si>
  <si>
    <t>481001011240539</t>
  </si>
  <si>
    <t>Iis Herpita Sari</t>
  </si>
  <si>
    <t>DMK2112167</t>
  </si>
  <si>
    <t>IISHERFITASARI97@GMAIL.COM</t>
  </si>
  <si>
    <t>1801237103970002</t>
  </si>
  <si>
    <t>797601005029530</t>
  </si>
  <si>
    <t>FEBI BAYU PRATAMA</t>
  </si>
  <si>
    <t>DLV2403002</t>
  </si>
  <si>
    <t>tdm.adm.prubolinggo@gmail.com</t>
  </si>
  <si>
    <t xml:space="preserve">DUSUN IV </t>
  </si>
  <si>
    <t xml:space="preserve"> riaayu694@gmail.com</t>
  </si>
  <si>
    <t>1802052601920003</t>
  </si>
  <si>
    <t>ALHAMNI MARZUKI</t>
  </si>
  <si>
    <t>DLV2409001</t>
  </si>
  <si>
    <t>tdm.adm.purbolinggo2@gmail.com</t>
  </si>
  <si>
    <t>1807012506940001</t>
  </si>
  <si>
    <t>123456789098711</t>
  </si>
  <si>
    <t>LUKMAN SOLEH</t>
  </si>
  <si>
    <t>DDU2411034</t>
  </si>
  <si>
    <t>Lukmancees123@gmail.com</t>
  </si>
  <si>
    <t>KP.KUTA</t>
  </si>
  <si>
    <t>3202081205840005</t>
  </si>
  <si>
    <t xml:space="preserve">OKTAVIA RAMADANI </t>
  </si>
  <si>
    <t>DMK2409001</t>
  </si>
  <si>
    <t>oramadhani034@gmail.com</t>
  </si>
  <si>
    <t>083847582610</t>
  </si>
  <si>
    <t>1205065310060002</t>
  </si>
  <si>
    <t>050301079257501</t>
  </si>
  <si>
    <t>NIDA JAMIATUL SOLIHAT</t>
  </si>
  <si>
    <t>DDC2510036</t>
  </si>
  <si>
    <t>nidajami@gmail.com</t>
  </si>
  <si>
    <t>3210204707050021</t>
  </si>
  <si>
    <t>FIRDA SABARA</t>
  </si>
  <si>
    <t>DWK2310100</t>
  </si>
  <si>
    <t>6285394530413</t>
  </si>
  <si>
    <t>firda1987kdi@gmail.com</t>
  </si>
  <si>
    <t>7403114603870001</t>
  </si>
  <si>
    <t>064601015250535</t>
  </si>
  <si>
    <t>Ali Usman</t>
  </si>
  <si>
    <t>DLS2408001</t>
  </si>
  <si>
    <t>Xiply.hidaka27@gmail.com</t>
  </si>
  <si>
    <t>6282269185373</t>
  </si>
  <si>
    <t>1801172710870001</t>
  </si>
  <si>
    <t>813501016202534</t>
  </si>
  <si>
    <t>PSMK18002</t>
  </si>
  <si>
    <t>davidpasha0210@gmail.com</t>
  </si>
  <si>
    <t>1806030210890004</t>
  </si>
  <si>
    <t>578101009069535</t>
  </si>
  <si>
    <t>ADHEA LATIFAH JAMIL</t>
  </si>
  <si>
    <t>DBK2605034</t>
  </si>
  <si>
    <t>dheadhetifadheadheatifa@gmail.com</t>
  </si>
  <si>
    <t>6283151703633</t>
  </si>
  <si>
    <t>1905055401050002</t>
  </si>
  <si>
    <t>752701003347507</t>
  </si>
  <si>
    <t>DEDI SUPATMANTO</t>
  </si>
  <si>
    <t>DLG2407134</t>
  </si>
  <si>
    <t>edywijayakusuma91@gmail.com</t>
  </si>
  <si>
    <t>1802012510930001</t>
  </si>
  <si>
    <t>NURMIN HANGGAO</t>
  </si>
  <si>
    <t>DWN2507067</t>
  </si>
  <si>
    <t>nurminhanggao@gmail.com</t>
  </si>
  <si>
    <t>7505034507040001</t>
  </si>
  <si>
    <t>794001020853539</t>
  </si>
  <si>
    <t>DHIKA HERDIANSYAH</t>
  </si>
  <si>
    <t>DDA2508034</t>
  </si>
  <si>
    <t>dhikah99@gmail.com</t>
  </si>
  <si>
    <t>628889711026</t>
  </si>
  <si>
    <t>721498871407000</t>
  </si>
  <si>
    <t>3275012912950027</t>
  </si>
  <si>
    <t>TIARA MIA HARMIKA</t>
  </si>
  <si>
    <t>DUK2405001</t>
  </si>
  <si>
    <t>tdn.sr.kepahiang@intra.tunasgroup.com</t>
  </si>
  <si>
    <t>DESA BANTU BANDUNG</t>
  </si>
  <si>
    <t>001</t>
  </si>
  <si>
    <t>KOTA BENGKULU</t>
  </si>
  <si>
    <t>miatiara041@gmail.com</t>
  </si>
  <si>
    <t>1708084306950001</t>
  </si>
  <si>
    <t>0581521196</t>
  </si>
  <si>
    <t>IRAWAN SUPRIANTO S KOM</t>
  </si>
  <si>
    <t>DWO2603003</t>
  </si>
  <si>
    <t>irawanviolet@ymail.com</t>
  </si>
  <si>
    <t>6285255583823</t>
  </si>
  <si>
    <t>7373095009860001</t>
  </si>
  <si>
    <t>ZAINUL FACHMI A</t>
  </si>
  <si>
    <t>DWK2104001</t>
  </si>
  <si>
    <t>7471050806800001</t>
  </si>
  <si>
    <t>JULI HARTONO</t>
  </si>
  <si>
    <t>DXK2307100</t>
  </si>
  <si>
    <t>6285389221612</t>
  </si>
  <si>
    <t>julihartono2@gmail.com</t>
  </si>
  <si>
    <t>6104161307880004</t>
  </si>
  <si>
    <t>020801019990505</t>
  </si>
  <si>
    <t>RENAL APRIYADI</t>
  </si>
  <si>
    <t>DDD2510067</t>
  </si>
  <si>
    <t>rrfine9@gmail.com</t>
  </si>
  <si>
    <t>62881024338933</t>
  </si>
  <si>
    <t>DAVIT</t>
  </si>
  <si>
    <t>3276012004760002</t>
  </si>
  <si>
    <t>370401034802538</t>
  </si>
  <si>
    <t>IRMA MAULINA</t>
  </si>
  <si>
    <t>DDL2605100</t>
  </si>
  <si>
    <t>irmamaulina453@gmail.com</t>
  </si>
  <si>
    <t>5271044209940002</t>
  </si>
  <si>
    <t>ASSAYYA DATINA APRILIA</t>
  </si>
  <si>
    <t>DJU2407067</t>
  </si>
  <si>
    <t>assayyadatina01@gmail.com</t>
  </si>
  <si>
    <t>1508034104010001</t>
  </si>
  <si>
    <t>SITI NURUL KHASANAH</t>
  </si>
  <si>
    <t>DLG2409068</t>
  </si>
  <si>
    <t>khasanahnurul050@gmail.com</t>
  </si>
  <si>
    <t>1806154309960003</t>
  </si>
  <si>
    <t>705501018027533</t>
  </si>
  <si>
    <t>DIKY DJAYA LESMANA</t>
  </si>
  <si>
    <t>DDA2506067</t>
  </si>
  <si>
    <t>dikyd1979@gmail.com</t>
  </si>
  <si>
    <t>6283142991628</t>
  </si>
  <si>
    <t>3216021301790008</t>
  </si>
  <si>
    <t>042301031370505</t>
  </si>
  <si>
    <t>REZA ANDHIKA</t>
  </si>
  <si>
    <t>DDS2505034</t>
  </si>
  <si>
    <t>Rezaandhika2610@gmail.com</t>
  </si>
  <si>
    <t>rezaandhika2610@gmail.com</t>
  </si>
  <si>
    <t>3174030711970002</t>
  </si>
  <si>
    <t>0010760399</t>
  </si>
  <si>
    <t>FAUSIA ZALSABILA</t>
  </si>
  <si>
    <t>DWR2505265</t>
  </si>
  <si>
    <t>zalsabilafausia@gmail.com</t>
  </si>
  <si>
    <t>6285955251860</t>
  </si>
  <si>
    <t>7372034210030003</t>
  </si>
  <si>
    <t>040301096580505</t>
  </si>
  <si>
    <t>ADELIA DWI SYAHRANI</t>
  </si>
  <si>
    <t>DDJ2408001</t>
  </si>
  <si>
    <t>adeliadwisyahrini@gmail.com</t>
  </si>
  <si>
    <t>3517026808010001</t>
  </si>
  <si>
    <t>LUSMIATI MAMONTO</t>
  </si>
  <si>
    <t>DWT2509106</t>
  </si>
  <si>
    <t>lusmiatimamonto187@gmail.com</t>
  </si>
  <si>
    <t>7101135201870302</t>
  </si>
  <si>
    <t>513801018577538</t>
  </si>
  <si>
    <t>DINI NOVITA SARI</t>
  </si>
  <si>
    <t>DJU2310001</t>
  </si>
  <si>
    <t>dininovitasari637@gmail.com</t>
  </si>
  <si>
    <t>1508165911040002</t>
  </si>
  <si>
    <t>815201012939531</t>
  </si>
  <si>
    <t>M NANDA SYAHPUTRA</t>
  </si>
  <si>
    <t>DDA2104001</t>
  </si>
  <si>
    <t>6281296863031</t>
  </si>
  <si>
    <t>JL. SUNGAI CISANGGGARUNG RAYA NO. 13</t>
  </si>
  <si>
    <t>nandaazaza@gmail.com</t>
  </si>
  <si>
    <t>3326060502980003</t>
  </si>
  <si>
    <t>0920046673</t>
  </si>
  <si>
    <t>ANGGI PRAYOGA</t>
  </si>
  <si>
    <t>DLK2312003</t>
  </si>
  <si>
    <t>anggiprayoga2546@gmail.com</t>
  </si>
  <si>
    <t>1804042707990005</t>
  </si>
  <si>
    <t>060301036635502</t>
  </si>
  <si>
    <t>DIAH ARUM FATMALA</t>
  </si>
  <si>
    <t>DLG2409069</t>
  </si>
  <si>
    <t>diaharumfatmala303@gmail.com</t>
  </si>
  <si>
    <t>1810085009050002</t>
  </si>
  <si>
    <t>577901045723536</t>
  </si>
  <si>
    <t>NURMAN JAYA</t>
  </si>
  <si>
    <t>DDA2407034</t>
  </si>
  <si>
    <t>nurmanhorizon@gmail.com</t>
  </si>
  <si>
    <t>3216162709970001</t>
  </si>
  <si>
    <t>EVELINE DESYANTI LINTING</t>
  </si>
  <si>
    <t>DWO2505035</t>
  </si>
  <si>
    <t>evelinelinting@gmail.com</t>
  </si>
  <si>
    <t>6282344412914</t>
  </si>
  <si>
    <t>MARI-MARI</t>
  </si>
  <si>
    <t>7322044612920002</t>
  </si>
  <si>
    <t>023201023015538</t>
  </si>
  <si>
    <t>ady Prasetya</t>
  </si>
  <si>
    <t>DLL2411002</t>
  </si>
  <si>
    <t>mytora355@gmail.com</t>
  </si>
  <si>
    <t>1801130305980001</t>
  </si>
  <si>
    <t>032001059171503</t>
  </si>
  <si>
    <t>SITI KHOTIJAH</t>
  </si>
  <si>
    <t>DWO2411133</t>
  </si>
  <si>
    <t>khitijahsamsiyah@gmail.com</t>
  </si>
  <si>
    <t>6281336083418</t>
  </si>
  <si>
    <t>DSN KRANGGAN</t>
  </si>
  <si>
    <t>KAB. BANGKALAN</t>
  </si>
  <si>
    <t>3526136801950002</t>
  </si>
  <si>
    <t>499801062319539</t>
  </si>
  <si>
    <t>DLN2404034</t>
  </si>
  <si>
    <t>ayurenita1305@gmail.com</t>
  </si>
  <si>
    <t>1806114612010002</t>
  </si>
  <si>
    <t>577501041795535</t>
  </si>
  <si>
    <t>AGUNG SUTRISNO</t>
  </si>
  <si>
    <t>DDA2408003</t>
  </si>
  <si>
    <t>agungkey172@gmail.com</t>
  </si>
  <si>
    <t>968071720416000</t>
  </si>
  <si>
    <t>JL PAHALA II NO. 10 A</t>
  </si>
  <si>
    <t>TANGGERANG SELATAN</t>
  </si>
  <si>
    <t>3275030702800027</t>
  </si>
  <si>
    <t>MUTIARA PERMATASARI</t>
  </si>
  <si>
    <t>DWO2508034</t>
  </si>
  <si>
    <t>mutiaraps2002@gmail.com</t>
  </si>
  <si>
    <t>6285242485704</t>
  </si>
  <si>
    <t>JL TOMAKAKA</t>
  </si>
  <si>
    <t>7322035006020006</t>
  </si>
  <si>
    <t>499301045859532</t>
  </si>
  <si>
    <t>DLN2405034</t>
  </si>
  <si>
    <t>erik9andiko@gmail.com</t>
  </si>
  <si>
    <t>6282282337467</t>
  </si>
  <si>
    <t>1806130910880006</t>
  </si>
  <si>
    <t>577301032933538</t>
  </si>
  <si>
    <t>NOVANTRI ANGGRAINI</t>
  </si>
  <si>
    <t>DXT2309034</t>
  </si>
  <si>
    <t>YOPI LIANDRA</t>
  </si>
  <si>
    <t>DANAU</t>
  </si>
  <si>
    <t>novantrianggraini6533@gmail.com</t>
  </si>
  <si>
    <t>6402135911920001</t>
  </si>
  <si>
    <t>447801013469535</t>
  </si>
  <si>
    <t>PUTRI RAHMADINI</t>
  </si>
  <si>
    <t>DDS2412034</t>
  </si>
  <si>
    <t>putrirahmadini186@gmail.com</t>
  </si>
  <si>
    <t>MUHAMMAD DIVA</t>
  </si>
  <si>
    <t>3172026611000006</t>
  </si>
  <si>
    <t>0930068462</t>
  </si>
  <si>
    <t>JEFRIYANTO ABAS</t>
  </si>
  <si>
    <t>DWN2508067</t>
  </si>
  <si>
    <t>Jefriabas@gmail.com</t>
  </si>
  <si>
    <t>7503081002980001</t>
  </si>
  <si>
    <t>513201044382533</t>
  </si>
  <si>
    <t>IDA ZUBAIDAH</t>
  </si>
  <si>
    <t>DDD2111067</t>
  </si>
  <si>
    <t>ADITYA PUTRA HENDRAWAN</t>
  </si>
  <si>
    <t>jl tanah merdeka vii</t>
  </si>
  <si>
    <t>idazubaidah2340@gmail.com</t>
  </si>
  <si>
    <t>3275096304010015</t>
  </si>
  <si>
    <t>732001022890533</t>
  </si>
  <si>
    <t>SYAFIKA</t>
  </si>
  <si>
    <t>DDI2501001</t>
  </si>
  <si>
    <t>syafikasape@gmaill.com</t>
  </si>
  <si>
    <t>NARU</t>
  </si>
  <si>
    <t>5206060608021006</t>
  </si>
  <si>
    <t>007901000553307</t>
  </si>
  <si>
    <t>NINDA HERLINA RAHMAWATI</t>
  </si>
  <si>
    <t>DDE2506001</t>
  </si>
  <si>
    <t>nindaherlina12@gmail.com</t>
  </si>
  <si>
    <t>3323105208020001</t>
  </si>
  <si>
    <t>RESA AMELIA</t>
  </si>
  <si>
    <t>DXK2508067</t>
  </si>
  <si>
    <t>resaa7849@gmail.com</t>
  </si>
  <si>
    <t>6281345531479</t>
  </si>
  <si>
    <t>6111026112060003</t>
  </si>
  <si>
    <t>PAHRUDIN</t>
  </si>
  <si>
    <t>DDA2508100</t>
  </si>
  <si>
    <t>alispahni@gmail.com</t>
  </si>
  <si>
    <t>6282216666516</t>
  </si>
  <si>
    <t>962171088414000</t>
  </si>
  <si>
    <t>3216092711820008</t>
  </si>
  <si>
    <t>FAUZAN AFTRIYANDES</t>
  </si>
  <si>
    <t>DJU2407100</t>
  </si>
  <si>
    <t>fauzanaftriyandes23121995@gmail.com</t>
  </si>
  <si>
    <t>1508112312950001</t>
  </si>
  <si>
    <t>DEFA FITRIANA</t>
  </si>
  <si>
    <t>DDJ2407001</t>
  </si>
  <si>
    <t>defafitriana281203@gmail.com</t>
  </si>
  <si>
    <t>3506216812030002</t>
  </si>
  <si>
    <t>625201030003538</t>
  </si>
  <si>
    <t>AMINUDIN</t>
  </si>
  <si>
    <t>DDA2411100</t>
  </si>
  <si>
    <t>udinamin3760@gmail.com</t>
  </si>
  <si>
    <t>456782929407000</t>
  </si>
  <si>
    <t>PONDOK UNGU</t>
  </si>
  <si>
    <t>3275060503690015</t>
  </si>
  <si>
    <t>PRANSISKO</t>
  </si>
  <si>
    <t>DLK2312002</t>
  </si>
  <si>
    <t>siskopran932@gmail.com</t>
  </si>
  <si>
    <t>1804040708030001</t>
  </si>
  <si>
    <t>060301039417505</t>
  </si>
  <si>
    <t>ASMIATI</t>
  </si>
  <si>
    <t>DWR2505266</t>
  </si>
  <si>
    <t>asmtii260802@gmail.com</t>
  </si>
  <si>
    <t>6285166524260</t>
  </si>
  <si>
    <t>7372036608020002</t>
  </si>
  <si>
    <t>SUMARNI</t>
  </si>
  <si>
    <t>DLS2410035</t>
  </si>
  <si>
    <t>Sumarnikurniawan39@gmail.com</t>
  </si>
  <si>
    <t>6282180178988</t>
  </si>
  <si>
    <t>1801075501770003</t>
  </si>
  <si>
    <t>356201035685535</t>
  </si>
  <si>
    <t>KHOIRUN NISA</t>
  </si>
  <si>
    <t>DLK2411102</t>
  </si>
  <si>
    <t>khairun.nisa909192@gmail.com</t>
  </si>
  <si>
    <t>EKO SUPRIYANTO</t>
  </si>
  <si>
    <t>1804195507950001</t>
  </si>
  <si>
    <t>565901021497531</t>
  </si>
  <si>
    <t>MASLAKHAH</t>
  </si>
  <si>
    <t>DDE2503067</t>
  </si>
  <si>
    <t>Mglmagelang24@gmail.com</t>
  </si>
  <si>
    <t>3308214406900004</t>
  </si>
  <si>
    <t>IKRAM SAPUTRA</t>
  </si>
  <si>
    <t>DWK2412002</t>
  </si>
  <si>
    <t>ikramsaputra356@gmail.com</t>
  </si>
  <si>
    <t>7406022304010002</t>
  </si>
  <si>
    <t>783801012354534</t>
  </si>
  <si>
    <t>WIDDEKDO</t>
  </si>
  <si>
    <t>DDJ2502067</t>
  </si>
  <si>
    <t>dodowiddekdo@gmail.com</t>
  </si>
  <si>
    <t>3517101306950003</t>
  </si>
  <si>
    <t>IQBAL BAYHAKI SPD</t>
  </si>
  <si>
    <t>DLL2506100</t>
  </si>
  <si>
    <t>iqbalbahyaki22@gmail.com</t>
  </si>
  <si>
    <t>3273171509820005</t>
  </si>
  <si>
    <t>038901013183504</t>
  </si>
  <si>
    <t>Fangki Fernando</t>
  </si>
  <si>
    <t>DLI2603001</t>
  </si>
  <si>
    <t>NANDOFANGKI139@GMAIL.COM</t>
  </si>
  <si>
    <t>6283833958771</t>
  </si>
  <si>
    <t>1801180511020001</t>
  </si>
  <si>
    <t>797601008622507</t>
  </si>
  <si>
    <t>RIZKY KA ADI</t>
  </si>
  <si>
    <t>DDJ2411034</t>
  </si>
  <si>
    <t>rizkykaadi99@gmail.com</t>
  </si>
  <si>
    <t>3517061410010004</t>
  </si>
  <si>
    <t>TIARA CUT ERZETIA</t>
  </si>
  <si>
    <t>DLN2405035</t>
  </si>
  <si>
    <t>erikandiko343@gmail.com</t>
  </si>
  <si>
    <t>6285838452018</t>
  </si>
  <si>
    <t>1806135901910001</t>
  </si>
  <si>
    <t>705501012995534</t>
  </si>
  <si>
    <t>GRILIYANI DESI KURNIAWATI</t>
  </si>
  <si>
    <t>DLL2411003</t>
  </si>
  <si>
    <t>desik4756@gmail.com</t>
  </si>
  <si>
    <t>1801136212900004</t>
  </si>
  <si>
    <t>580901054834533</t>
  </si>
  <si>
    <t>ALIYAH AURELIA PUTRI POLINGGAPO</t>
  </si>
  <si>
    <t>DWT2604067</t>
  </si>
  <si>
    <t>aliyapolinggapo1@gmail.com</t>
  </si>
  <si>
    <t>7171036001030001</t>
  </si>
  <si>
    <t>FENI RUDI</t>
  </si>
  <si>
    <t>DWO2403166</t>
  </si>
  <si>
    <t>pangarunganrisno@gmail.com</t>
  </si>
  <si>
    <t>6281242601227</t>
  </si>
  <si>
    <t>PASELE</t>
  </si>
  <si>
    <t>7326035102910003</t>
  </si>
  <si>
    <t>494101034587539</t>
  </si>
  <si>
    <t>VERA RANDE</t>
  </si>
  <si>
    <t>DWO2508035</t>
  </si>
  <si>
    <t>verarande8@gmail.com</t>
  </si>
  <si>
    <t>6282333562164</t>
  </si>
  <si>
    <t>ANGIN-ANGIN</t>
  </si>
  <si>
    <t>7326156501040002</t>
  </si>
  <si>
    <t>495101034042532</t>
  </si>
  <si>
    <t>ANDI ASAN, S.A.B</t>
  </si>
  <si>
    <t>DWK2411001</t>
  </si>
  <si>
    <t>novenassa@gmail.com</t>
  </si>
  <si>
    <t>6285212541584</t>
  </si>
  <si>
    <t>7471010107940014</t>
  </si>
  <si>
    <t>DIONISIUS GUNTUR YUDHO PRABOWO</t>
  </si>
  <si>
    <t>DDG2511133</t>
  </si>
  <si>
    <t>dionisiusyk@gmail.com</t>
  </si>
  <si>
    <t>DARYATMAN</t>
  </si>
  <si>
    <t>GADING VI</t>
  </si>
  <si>
    <t>3403031210000006</t>
  </si>
  <si>
    <t>DESTI TUNA'</t>
  </si>
  <si>
    <t>DWO2508004</t>
  </si>
  <si>
    <t>destituna0@gmail.com</t>
  </si>
  <si>
    <t>6282393132300</t>
  </si>
  <si>
    <t>7318276505900002</t>
  </si>
  <si>
    <t>494301004586537</t>
  </si>
  <si>
    <t>MAINAR NASARI</t>
  </si>
  <si>
    <t>DWO2509036</t>
  </si>
  <si>
    <t>mainarnasari99@gmail.com</t>
  </si>
  <si>
    <t>6282237041072</t>
  </si>
  <si>
    <t>TO BARANA</t>
  </si>
  <si>
    <t>7318274812990001</t>
  </si>
  <si>
    <t>745201013246530</t>
  </si>
  <si>
    <t>WIWIN DARMEY HALIM</t>
  </si>
  <si>
    <t>DWO2509034</t>
  </si>
  <si>
    <t>windaihalim30@gmail.com</t>
  </si>
  <si>
    <t>6285256763467</t>
  </si>
  <si>
    <t xml:space="preserve">JL ANGGREK BLOK DD 1 </t>
  </si>
  <si>
    <t>7317065505950002</t>
  </si>
  <si>
    <t>499401023960539</t>
  </si>
  <si>
    <t>KIKI (DDK)</t>
  </si>
  <si>
    <t>DDU2305001</t>
  </si>
  <si>
    <t>KP.KADALEMAN I</t>
  </si>
  <si>
    <t>kiki94@gmail.com</t>
  </si>
  <si>
    <t>3202240707940012</t>
  </si>
  <si>
    <t>702401013747533</t>
  </si>
  <si>
    <t>DDA2408199</t>
  </si>
  <si>
    <t>juni.budianto@gmail.com</t>
  </si>
  <si>
    <t>6285210242917</t>
  </si>
  <si>
    <t>796257986435000</t>
  </si>
  <si>
    <t>MANGUN JAYA INDAH II JL. PELIKAN RAYA F3/16</t>
  </si>
  <si>
    <t>3216062606690027</t>
  </si>
  <si>
    <t>MARDIANA</t>
  </si>
  <si>
    <t>DLU2309002</t>
  </si>
  <si>
    <t>DWIANANOVITA92@GMAIL.COM</t>
  </si>
  <si>
    <t>1803074601890002</t>
  </si>
  <si>
    <t>565401024112538</t>
  </si>
  <si>
    <t>ANDIAN FEBRIAN</t>
  </si>
  <si>
    <t>DWO2605067</t>
  </si>
  <si>
    <t>andianfebrian213@GMAIL.COM</t>
  </si>
  <si>
    <t>6288704708282</t>
  </si>
  <si>
    <t>PERUM GRIYA PATIMA SEJATRAH</t>
  </si>
  <si>
    <t>7317170710960002</t>
  </si>
  <si>
    <t>499401024782536</t>
  </si>
  <si>
    <t>PUJI ASNAWATI</t>
  </si>
  <si>
    <t>DUP2411005</t>
  </si>
  <si>
    <t>pujiasnawati9@gmail.com</t>
  </si>
  <si>
    <t>6285382554578</t>
  </si>
  <si>
    <t>DESA KUALA LANGI</t>
  </si>
  <si>
    <t>1703124603970001</t>
  </si>
  <si>
    <t>224401002226533</t>
  </si>
  <si>
    <t>Beni Andriyanto</t>
  </si>
  <si>
    <t>DLV2507034</t>
  </si>
  <si>
    <t>ANDRIYANTOBENI202@GMAIL.COM</t>
  </si>
  <si>
    <t>1802040609930001</t>
  </si>
  <si>
    <t>AKBAR KURNIAWAN</t>
  </si>
  <si>
    <t>DWT2512037</t>
  </si>
  <si>
    <t>akbarkurniawan153@gmail.com</t>
  </si>
  <si>
    <t>7315041303800002</t>
  </si>
  <si>
    <t>DEDDY KURNIA CIPTA</t>
  </si>
  <si>
    <t>DDA2411101</t>
  </si>
  <si>
    <t>Khairanashafa@gmail.com</t>
  </si>
  <si>
    <t>596131185407000</t>
  </si>
  <si>
    <t>PERUMAHAN GRAMAPURI PERSADA BLOK L 12 NO. 10</t>
  </si>
  <si>
    <t>3275042805810023</t>
  </si>
  <si>
    <t>M. RESTU RAHMADAN</t>
  </si>
  <si>
    <t>DLK2312004</t>
  </si>
  <si>
    <t>restur392@gmail.com</t>
  </si>
  <si>
    <t>1804041612010004</t>
  </si>
  <si>
    <t>566001022549532</t>
  </si>
  <si>
    <t>DIAN ANDRIYANI</t>
  </si>
  <si>
    <t>DDU2505100</t>
  </si>
  <si>
    <t>Deean.andriyani@gmail.com</t>
  </si>
  <si>
    <t>KP.SUKARAJA</t>
  </si>
  <si>
    <t>3202336212840001</t>
  </si>
  <si>
    <t>DWI RAHMAD SATRIONO</t>
  </si>
  <si>
    <t>DDL2412034</t>
  </si>
  <si>
    <t>fariskekalik@gmail.com</t>
  </si>
  <si>
    <t>6287863553088</t>
  </si>
  <si>
    <t>JL SULTAN SALAHUDIN LINGK BANGSAL</t>
  </si>
  <si>
    <t>5271041902920001</t>
  </si>
  <si>
    <t>0562171418</t>
  </si>
  <si>
    <t xml:space="preserve">ARI WIDIASTUTI </t>
  </si>
  <si>
    <t>DLL2411102</t>
  </si>
  <si>
    <t xml:space="preserve">ARIYA GUNADI </t>
  </si>
  <si>
    <t>raisharamadhani59@gmail.com</t>
  </si>
  <si>
    <t>1871055508840008</t>
  </si>
  <si>
    <t>806601021585532</t>
  </si>
  <si>
    <t>MUHAMAD FARHAN SAEFULLOH</t>
  </si>
  <si>
    <t>DDS2505068</t>
  </si>
  <si>
    <t>fsaefulloh3@gmail.com</t>
  </si>
  <si>
    <t>3173042802020002</t>
  </si>
  <si>
    <t>ANDIANTI PATIKA LIMBONG</t>
  </si>
  <si>
    <t>DWO2505034</t>
  </si>
  <si>
    <t>andiantipatikalimbong757@gmail.com</t>
  </si>
  <si>
    <t>6282347618409</t>
  </si>
  <si>
    <t>MANKENDEK</t>
  </si>
  <si>
    <t>7326086208970001</t>
  </si>
  <si>
    <t>494301009281530</t>
  </si>
  <si>
    <t>SITI ZUMAIDA MASYKUR SONGGE</t>
  </si>
  <si>
    <t>DDA2412034</t>
  </si>
  <si>
    <t>sitisongge66@gmail.com</t>
  </si>
  <si>
    <t>RISQI ADITYA</t>
  </si>
  <si>
    <t>138601133447000</t>
  </si>
  <si>
    <t>JL. SIGMA 3 NO. 55</t>
  </si>
  <si>
    <t>5306076601010001</t>
  </si>
  <si>
    <t>NEVI OXTA DAYANI</t>
  </si>
  <si>
    <t>DLK1901001</t>
  </si>
  <si>
    <t>ROYYAN AKBAR</t>
  </si>
  <si>
    <t>SUKA BAKTI</t>
  </si>
  <si>
    <t>noxtadayani@gmail.com</t>
  </si>
  <si>
    <t>1804044810960001</t>
  </si>
  <si>
    <t>060301031787508</t>
  </si>
  <si>
    <t>USWATUN HASANAH</t>
  </si>
  <si>
    <t>DXS2509001</t>
  </si>
  <si>
    <t>renatarachel2022@gmail.com</t>
  </si>
  <si>
    <t>6282158066661</t>
  </si>
  <si>
    <t>6472015808900001</t>
  </si>
  <si>
    <t>Fiyan Minardi</t>
  </si>
  <si>
    <t>DLY2501001</t>
  </si>
  <si>
    <t>FIANMINARDI9@GMAIL.COM</t>
  </si>
  <si>
    <t>1801131412910003</t>
  </si>
  <si>
    <t>806601028112534</t>
  </si>
  <si>
    <t>MARHALIM</t>
  </si>
  <si>
    <t>DSB2506199</t>
  </si>
  <si>
    <t>6281538799033</t>
  </si>
  <si>
    <t>josemarhalijose@gmail.com</t>
  </si>
  <si>
    <t>1671091209740002</t>
  </si>
  <si>
    <t>578501031010508</t>
  </si>
  <si>
    <t>MUHAMMAT RISAL BAYU AJI</t>
  </si>
  <si>
    <t>DDE2507001</t>
  </si>
  <si>
    <t>risalbayu23@gmail.com</t>
  </si>
  <si>
    <t>3323080612920004</t>
  </si>
  <si>
    <t>Depi haryanto</t>
  </si>
  <si>
    <t>DSR2509067</t>
  </si>
  <si>
    <t>depiharyanto784@gmail.com</t>
  </si>
  <si>
    <t>6282384575235</t>
  </si>
  <si>
    <t>1611041005940001</t>
  </si>
  <si>
    <t>0343642455</t>
  </si>
  <si>
    <t>NOVI SUMARYATI</t>
  </si>
  <si>
    <t>DDA2412067</t>
  </si>
  <si>
    <t>cindafathan@gmaill.com</t>
  </si>
  <si>
    <t>783219173407000</t>
  </si>
  <si>
    <t>JL. MANGGA II BLOK E21 NO. 03</t>
  </si>
  <si>
    <t>3275015511840013</t>
  </si>
  <si>
    <t>INTAN NURAENI</t>
  </si>
  <si>
    <t>DWG2411034</t>
  </si>
  <si>
    <t>intannuraeni70123@gmail.com</t>
  </si>
  <si>
    <t>DEDY SATRIA</t>
  </si>
  <si>
    <t>7310104701020001</t>
  </si>
  <si>
    <t>022301019849530</t>
  </si>
  <si>
    <t>EPRIYANTO</t>
  </si>
  <si>
    <t>DSP2406001</t>
  </si>
  <si>
    <t>epriepriyanto78@gmail.com</t>
  </si>
  <si>
    <t>1607103009890002</t>
  </si>
  <si>
    <t>FIJAR HERMANTO</t>
  </si>
  <si>
    <t>DPMK20003</t>
  </si>
  <si>
    <t>fijarceble77@gmail.com</t>
  </si>
  <si>
    <t>1276051712770002</t>
  </si>
  <si>
    <t>AKHMAD ZULFADLI</t>
  </si>
  <si>
    <t>DLJ2410034</t>
  </si>
  <si>
    <t>zoelfadly@gmail.com</t>
  </si>
  <si>
    <t>1807190207850004</t>
  </si>
  <si>
    <t>747801021378533</t>
  </si>
  <si>
    <t>ANDIKA PUTRA</t>
  </si>
  <si>
    <t>DLK2212001</t>
  </si>
  <si>
    <t>dikaandikaputra300@gmail.com</t>
  </si>
  <si>
    <t>1804103101970001</t>
  </si>
  <si>
    <t>075001033247539</t>
  </si>
  <si>
    <t>FRANCISCA STEVANIE HERAMURTI ( DDA )</t>
  </si>
  <si>
    <t>DDA1910005</t>
  </si>
  <si>
    <t>6281287004849</t>
  </si>
  <si>
    <t>JATI</t>
  </si>
  <si>
    <t>stevanie343434@gmail.com</t>
  </si>
  <si>
    <t>3313125909900002</t>
  </si>
  <si>
    <t>AIM GUNAWAN</t>
  </si>
  <si>
    <t>DDU2411067</t>
  </si>
  <si>
    <t>Wiroams212@gmail.com</t>
  </si>
  <si>
    <t>JL.BHAYANGKARA GG.GELATIK II</t>
  </si>
  <si>
    <t>3272060203780002</t>
  </si>
  <si>
    <t>0384526116</t>
  </si>
  <si>
    <t>Sutrisno</t>
  </si>
  <si>
    <t>DLL2411104</t>
  </si>
  <si>
    <t>sutristrisno420@mail.com</t>
  </si>
  <si>
    <t>1871041010840013</t>
  </si>
  <si>
    <t>580901032606530</t>
  </si>
  <si>
    <t>WISNU PRAYOGA</t>
  </si>
  <si>
    <t>DLL2411005</t>
  </si>
  <si>
    <t>vivohpku383@gmail.com</t>
  </si>
  <si>
    <t>1801131908040006</t>
  </si>
  <si>
    <t>806601033588534</t>
  </si>
  <si>
    <t>LINDRI YANI SAFITRI</t>
  </si>
  <si>
    <t>DLK2302067</t>
  </si>
  <si>
    <t>PIKRI SANTOSA</t>
  </si>
  <si>
    <t>ylindri2@gmail.com</t>
  </si>
  <si>
    <t>1804044606020003</t>
  </si>
  <si>
    <t>060301044427503</t>
  </si>
  <si>
    <t>DLN2402034</t>
  </si>
  <si>
    <t>6285742498168</t>
  </si>
  <si>
    <t>Nuyila1990@gmail.com</t>
  </si>
  <si>
    <t>1806024211900003</t>
  </si>
  <si>
    <t>577701034222531</t>
  </si>
  <si>
    <t>OKTAVIA RAHAYUNINGTYAS</t>
  </si>
  <si>
    <t>DDT2506100</t>
  </si>
  <si>
    <t>oktaviarahayuningtyas45@gmail.com</t>
  </si>
  <si>
    <t>3573046110940003</t>
  </si>
  <si>
    <t>312801060464530</t>
  </si>
  <si>
    <t>REZA SALAM</t>
  </si>
  <si>
    <t>DWT2512034</t>
  </si>
  <si>
    <t>rezasalam1304@gmail.com</t>
  </si>
  <si>
    <t>7102015304050001</t>
  </si>
  <si>
    <t>523601052370532</t>
  </si>
  <si>
    <t>KARTINI</t>
  </si>
  <si>
    <t>DSB2604034</t>
  </si>
  <si>
    <t>6283139341609</t>
  </si>
  <si>
    <t>tinik2411@gmail.com</t>
  </si>
  <si>
    <t>1607065812060001</t>
  </si>
  <si>
    <t>110001063977506</t>
  </si>
  <si>
    <t>ARWIS</t>
  </si>
  <si>
    <t>DWK2407034</t>
  </si>
  <si>
    <t>arwis8888@gmail.com</t>
  </si>
  <si>
    <t>628989224828</t>
  </si>
  <si>
    <t>7405130502920001</t>
  </si>
  <si>
    <t>064601027966538</t>
  </si>
  <si>
    <t>DDA2504167</t>
  </si>
  <si>
    <t>ahmadsupyan17@gmail.com</t>
  </si>
  <si>
    <t>KP. CIKETING SELATAN</t>
  </si>
  <si>
    <t>3275076907940007</t>
  </si>
  <si>
    <t>791001007410531</t>
  </si>
  <si>
    <t>Meli Sapariani</t>
  </si>
  <si>
    <t>DXK2601046</t>
  </si>
  <si>
    <t>saparianiamel@gmail.com</t>
  </si>
  <si>
    <t>6285822718415</t>
  </si>
  <si>
    <t>6111024105010001</t>
  </si>
  <si>
    <t>481201020658531</t>
  </si>
  <si>
    <t>FITRI NUR LAILI</t>
  </si>
  <si>
    <t>DDJ2311001</t>
  </si>
  <si>
    <t>ftri0477@gmail.com</t>
  </si>
  <si>
    <t>3517115412880001</t>
  </si>
  <si>
    <t>ANGGA NUR MAJID</t>
  </si>
  <si>
    <t>DMM2408001</t>
  </si>
  <si>
    <t>angganurmajid13@gmail.com</t>
  </si>
  <si>
    <t>DUSUN II SIDOKERTO</t>
  </si>
  <si>
    <t>1802141102020002</t>
  </si>
  <si>
    <t>570901018689532</t>
  </si>
  <si>
    <t>MARDIANSYAH, S.IP</t>
  </si>
  <si>
    <t>DUP2509001</t>
  </si>
  <si>
    <t>bklmardiansyah@gmail.com</t>
  </si>
  <si>
    <t>6285357784445</t>
  </si>
  <si>
    <t>DESA KARANG ANYAR I</t>
  </si>
  <si>
    <t>KARANG ANYAR I</t>
  </si>
  <si>
    <t>1703072303890001</t>
  </si>
  <si>
    <t>558101040863530</t>
  </si>
  <si>
    <t>REIZA RADITYA</t>
  </si>
  <si>
    <t>DDA2412036</t>
  </si>
  <si>
    <t>reizaradit03@gmail.com</t>
  </si>
  <si>
    <t>138564984447000</t>
  </si>
  <si>
    <t>GG. ANGGREK NO. 88</t>
  </si>
  <si>
    <t>3175030311030003</t>
  </si>
  <si>
    <t>Marjuni</t>
  </si>
  <si>
    <t>DDD2506001</t>
  </si>
  <si>
    <t>arjun.laguna9@gmail.com</t>
  </si>
  <si>
    <t>6285770429290</t>
  </si>
  <si>
    <t>3276020406750002</t>
  </si>
  <si>
    <t>SRI YULIANA PUTRI</t>
  </si>
  <si>
    <t>DMM2509001</t>
  </si>
  <si>
    <t>yulianap696@gmail.com</t>
  </si>
  <si>
    <t>MULYOSARI</t>
  </si>
  <si>
    <t>1872036707980002</t>
  </si>
  <si>
    <t>NOPERA ELISA</t>
  </si>
  <si>
    <t>DDA2409036</t>
  </si>
  <si>
    <t>noperaelisa@gmail.com</t>
  </si>
  <si>
    <t>628981617769</t>
  </si>
  <si>
    <t>212988166435000</t>
  </si>
  <si>
    <t>MANGUN JAYA INDAH II JL PELIKAN RAYA F3/116</t>
  </si>
  <si>
    <t>3216065611710017</t>
  </si>
  <si>
    <t>RAMLI HASAN BASRI</t>
  </si>
  <si>
    <t>DDD2507034</t>
  </si>
  <si>
    <t>hasanramli170@gmail.com</t>
  </si>
  <si>
    <t>3201022808890009</t>
  </si>
  <si>
    <t>PERDIANSYAH</t>
  </si>
  <si>
    <t>DXK2408001</t>
  </si>
  <si>
    <t>verdyansyah.ktp99@gmail.com</t>
  </si>
  <si>
    <t>6104010812020001</t>
  </si>
  <si>
    <t>ANDREAS</t>
  </si>
  <si>
    <t>DXS2308034</t>
  </si>
  <si>
    <t>Andreas.mensa@gmail.com</t>
  </si>
  <si>
    <t>6285323118855</t>
  </si>
  <si>
    <t>6472062612860006</t>
  </si>
  <si>
    <t>FITASARI</t>
  </si>
  <si>
    <t>DDI2411001</t>
  </si>
  <si>
    <t>vitabawel750@gmail.com</t>
  </si>
  <si>
    <t>DUSUN MAWU PANTAI</t>
  </si>
  <si>
    <t>5206104602940002</t>
  </si>
  <si>
    <t>471201062996531</t>
  </si>
  <si>
    <t>MEIRIZAL ADRI MS</t>
  </si>
  <si>
    <t>DMN2406067</t>
  </si>
  <si>
    <t>MEIRIZALMS@GMAIL.COM</t>
  </si>
  <si>
    <t>6282307357021</t>
  </si>
  <si>
    <t>Jl Jati Baru I No 4 Lk I</t>
  </si>
  <si>
    <t>1871060805800007</t>
  </si>
  <si>
    <t>0232105796</t>
  </si>
  <si>
    <t>NENENG MIRA SILVIA</t>
  </si>
  <si>
    <t>DDU2308133</t>
  </si>
  <si>
    <t xml:space="preserve">KP.CIGELAM </t>
  </si>
  <si>
    <t>nengmirajpk@gmail.com</t>
  </si>
  <si>
    <t>3202265309930002</t>
  </si>
  <si>
    <t>440001010380535</t>
  </si>
  <si>
    <t>TAUFIK WIJAYA</t>
  </si>
  <si>
    <t>DLK2110035</t>
  </si>
  <si>
    <t>taufikwijaya14237@gmail.com</t>
  </si>
  <si>
    <t>1804042607960001</t>
  </si>
  <si>
    <t>060301035704502</t>
  </si>
  <si>
    <t>SOEHARNO</t>
  </si>
  <si>
    <t>DWK2409101</t>
  </si>
  <si>
    <t>Arnoerny@gmail.com</t>
  </si>
  <si>
    <t>6285344123208</t>
  </si>
  <si>
    <t>7471092105940001</t>
  </si>
  <si>
    <t>019201153187506</t>
  </si>
  <si>
    <t>DEWI KURNIA</t>
  </si>
  <si>
    <t>DLY2407036</t>
  </si>
  <si>
    <t>dewi.kurnia2408@gmail.com</t>
  </si>
  <si>
    <t>1809076408970006</t>
  </si>
  <si>
    <t>RANA SUPRIATNA</t>
  </si>
  <si>
    <t>DMM2605001</t>
  </si>
  <si>
    <t>margavanjava@gmail.com</t>
  </si>
  <si>
    <t>PERUM GRAHA KOMPAS MUTIARA</t>
  </si>
  <si>
    <t>KAB. LABUHAN BATU</t>
  </si>
  <si>
    <t>3202332609870002</t>
  </si>
  <si>
    <t>535301036634536</t>
  </si>
  <si>
    <t>NI PUTU AYU ASTIANI</t>
  </si>
  <si>
    <t>DDT2311002</t>
  </si>
  <si>
    <t>BR DINAS NYUH GADING</t>
  </si>
  <si>
    <t>ayureyhanaya@gmail.com</t>
  </si>
  <si>
    <t>5102034708950002</t>
  </si>
  <si>
    <t>MOH IRFAN</t>
  </si>
  <si>
    <t>DWM2509100</t>
  </si>
  <si>
    <t>Ipantuwelo@gmail.com</t>
  </si>
  <si>
    <t>7326013010990001</t>
  </si>
  <si>
    <t>746601016352533</t>
  </si>
  <si>
    <t>ERTAYATI</t>
  </si>
  <si>
    <t>DLK2110036</t>
  </si>
  <si>
    <t>ertayati75@gmail.com</t>
  </si>
  <si>
    <t>1804046910960001</t>
  </si>
  <si>
    <t>566001014065536</t>
  </si>
  <si>
    <t>HJ. SITI NUR AISAH</t>
  </si>
  <si>
    <t>DDA2411068</t>
  </si>
  <si>
    <t>aisahmanizt09@gmail.com</t>
  </si>
  <si>
    <t>813808649414000</t>
  </si>
  <si>
    <t>kp. sukamantri</t>
  </si>
  <si>
    <t>3216104904920004</t>
  </si>
  <si>
    <t>MUHAMAD RIAS</t>
  </si>
  <si>
    <t>DWK2412034</t>
  </si>
  <si>
    <t>muhamadrias50@gmail.com</t>
  </si>
  <si>
    <t>7402140402890001</t>
  </si>
  <si>
    <t>NI PUTU MIRA</t>
  </si>
  <si>
    <t>DDT2506101</t>
  </si>
  <si>
    <t>niputumira1998@gmail.com</t>
  </si>
  <si>
    <t>5102105507950001</t>
  </si>
  <si>
    <t>478001028976530</t>
  </si>
  <si>
    <t>CHRISTIAN SIMON KARUNDENG</t>
  </si>
  <si>
    <t>DWT2407001</t>
  </si>
  <si>
    <t>christiank6868@gmail.com</t>
  </si>
  <si>
    <t>lingkungan V</t>
  </si>
  <si>
    <t>3172031812800008</t>
  </si>
  <si>
    <t>0263167641</t>
  </si>
  <si>
    <t>Sri Fauziah HMC</t>
  </si>
  <si>
    <t>DLL2508034</t>
  </si>
  <si>
    <t>fauziah010104@gmail.com</t>
  </si>
  <si>
    <t>1871054101040007</t>
  </si>
  <si>
    <t>WIWIN SUGIANTO</t>
  </si>
  <si>
    <t>DSB1610001</t>
  </si>
  <si>
    <t>6281373704372</t>
  </si>
  <si>
    <t>wiwinsugianto54@gmail.com</t>
  </si>
  <si>
    <t>1607050405820009</t>
  </si>
  <si>
    <t>578401022358533</t>
  </si>
  <si>
    <t>BENNI PRADINATA</t>
  </si>
  <si>
    <t>DLK2401001</t>
  </si>
  <si>
    <t>pradinatabenni@gmail.com</t>
  </si>
  <si>
    <t>1804040302920001</t>
  </si>
  <si>
    <t>060301047217509</t>
  </si>
  <si>
    <t>ESTER WIDYA ASTUTI</t>
  </si>
  <si>
    <t>DLQ2412035</t>
  </si>
  <si>
    <t>esterwidyaastutiastuti@gmail.com</t>
  </si>
  <si>
    <t>DARTO WIBOWO</t>
  </si>
  <si>
    <t>1807204503950001</t>
  </si>
  <si>
    <t>797601021679533</t>
  </si>
  <si>
    <t>SISWA PRATAMA</t>
  </si>
  <si>
    <t>DUP2502034</t>
  </si>
  <si>
    <t>siswopratama70@gmail.com</t>
  </si>
  <si>
    <t>6282282970163</t>
  </si>
  <si>
    <t>AIR SIMPANG</t>
  </si>
  <si>
    <t>AIR SIMPAN</t>
  </si>
  <si>
    <t>1703122011910001</t>
  </si>
  <si>
    <t>558201023443531</t>
  </si>
  <si>
    <t>SAENUR</t>
  </si>
  <si>
    <t>DDL2006006</t>
  </si>
  <si>
    <t>JL GN PENGSONG LINGK GAPUK UTARA</t>
  </si>
  <si>
    <t>saenurjanuari@gmail.com</t>
  </si>
  <si>
    <t>5271051401800001</t>
  </si>
  <si>
    <t>ERNA WATI HAWA ASMARA</t>
  </si>
  <si>
    <t>DLW2405001</t>
  </si>
  <si>
    <t>erna.asmara90@gmail.com</t>
  </si>
  <si>
    <t>6281278058187</t>
  </si>
  <si>
    <t>1803125004910001</t>
  </si>
  <si>
    <t>015501141966508</t>
  </si>
  <si>
    <t>M.SUHARJI</t>
  </si>
  <si>
    <t>DLA2412001</t>
  </si>
  <si>
    <t>tdm.adm.antasari1@gmail.com</t>
  </si>
  <si>
    <t>KP PIDADA II ATAS GG PANCUR LK II</t>
  </si>
  <si>
    <t>msajie70@gmail.com</t>
  </si>
  <si>
    <t>1871040707920002</t>
  </si>
  <si>
    <t>0231850235</t>
  </si>
  <si>
    <t>IRPAN SUPENDI</t>
  </si>
  <si>
    <t>DDU2505133</t>
  </si>
  <si>
    <t>ninuazka@gmail.com</t>
  </si>
  <si>
    <t>KP.BANTARSARI</t>
  </si>
  <si>
    <t>3202390109900002</t>
  </si>
  <si>
    <t>0380803755</t>
  </si>
  <si>
    <t>NOVI INDRI ASIH</t>
  </si>
  <si>
    <t>DMN2507001</t>
  </si>
  <si>
    <t>FIRMANINZAGHI9@GMAIL.COM</t>
  </si>
  <si>
    <t>6282278822997</t>
  </si>
  <si>
    <t>BUMISARI</t>
  </si>
  <si>
    <t>1801045311850007</t>
  </si>
  <si>
    <t>580001028163536</t>
  </si>
  <si>
    <t>RONACITA RAMADHANI</t>
  </si>
  <si>
    <t>DLR2503001</t>
  </si>
  <si>
    <t>ronacitar212@gmail.com</t>
  </si>
  <si>
    <t>1871114212000007</t>
  </si>
  <si>
    <t>SUKMALANA</t>
  </si>
  <si>
    <t>DDU2502001</t>
  </si>
  <si>
    <t>bebeyjunior91@gmail.com</t>
  </si>
  <si>
    <t>KP.TEGAL BOLED</t>
  </si>
  <si>
    <t>3202450107920091</t>
  </si>
  <si>
    <t>SULIS FITRIANI</t>
  </si>
  <si>
    <t>DLK2406001</t>
  </si>
  <si>
    <t>sulisoke1828@gmail.com</t>
  </si>
  <si>
    <t>1804064702030001</t>
  </si>
  <si>
    <t>060301051047506</t>
  </si>
  <si>
    <t>DWI RETNO HENDRIANTO</t>
  </si>
  <si>
    <t>DDA2412100</t>
  </si>
  <si>
    <t>hendrikganteng9958@gmail.com</t>
  </si>
  <si>
    <t>6282117355258</t>
  </si>
  <si>
    <t>675023527609000</t>
  </si>
  <si>
    <t>WONOKROMO SS NO. 38</t>
  </si>
  <si>
    <t>KOTA SURABAYA</t>
  </si>
  <si>
    <t>3578042503810003</t>
  </si>
  <si>
    <t xml:space="preserve">SHOBIRUDIN </t>
  </si>
  <si>
    <t>DXK2412102</t>
  </si>
  <si>
    <t>shobirsyeh1@gmail.com</t>
  </si>
  <si>
    <t>6104051202950001</t>
  </si>
  <si>
    <t>481001020703532</t>
  </si>
  <si>
    <t>LOMRI AZIS DDK</t>
  </si>
  <si>
    <t>DDU2401166</t>
  </si>
  <si>
    <t>KP.TANGKOLO</t>
  </si>
  <si>
    <t>lomriazis84@gmail.com</t>
  </si>
  <si>
    <t>3202260305840001</t>
  </si>
  <si>
    <t>RIZAL HARIADI</t>
  </si>
  <si>
    <t>DWK2410067</t>
  </si>
  <si>
    <t>mulyayuni7@gmail.com</t>
  </si>
  <si>
    <t>6282349188667</t>
  </si>
  <si>
    <t>7471072510920002</t>
  </si>
  <si>
    <t>179501003001530</t>
  </si>
  <si>
    <t>ASEP MULYANA</t>
  </si>
  <si>
    <t>DLH2407001</t>
  </si>
  <si>
    <t>asepmulyana030993@gmail.com</t>
  </si>
  <si>
    <t>6282269218931</t>
  </si>
  <si>
    <t>DUSUN 5 VARIA AGUNG</t>
  </si>
  <si>
    <t>1802110309930001</t>
  </si>
  <si>
    <t>560001025057536</t>
  </si>
  <si>
    <t>RISKA MELVINA</t>
  </si>
  <si>
    <t>DLK2407001</t>
  </si>
  <si>
    <t>riskamelvina31@gmail.com</t>
  </si>
  <si>
    <t>1871147105960001</t>
  </si>
  <si>
    <t>060301019069534</t>
  </si>
  <si>
    <t>DWO2201133</t>
  </si>
  <si>
    <t>6281257136768</t>
  </si>
  <si>
    <t>JL ANDI DJEMMA</t>
  </si>
  <si>
    <t>lukasfery729@gmail.com</t>
  </si>
  <si>
    <t>7317081112920002</t>
  </si>
  <si>
    <t>499401022255533</t>
  </si>
  <si>
    <t>ARIS FIRMANSYAH</t>
  </si>
  <si>
    <t>DDU2411100</t>
  </si>
  <si>
    <t>Tentangkita1983@gmail.com</t>
  </si>
  <si>
    <t>KP.MEKARSARI</t>
  </si>
  <si>
    <t>KAB. PURWAKARTA</t>
  </si>
  <si>
    <t>3206242712830004</t>
  </si>
  <si>
    <t>RISAL</t>
  </si>
  <si>
    <t>DWK2603001</t>
  </si>
  <si>
    <t>risalkonawe@gmail.com</t>
  </si>
  <si>
    <t>7402021212840007</t>
  </si>
  <si>
    <t>NANANG KURNIAWAN</t>
  </si>
  <si>
    <t>DMP2411001</t>
  </si>
  <si>
    <t>bangnanang006@gmail.com</t>
  </si>
  <si>
    <t>Sinar Semendo LK.II</t>
  </si>
  <si>
    <t>1871111502040002</t>
  </si>
  <si>
    <t>Setyanik Erika Wati</t>
  </si>
  <si>
    <t>DLL2409014</t>
  </si>
  <si>
    <t>setyanikerikawt@gmail.com</t>
  </si>
  <si>
    <t>1801054605000004</t>
  </si>
  <si>
    <t>MOHAMMAD DULLAH</t>
  </si>
  <si>
    <t>DDS2505133</t>
  </si>
  <si>
    <t>dullahahaaa98@gmail.com</t>
  </si>
  <si>
    <t>3174023004981001</t>
  </si>
  <si>
    <t>DEDI ANANG SUDARNO</t>
  </si>
  <si>
    <t>DLM2310034</t>
  </si>
  <si>
    <t>dedianangs178@gmail.com</t>
  </si>
  <si>
    <t>6285292498696</t>
  </si>
  <si>
    <t>1811021012920005</t>
  </si>
  <si>
    <t>814101004884533</t>
  </si>
  <si>
    <t>NURLINDAH S.PD</t>
  </si>
  <si>
    <t>DWG2407034</t>
  </si>
  <si>
    <t>Nurlindah84120@gmail.com</t>
  </si>
  <si>
    <t>7311076012910002</t>
  </si>
  <si>
    <t>488101014896538</t>
  </si>
  <si>
    <t>AVITHA PRATIWI</t>
  </si>
  <si>
    <t>DLH2407002</t>
  </si>
  <si>
    <t>vithapratiwi11@gmail.com</t>
  </si>
  <si>
    <t>6285788958524</t>
  </si>
  <si>
    <t>085788958524</t>
  </si>
  <si>
    <t>NAMBAH DADI</t>
  </si>
  <si>
    <t>1802076104990007</t>
  </si>
  <si>
    <t>560001015193538</t>
  </si>
  <si>
    <t>EMIL FARIANA</t>
  </si>
  <si>
    <t>DLE2411067</t>
  </si>
  <si>
    <t>Emilfariana99@gmail.com</t>
  </si>
  <si>
    <t>1807144204990003</t>
  </si>
  <si>
    <t>094601052470530</t>
  </si>
  <si>
    <t>DADANG JUNIAWAN</t>
  </si>
  <si>
    <t>DDA2409034</t>
  </si>
  <si>
    <t>dadangjuniawan2@gmail.com</t>
  </si>
  <si>
    <t>6282113998480</t>
  </si>
  <si>
    <t>875506701407000</t>
  </si>
  <si>
    <t>KP. RAWA BUGEL NO. 58</t>
  </si>
  <si>
    <t>3275030106790035</t>
  </si>
  <si>
    <t>0663426459</t>
  </si>
  <si>
    <t>ANTON</t>
  </si>
  <si>
    <t>DBM2412034</t>
  </si>
  <si>
    <t>antontam08@gmail.com</t>
  </si>
  <si>
    <t>DSN KURNIA</t>
  </si>
  <si>
    <t>1906010808000003</t>
  </si>
  <si>
    <t>209301008383508</t>
  </si>
  <si>
    <t>N ROSYI PRATIWI</t>
  </si>
  <si>
    <t>DDU2504199</t>
  </si>
  <si>
    <t>zidnighifari01@gmail.com</t>
  </si>
  <si>
    <t>KP.CIMANGGU</t>
  </si>
  <si>
    <t>3203465005040002</t>
  </si>
  <si>
    <t>440301045858539</t>
  </si>
  <si>
    <t>MUHAMMAD ARIFIN</t>
  </si>
  <si>
    <t>DDE2406034</t>
  </si>
  <si>
    <t>arifin.muhammad142001@gmail.com</t>
  </si>
  <si>
    <t>6285602048836</t>
  </si>
  <si>
    <t>3323021409010004</t>
  </si>
  <si>
    <t>692101024754534</t>
  </si>
  <si>
    <t>MUHAMMAD SAING</t>
  </si>
  <si>
    <t>DWG2412001</t>
  </si>
  <si>
    <t>muhammadsaing79@gmail.com</t>
  </si>
  <si>
    <t>6282292830009</t>
  </si>
  <si>
    <t>7310102703910001</t>
  </si>
  <si>
    <t>500901019899532</t>
  </si>
  <si>
    <t xml:space="preserve">ARI GUNAWAN </t>
  </si>
  <si>
    <t>DLR2207034</t>
  </si>
  <si>
    <t>ariigunawan09@gmail.com</t>
  </si>
  <si>
    <t>1809070912950004</t>
  </si>
  <si>
    <t>322901021526539</t>
  </si>
  <si>
    <t>ZULVA ASTRID AS SIHAB</t>
  </si>
  <si>
    <t>DLR2512001</t>
  </si>
  <si>
    <t>zulvaassihab30@gmail.com</t>
  </si>
  <si>
    <t>JL. YUDISTIRA NO. 47 LK.I</t>
  </si>
  <si>
    <t>1871117004040001</t>
  </si>
  <si>
    <t>028501109091506</t>
  </si>
  <si>
    <t>DLU2502034</t>
  </si>
  <si>
    <t>HASBULLAHKTB11@GMAIL.COM</t>
  </si>
  <si>
    <t>1803100801960007</t>
  </si>
  <si>
    <t>015501074730505</t>
  </si>
  <si>
    <t>RISMA WATI</t>
  </si>
  <si>
    <t>DLW1912003</t>
  </si>
  <si>
    <t>HENDRI TANJUNG</t>
  </si>
  <si>
    <t>rismasahbela@gmail.com</t>
  </si>
  <si>
    <t>1508134206920002</t>
  </si>
  <si>
    <t>737601012286531</t>
  </si>
  <si>
    <t>ELDIZON PAHLEVI</t>
  </si>
  <si>
    <t>DLN2412001</t>
  </si>
  <si>
    <t>eldi.pahlevi@gmail.com</t>
  </si>
  <si>
    <t>6282182679696</t>
  </si>
  <si>
    <t>1810012211900001</t>
  </si>
  <si>
    <t>035801025984537</t>
  </si>
  <si>
    <t>M RIZKI RIZALDI(HY)</t>
  </si>
  <si>
    <t>DST2410067</t>
  </si>
  <si>
    <t>rizaldimuhammadrizkyrizaldi@gmail.com</t>
  </si>
  <si>
    <t>6283175705098</t>
  </si>
  <si>
    <t>JL RATU SIANUM KAMPUNG SUKADAMAI JO.8</t>
  </si>
  <si>
    <t>1671062407970008</t>
  </si>
  <si>
    <t>WINDI AYU LESTARI</t>
  </si>
  <si>
    <t>DLW2408134</t>
  </si>
  <si>
    <t>ayulestariwindi40@gmail.com</t>
  </si>
  <si>
    <t>6285928347814</t>
  </si>
  <si>
    <t>1804076007020004</t>
  </si>
  <si>
    <t>737601031281534</t>
  </si>
  <si>
    <t>ISMIATI DJURIAN</t>
  </si>
  <si>
    <t>DWT2501035</t>
  </si>
  <si>
    <t>ismiaatidjur1an@gmail.com</t>
  </si>
  <si>
    <t>7171014705890001</t>
  </si>
  <si>
    <t>0263405479</t>
  </si>
  <si>
    <t>FEBRIANSYAH. S</t>
  </si>
  <si>
    <t>DWK2512001</t>
  </si>
  <si>
    <t>dedesaranani4@gmail.com</t>
  </si>
  <si>
    <t>7405020502960001</t>
  </si>
  <si>
    <t>LIA MAULIDDIA</t>
  </si>
  <si>
    <t>DDD2507067</t>
  </si>
  <si>
    <t>liamauliddia89@gmail.com</t>
  </si>
  <si>
    <t>6281289812633</t>
  </si>
  <si>
    <t>3276054510890005</t>
  </si>
  <si>
    <t>RAMBAT</t>
  </si>
  <si>
    <t>DMN2412067</t>
  </si>
  <si>
    <t>RAMBATRALIN01@GMAIL.COM</t>
  </si>
  <si>
    <t>6281369916736</t>
  </si>
  <si>
    <t>DUSUN BUMIREJO</t>
  </si>
  <si>
    <t>1802150506850004</t>
  </si>
  <si>
    <t>MELTALENA</t>
  </si>
  <si>
    <t>DLW2409133</t>
  </si>
  <si>
    <t>meltalena0606@gmail.com</t>
  </si>
  <si>
    <t>6282184565672</t>
  </si>
  <si>
    <t>Meltalena0606@gmail.com</t>
  </si>
  <si>
    <t>1804054606990008</t>
  </si>
  <si>
    <t>566301019410534</t>
  </si>
  <si>
    <t>ASFARIDA OCTA PUTRI NUR'AINI</t>
  </si>
  <si>
    <t>DLB2410100</t>
  </si>
  <si>
    <t>octaputri9741@gmail.com</t>
  </si>
  <si>
    <t>DUSUN REJO BINANGUN</t>
  </si>
  <si>
    <t>1807126410040002</t>
  </si>
  <si>
    <t>747901029716535</t>
  </si>
  <si>
    <t>DWK2407100</t>
  </si>
  <si>
    <t>kamaruddinmks12@gmail.com</t>
  </si>
  <si>
    <t>6281365823777</t>
  </si>
  <si>
    <t>7471093112750002</t>
  </si>
  <si>
    <t>DLO2405001</t>
  </si>
  <si>
    <t>raden.uqi@gmail.com</t>
  </si>
  <si>
    <t>6282230244434</t>
  </si>
  <si>
    <t>raden.ugi@gmail.com</t>
  </si>
  <si>
    <t>1802080502910001</t>
  </si>
  <si>
    <t>ADE ANGRAENI</t>
  </si>
  <si>
    <t>DWO2507067</t>
  </si>
  <si>
    <t>angraeni9293@gmai.com</t>
  </si>
  <si>
    <t>6282291498007</t>
  </si>
  <si>
    <t>DSN POMPANIKI</t>
  </si>
  <si>
    <t>angraeni9293@gmail.com</t>
  </si>
  <si>
    <t>7322044902930002</t>
  </si>
  <si>
    <t>064101012133530</t>
  </si>
  <si>
    <t>AYU ANINGTYAS</t>
  </si>
  <si>
    <t>DDA2405166</t>
  </si>
  <si>
    <t>ayuaningtyastyas@gmail.com</t>
  </si>
  <si>
    <t>206961617447000</t>
  </si>
  <si>
    <t>JL. ANGGREK NO. 88</t>
  </si>
  <si>
    <t>3275126802930006</t>
  </si>
  <si>
    <t>RATNA SAPUTRI</t>
  </si>
  <si>
    <t>DLU2412001</t>
  </si>
  <si>
    <t>SAPUTRIRATNA875@GMAIL.COM</t>
  </si>
  <si>
    <t>1803095008900005</t>
  </si>
  <si>
    <t>SUGANJAR</t>
  </si>
  <si>
    <t>DDU2401133</t>
  </si>
  <si>
    <t>KP.KADU NENGGANG</t>
  </si>
  <si>
    <t>Ganjarjampang2017@gmail.com</t>
  </si>
  <si>
    <t>3202211301880002</t>
  </si>
  <si>
    <t>440301044311534</t>
  </si>
  <si>
    <t>FAHRUZI</t>
  </si>
  <si>
    <t>DXK2412105</t>
  </si>
  <si>
    <t>planetponsel877@gmail.com</t>
  </si>
  <si>
    <t>6104162201970001</t>
  </si>
  <si>
    <t>480901014300535</t>
  </si>
  <si>
    <t>AHMAD YUDISTIAN NURROHMAN</t>
  </si>
  <si>
    <t>DDC2509100</t>
  </si>
  <si>
    <t>yudistian@gmail.com</t>
  </si>
  <si>
    <t>3217092606000015</t>
  </si>
  <si>
    <t>EMMY LIU SH</t>
  </si>
  <si>
    <t>DWO2603006</t>
  </si>
  <si>
    <t>emmyliu82@gmail.com</t>
  </si>
  <si>
    <t>6282193817074</t>
  </si>
  <si>
    <t>MUHAMMAD RIYAS SAIFUDDIN S SOS</t>
  </si>
  <si>
    <t>JL. YOS SUDARSO NO 59</t>
  </si>
  <si>
    <t>7373036703790001</t>
  </si>
  <si>
    <t>018701017169532</t>
  </si>
  <si>
    <t>YOSEP SURANTA</t>
  </si>
  <si>
    <t>DWM2412001</t>
  </si>
  <si>
    <t>yosepsuranta.bki@gmail.com</t>
  </si>
  <si>
    <t>3273070603870002</t>
  </si>
  <si>
    <t>323801020364535</t>
  </si>
  <si>
    <t>KESI REYAN JOLANDA</t>
  </si>
  <si>
    <t>DJU2412001</t>
  </si>
  <si>
    <t>mr.ayuting2@gmail.com</t>
  </si>
  <si>
    <t>6289629565734</t>
  </si>
  <si>
    <t>1508131807990001</t>
  </si>
  <si>
    <t>BUDI PRIYANTO</t>
  </si>
  <si>
    <t>DDA2412035</t>
  </si>
  <si>
    <t>budipriyanto353@gmail.com</t>
  </si>
  <si>
    <t>823842505447000</t>
  </si>
  <si>
    <t>KP. CIKUNIR</t>
  </si>
  <si>
    <t>3275091812680007</t>
  </si>
  <si>
    <t>0030761634</t>
  </si>
  <si>
    <t>SUCI ANGGITA PUTRI</t>
  </si>
  <si>
    <t>DMN2412001</t>
  </si>
  <si>
    <t>SUCIANGGITAPUTRI8@GMAIL.COM</t>
  </si>
  <si>
    <t>6285379560204</t>
  </si>
  <si>
    <t>TUGU SARI</t>
  </si>
  <si>
    <t>1809026112990001</t>
  </si>
  <si>
    <t>748801017885533</t>
  </si>
  <si>
    <t>SINTA</t>
  </si>
  <si>
    <t>DDU2409034</t>
  </si>
  <si>
    <t>ITASINTA0209@GMAIL.COM</t>
  </si>
  <si>
    <t>KP.CITARATE</t>
  </si>
  <si>
    <t>3601204209940001</t>
  </si>
  <si>
    <t>702401018253539</t>
  </si>
  <si>
    <t>DWK2011001</t>
  </si>
  <si>
    <t>yuliantiindio@gmail.com</t>
  </si>
  <si>
    <t>7471075202950002</t>
  </si>
  <si>
    <t>817101006967530</t>
  </si>
  <si>
    <t>ISNAWATI</t>
  </si>
  <si>
    <t>DLH2504067</t>
  </si>
  <si>
    <t>Iznadhiza@gmail.com</t>
  </si>
  <si>
    <t>DUSUN VIII BTN E 03 NO 34</t>
  </si>
  <si>
    <t>1802176807840002</t>
  </si>
  <si>
    <t>TRI MAISA PIAN TIKA</t>
  </si>
  <si>
    <t>DJB2412001</t>
  </si>
  <si>
    <t>meysabangko@gmail.com</t>
  </si>
  <si>
    <t>6285268524892</t>
  </si>
  <si>
    <t>1502124205060001</t>
  </si>
  <si>
    <t>027501016617539</t>
  </si>
  <si>
    <t>AMELIA FEBINTA ANDRIANI</t>
  </si>
  <si>
    <t>DLB2411100</t>
  </si>
  <si>
    <t>lia77647@gmail.com</t>
  </si>
  <si>
    <t>GUNUNG SUGIH BESAR</t>
  </si>
  <si>
    <t>1807126203060001</t>
  </si>
  <si>
    <t>AMIRULLAH ASSIS</t>
  </si>
  <si>
    <t>DWG2412067</t>
  </si>
  <si>
    <t>Sewang252619@gmail.com</t>
  </si>
  <si>
    <t>7310042610910002</t>
  </si>
  <si>
    <t>501301009690507</t>
  </si>
  <si>
    <t>ANGGRAINI PUTRI</t>
  </si>
  <si>
    <t>DJB2510034</t>
  </si>
  <si>
    <t>anggi3452005@gmail.com</t>
  </si>
  <si>
    <t>6285257358835</t>
  </si>
  <si>
    <t>AFWAN MUFTI FATTAWA PANGARIBUAN</t>
  </si>
  <si>
    <t>1502094304050002</t>
  </si>
  <si>
    <t>027501016020538</t>
  </si>
  <si>
    <t>NANIK SAFITRI</t>
  </si>
  <si>
    <t>DDE2407034</t>
  </si>
  <si>
    <t>feiyazfitriaureli@gmail.com</t>
  </si>
  <si>
    <t>6282324619435</t>
  </si>
  <si>
    <t>3323055306820003</t>
  </si>
  <si>
    <t>ISTI YUSIANA</t>
  </si>
  <si>
    <t>DDA2510100</t>
  </si>
  <si>
    <t>istiyusiana33@gmail.com</t>
  </si>
  <si>
    <t>6289637747479</t>
  </si>
  <si>
    <t>3275035801030015</t>
  </si>
  <si>
    <t>MUHAMAD IKHBAL HAMBALY</t>
  </si>
  <si>
    <t>DWK2505067</t>
  </si>
  <si>
    <t>imancahiya@gmail.com</t>
  </si>
  <si>
    <t>7402021905930001</t>
  </si>
  <si>
    <t>064601029027500</t>
  </si>
  <si>
    <t>TENGKU M. AZMIE</t>
  </si>
  <si>
    <t>DXK2412034</t>
  </si>
  <si>
    <t>tengkuazmi@gmail.com</t>
  </si>
  <si>
    <t>6104242910830002</t>
  </si>
  <si>
    <t>726801001861531</t>
  </si>
  <si>
    <t>TRI WAGIONO</t>
  </si>
  <si>
    <t>DSP2312001</t>
  </si>
  <si>
    <t>triwagiono922@gmail.com</t>
  </si>
  <si>
    <t>1607100706860008</t>
  </si>
  <si>
    <t>578801021167537</t>
  </si>
  <si>
    <t>AKMALUDDIN</t>
  </si>
  <si>
    <t>DWO2505068</t>
  </si>
  <si>
    <t>uddinaakmal@gmail.com</t>
  </si>
  <si>
    <t>6282259759080</t>
  </si>
  <si>
    <t>DSN SALOBONGKO</t>
  </si>
  <si>
    <t>7322081503840002</t>
  </si>
  <si>
    <t>810501009499531</t>
  </si>
  <si>
    <t>GITA DINDA ALFIYANTI</t>
  </si>
  <si>
    <t>DDU2412002</t>
  </si>
  <si>
    <t>alfiyantigitadinda@gmail.com</t>
  </si>
  <si>
    <t>KP.LEUWINANGGUNG</t>
  </si>
  <si>
    <t>3202216604960001</t>
  </si>
  <si>
    <t>ANIKA ROSIANA</t>
  </si>
  <si>
    <t>DLW2405002</t>
  </si>
  <si>
    <t>anika.rosiana525@gmail.com</t>
  </si>
  <si>
    <t>628980777525</t>
  </si>
  <si>
    <t>1871035108930009</t>
  </si>
  <si>
    <t>565001042430532</t>
  </si>
  <si>
    <t>DIMAS ARIA JAYA</t>
  </si>
  <si>
    <t>DLV2506034</t>
  </si>
  <si>
    <t>dimasaria2002@gmail.com</t>
  </si>
  <si>
    <t>1807082204020001</t>
  </si>
  <si>
    <t>I PUTU ARI SETIYANA</t>
  </si>
  <si>
    <t>DLO2407002</t>
  </si>
  <si>
    <t>kagus984@gmail.com</t>
  </si>
  <si>
    <t>62282371520157</t>
  </si>
  <si>
    <t>1802081207880005</t>
  </si>
  <si>
    <t>035701169802504</t>
  </si>
  <si>
    <t xml:space="preserve">HENDRI IRAWAN </t>
  </si>
  <si>
    <t>DLZ2412001</t>
  </si>
  <si>
    <t>hendrilegowo55@gmail.com</t>
  </si>
  <si>
    <t>1801090601930001</t>
  </si>
  <si>
    <t>726401020477533</t>
  </si>
  <si>
    <t>YULIA UTAMI</t>
  </si>
  <si>
    <t>DLG2407002</t>
  </si>
  <si>
    <t>Liatami@gmail.com</t>
  </si>
  <si>
    <t>TANJUNG GUNUNG</t>
  </si>
  <si>
    <t>1806026007010002</t>
  </si>
  <si>
    <t xml:space="preserve">RADIT KURNIAWAN </t>
  </si>
  <si>
    <t>DSR2412004</t>
  </si>
  <si>
    <t>raditkurniawan1108@gmail.com</t>
  </si>
  <si>
    <t>6281371211882</t>
  </si>
  <si>
    <t>1471111108050021</t>
  </si>
  <si>
    <t>0343853189</t>
  </si>
  <si>
    <t>GRATIA FITA VERA</t>
  </si>
  <si>
    <t>DLB2411035</t>
  </si>
  <si>
    <t>gratiafitavera@gmail.com</t>
  </si>
  <si>
    <t>KAWAT SARI</t>
  </si>
  <si>
    <t>1807125001990002</t>
  </si>
  <si>
    <t>747901018684533</t>
  </si>
  <si>
    <t>FARADILLAH MUHAIS</t>
  </si>
  <si>
    <t>DDI2507034</t>
  </si>
  <si>
    <t>fillahmechy@gmail.com</t>
  </si>
  <si>
    <t>TIMU II BUGIS</t>
  </si>
  <si>
    <t>5204087010850004</t>
  </si>
  <si>
    <t>M. ARIF SEPTA DIANDIKA</t>
  </si>
  <si>
    <t>DLU2503034</t>
  </si>
  <si>
    <t>ARIF200996@GMAIL.COM</t>
  </si>
  <si>
    <t>1803102009960001</t>
  </si>
  <si>
    <t>565701032069535</t>
  </si>
  <si>
    <t>JURIAH</t>
  </si>
  <si>
    <t>DDS2412001</t>
  </si>
  <si>
    <t>juriahrosandi5@gmail.com</t>
  </si>
  <si>
    <t>3276075010770002</t>
  </si>
  <si>
    <t>SUSILOWATI</t>
  </si>
  <si>
    <t>DUP2605001</t>
  </si>
  <si>
    <t>Oppo.2025mss@gmail.com</t>
  </si>
  <si>
    <t>DESA TALANG ARAH</t>
  </si>
  <si>
    <t>1703145411960001</t>
  </si>
  <si>
    <t>558801018148530</t>
  </si>
  <si>
    <t>FAJAR MAULANA SIDIK</t>
  </si>
  <si>
    <t>DDU2207067</t>
  </si>
  <si>
    <t>fajarmaulana@gmail.com</t>
  </si>
  <si>
    <t>3202211808990005</t>
  </si>
  <si>
    <t>222901009176505</t>
  </si>
  <si>
    <t>SANIA ZUBAIDAH</t>
  </si>
  <si>
    <t>DDJ2508034</t>
  </si>
  <si>
    <t>saniazubaidah519@gmail.com</t>
  </si>
  <si>
    <t>6285808942215</t>
  </si>
  <si>
    <t>3517076910990001</t>
  </si>
  <si>
    <t>365201027125538</t>
  </si>
  <si>
    <t>DIKA MAULANA</t>
  </si>
  <si>
    <t>DDS2311001</t>
  </si>
  <si>
    <t>diikkaamaulanaa@gmail.com</t>
  </si>
  <si>
    <t>3175041505970002</t>
  </si>
  <si>
    <t>RANDI</t>
  </si>
  <si>
    <t>DWP2604067</t>
  </si>
  <si>
    <t>randikamaruddin7@gmail.com</t>
  </si>
  <si>
    <t>7372041311980002</t>
  </si>
  <si>
    <t>753801015458537</t>
  </si>
  <si>
    <t>DDS2310001</t>
  </si>
  <si>
    <t>rhinopanduwibowo@gmail.com</t>
  </si>
  <si>
    <t>3175041410920001</t>
  </si>
  <si>
    <t>YESA TANIA SOFIYANTI</t>
  </si>
  <si>
    <t>DWO2505069</t>
  </si>
  <si>
    <t>yesasofiyanti32@gmail.com</t>
  </si>
  <si>
    <t>6287777694029</t>
  </si>
  <si>
    <t>MARUANG</t>
  </si>
  <si>
    <t>7326116209040001</t>
  </si>
  <si>
    <t>494501022602535</t>
  </si>
  <si>
    <t>ATIKA ROSMAINI</t>
  </si>
  <si>
    <t>DDA2510133</t>
  </si>
  <si>
    <t>romainiatika@gmail.com</t>
  </si>
  <si>
    <t>6287820660334</t>
  </si>
  <si>
    <t>3275036408840012</t>
  </si>
  <si>
    <t>ULLI RIANNA</t>
  </si>
  <si>
    <t>DMP2401004</t>
  </si>
  <si>
    <t>KP SETU</t>
  </si>
  <si>
    <t>afifah23hilya@gmail.com</t>
  </si>
  <si>
    <t>8141920240000000</t>
  </si>
  <si>
    <t>0201851717</t>
  </si>
  <si>
    <t>DJS2412034</t>
  </si>
  <si>
    <t>hnri1107@gmail.com</t>
  </si>
  <si>
    <t>6285764217053</t>
  </si>
  <si>
    <t>TALANG BABAT</t>
  </si>
  <si>
    <t>1507070711040003</t>
  </si>
  <si>
    <t>220701006689539</t>
  </si>
  <si>
    <t>DJM-INTAN SARI</t>
  </si>
  <si>
    <t>DJM2410001</t>
  </si>
  <si>
    <t>intansaric2@gmail.com</t>
  </si>
  <si>
    <t>NABILA AGUSTRI</t>
  </si>
  <si>
    <t>LB BERNAI</t>
  </si>
  <si>
    <t>1506014610060001</t>
  </si>
  <si>
    <t>567001029465538</t>
  </si>
  <si>
    <t>KUSMAN</t>
  </si>
  <si>
    <t>DDC2503133</t>
  </si>
  <si>
    <t>KARANGSALAM</t>
  </si>
  <si>
    <t>KAB. BANJARNEGARA</t>
  </si>
  <si>
    <t>Shekuss65@gmail.com</t>
  </si>
  <si>
    <t>3304011405810004</t>
  </si>
  <si>
    <t>ALIFIA</t>
  </si>
  <si>
    <t>DBT2604201</t>
  </si>
  <si>
    <t>alipiaa78@gmail.com</t>
  </si>
  <si>
    <t>6287769032745</t>
  </si>
  <si>
    <t>JL. RAYA GADUNG RT. 002 RW. 004</t>
  </si>
  <si>
    <t>JL. RAYA GADUNG</t>
  </si>
  <si>
    <t>1903015003070005</t>
  </si>
  <si>
    <t>209101019686501</t>
  </si>
  <si>
    <t>NOVIANTI MOKOAGOW</t>
  </si>
  <si>
    <t>DWT2511067</t>
  </si>
  <si>
    <t>viamokoagow18@gmail.com</t>
  </si>
  <si>
    <t>MODAYAG</t>
  </si>
  <si>
    <t>KAB. BOLAANG MONGONDOW TIMUR</t>
  </si>
  <si>
    <t>7174025211980001</t>
  </si>
  <si>
    <t>RICKI SURYADIN</t>
  </si>
  <si>
    <t>DDA2409135</t>
  </si>
  <si>
    <t>rickysuryadin4@gmail.com</t>
  </si>
  <si>
    <t>6285693424583</t>
  </si>
  <si>
    <t>43124888900900</t>
  </si>
  <si>
    <t>JL SPG 7 NO. 27</t>
  </si>
  <si>
    <t>3175100309970003</t>
  </si>
  <si>
    <t>OKTAVINA FAKHRIYYA RAMADANI Z</t>
  </si>
  <si>
    <t>DWO2507100</t>
  </si>
  <si>
    <t>oktavinafakhriyya@gmail.com</t>
  </si>
  <si>
    <t>6282398088427</t>
  </si>
  <si>
    <t>7317055810040001</t>
  </si>
  <si>
    <t>218901010351538</t>
  </si>
  <si>
    <t>Tamsir Riyanto</t>
  </si>
  <si>
    <t>DLI2412001</t>
  </si>
  <si>
    <t>TAMSERRIYANTO@GMAIL.COM</t>
  </si>
  <si>
    <t>DUSUN TANJUNG HARAPAN</t>
  </si>
  <si>
    <t>1801222505890001</t>
  </si>
  <si>
    <t>580801026040530</t>
  </si>
  <si>
    <t>TEGUH SUSANTO</t>
  </si>
  <si>
    <t>DMK2412001</t>
  </si>
  <si>
    <t>teguhs3497@gmail.com</t>
  </si>
  <si>
    <t>6282182852163</t>
  </si>
  <si>
    <t>1804115504970001</t>
  </si>
  <si>
    <t>060301019996503</t>
  </si>
  <si>
    <t>FIRDAUS</t>
  </si>
  <si>
    <t>DSG1810001</t>
  </si>
  <si>
    <t>085268075908</t>
  </si>
  <si>
    <t>LINGKUNGAN I GELUMBANG</t>
  </si>
  <si>
    <t>firdausskt97@gmail.com</t>
  </si>
  <si>
    <t>1603062608670001</t>
  </si>
  <si>
    <t>AYU RUSPITA</t>
  </si>
  <si>
    <t>DLQ2412034</t>
  </si>
  <si>
    <t>ayulampung664@gmail.com</t>
  </si>
  <si>
    <t>1871056311940008</t>
  </si>
  <si>
    <t>DIVANIA WINDY FATHIKA</t>
  </si>
  <si>
    <t>DDM2311036</t>
  </si>
  <si>
    <t>6281515389517</t>
  </si>
  <si>
    <t>divania122792@gmail.com</t>
  </si>
  <si>
    <t>3516074912020001</t>
  </si>
  <si>
    <t>MUAMMAR A</t>
  </si>
  <si>
    <t>DWP2604068</t>
  </si>
  <si>
    <t>ammarjhutek12@gmail.com</t>
  </si>
  <si>
    <t>7315041503970008</t>
  </si>
  <si>
    <t>151401001930501</t>
  </si>
  <si>
    <t>ANGGER MURTININGTIAS</t>
  </si>
  <si>
    <t>DDE2411001</t>
  </si>
  <si>
    <t>Tyasangger7@gmail.com</t>
  </si>
  <si>
    <t>6285712099633</t>
  </si>
  <si>
    <t>3323086110000001</t>
  </si>
  <si>
    <t>RIZKY RAMADANI</t>
  </si>
  <si>
    <t>DDJ2309034</t>
  </si>
  <si>
    <t>ramadanirizky1089@gmail.com</t>
  </si>
  <si>
    <t>3517091011040007</t>
  </si>
  <si>
    <t>ANDY HERMANTO</t>
  </si>
  <si>
    <t>DLL2409038</t>
  </si>
  <si>
    <t>andybgrd233@gmail.com</t>
  </si>
  <si>
    <t>1876050505860005</t>
  </si>
  <si>
    <t>0231565271</t>
  </si>
  <si>
    <t>DUWI DIVIA</t>
  </si>
  <si>
    <t>DDJ2508067</t>
  </si>
  <si>
    <t>duwidivia25@gmail.com</t>
  </si>
  <si>
    <t>3517056503060001</t>
  </si>
  <si>
    <t>640601037351531</t>
  </si>
  <si>
    <t>ISNA MUTIARA DINI</t>
  </si>
  <si>
    <t>DLV2104034</t>
  </si>
  <si>
    <t>DUSUN 05</t>
  </si>
  <si>
    <t>1807034212950002</t>
  </si>
  <si>
    <t>559901030421539</t>
  </si>
  <si>
    <t xml:space="preserve">RIODISANDRA </t>
  </si>
  <si>
    <t>DXK2509035</t>
  </si>
  <si>
    <t>ridodisandara13@gmail.com</t>
  </si>
  <si>
    <t>6104161110890001</t>
  </si>
  <si>
    <t>Ari Ansar</t>
  </si>
  <si>
    <t>DLI2412002</t>
  </si>
  <si>
    <t>ELFIKENF@GMAIL.COM</t>
  </si>
  <si>
    <t>KP. PANEMBANG</t>
  </si>
  <si>
    <t>1801052305910003</t>
  </si>
  <si>
    <t>580801062507532</t>
  </si>
  <si>
    <t>RITA OKTARI</t>
  </si>
  <si>
    <t>DLW2412001</t>
  </si>
  <si>
    <t>rizkirivaldo97@gmail.com</t>
  </si>
  <si>
    <t>6285874034047</t>
  </si>
  <si>
    <t>1804185010940002</t>
  </si>
  <si>
    <t>566301027865537</t>
  </si>
  <si>
    <t xml:space="preserve">ARYUDI WINATA </t>
  </si>
  <si>
    <t>DXK2509034</t>
  </si>
  <si>
    <t>aryudiwinata01@gmail.com</t>
  </si>
  <si>
    <t>6104171908920006</t>
  </si>
  <si>
    <t>GUNAWAN DDK</t>
  </si>
  <si>
    <t>DDU2401034</t>
  </si>
  <si>
    <t>KP.LIO</t>
  </si>
  <si>
    <t>gunawan189377@gmail.com</t>
  </si>
  <si>
    <t>3202220602830006</t>
  </si>
  <si>
    <t>009201059431500</t>
  </si>
  <si>
    <t>LILIANA</t>
  </si>
  <si>
    <t>DMN2412034</t>
  </si>
  <si>
    <t>ASYAKTB@GMAIL.COM</t>
  </si>
  <si>
    <t>6281294071521</t>
  </si>
  <si>
    <t>JLN DALAM KUSUMA RATU BLOK 2</t>
  </si>
  <si>
    <t>1801046407940005</t>
  </si>
  <si>
    <t>ANA WULANDARI</t>
  </si>
  <si>
    <t>DDE2410100</t>
  </si>
  <si>
    <t>wulandarianna2511@gmail.com</t>
  </si>
  <si>
    <t>3323136511930001</t>
  </si>
  <si>
    <t>FELANIA</t>
  </si>
  <si>
    <t>DWO2603004</t>
  </si>
  <si>
    <t>felania32@gmail.com</t>
  </si>
  <si>
    <t>6282260072735</t>
  </si>
  <si>
    <t>JL KH MUH KASIM NO 99 A</t>
  </si>
  <si>
    <t>7373025106960005</t>
  </si>
  <si>
    <t>HERIANSYAH</t>
  </si>
  <si>
    <t>DWG2412034</t>
  </si>
  <si>
    <t>heriansyah01031997@gmail.com</t>
  </si>
  <si>
    <t>7310040103970005</t>
  </si>
  <si>
    <t>040301060434508</t>
  </si>
  <si>
    <t>A ASRAR NUR</t>
  </si>
  <si>
    <t>DWG2410067</t>
  </si>
  <si>
    <t>asrarlaba.aan@gmail.com</t>
  </si>
  <si>
    <t>7310071507940007</t>
  </si>
  <si>
    <t>221901002228536</t>
  </si>
  <si>
    <t>MUHARRIL RIVALLEN ZEVA</t>
  </si>
  <si>
    <t>DDA2510166</t>
  </si>
  <si>
    <t>jeppzeva@gmail.com</t>
  </si>
  <si>
    <t>6281220219462</t>
  </si>
  <si>
    <t>3175073101061003</t>
  </si>
  <si>
    <t>EVI KURNIASARI</t>
  </si>
  <si>
    <t>DDE2410001</t>
  </si>
  <si>
    <t>disaevi994@gmail.com</t>
  </si>
  <si>
    <t>6283894576674</t>
  </si>
  <si>
    <t>3315076810810001</t>
  </si>
  <si>
    <t>308201064350535</t>
  </si>
  <si>
    <t>NETA BUGI INDAH SAFITRI</t>
  </si>
  <si>
    <t>DDE2412034</t>
  </si>
  <si>
    <t>netabugiindahsafitri@gmail.com</t>
  </si>
  <si>
    <t>6285755655711</t>
  </si>
  <si>
    <t>3323136102960001</t>
  </si>
  <si>
    <t>TEDI SUPRIADI</t>
  </si>
  <si>
    <t>SHMK24004</t>
  </si>
  <si>
    <t>sausanumam@gmail.com</t>
  </si>
  <si>
    <t>3174072106820004</t>
  </si>
  <si>
    <t>GINA FEBRIANY TIMO</t>
  </si>
  <si>
    <t>DXB2506001</t>
  </si>
  <si>
    <t>ginafebrianytimo@gmail.com</t>
  </si>
  <si>
    <t>DIMAS ADITIYA</t>
  </si>
  <si>
    <t>6402085802070002</t>
  </si>
  <si>
    <t>TRI MAEMONAH</t>
  </si>
  <si>
    <t>DDE2407067</t>
  </si>
  <si>
    <t>elekmona0@gmail.com</t>
  </si>
  <si>
    <t>3323196502040002</t>
  </si>
  <si>
    <t>026201044831500</t>
  </si>
  <si>
    <t>SUNIL SETTI</t>
  </si>
  <si>
    <t>DSB2506035</t>
  </si>
  <si>
    <t>sunilsetti645@gmail.com</t>
  </si>
  <si>
    <t>6285297773553</t>
  </si>
  <si>
    <t>1607122609000003</t>
  </si>
  <si>
    <t>578501054309538</t>
  </si>
  <si>
    <t>WA NANI HASANI</t>
  </si>
  <si>
    <t>DWK2508034</t>
  </si>
  <si>
    <t>nanihasani123@gmail.com</t>
  </si>
  <si>
    <t>7403174107990269</t>
  </si>
  <si>
    <t>341201072044535</t>
  </si>
  <si>
    <t>TOLAK ADITIYA</t>
  </si>
  <si>
    <t>DDT2601034</t>
  </si>
  <si>
    <t>tolakaditiya07@gmail.com</t>
  </si>
  <si>
    <t>3529220506070003</t>
  </si>
  <si>
    <t>478401020054534</t>
  </si>
  <si>
    <t>CANTIKA NOVA PUTRI PERMATA SARI</t>
  </si>
  <si>
    <t>DDJ2412001</t>
  </si>
  <si>
    <t>cantikanovaputrips@gmail.com</t>
  </si>
  <si>
    <t>3517035011050001</t>
  </si>
  <si>
    <t>624101036704533</t>
  </si>
  <si>
    <t>RINTIANI PALI</t>
  </si>
  <si>
    <t>DWO2507101</t>
  </si>
  <si>
    <t>rintianipali@gmail.com</t>
  </si>
  <si>
    <t>6285334568263</t>
  </si>
  <si>
    <t>SIMBOLONG</t>
  </si>
  <si>
    <t>7318126606020001</t>
  </si>
  <si>
    <t>494401025543532</t>
  </si>
  <si>
    <t>FITRA YUSDAR PRATAMA</t>
  </si>
  <si>
    <t>DXMK24001</t>
  </si>
  <si>
    <t>fyusdar@gmail.com</t>
  </si>
  <si>
    <t>1271051203940001</t>
  </si>
  <si>
    <t>ALI SUPRIYATMAN</t>
  </si>
  <si>
    <t>DDA2412133</t>
  </si>
  <si>
    <t>bkalien995@gmail.com</t>
  </si>
  <si>
    <t>44732522600500</t>
  </si>
  <si>
    <t>3175042802850010</t>
  </si>
  <si>
    <t>FITRI YANTI</t>
  </si>
  <si>
    <t>DBG2605001</t>
  </si>
  <si>
    <t>FITRIYANTI6565@GMAIL.COM</t>
  </si>
  <si>
    <t>DESA MELABUN</t>
  </si>
  <si>
    <t>1904034511060001</t>
  </si>
  <si>
    <t>RADIL</t>
  </si>
  <si>
    <t>DWN2502034</t>
  </si>
  <si>
    <t>radil@gmail.com</t>
  </si>
  <si>
    <t>7208143112060001</t>
  </si>
  <si>
    <t>514801042713531</t>
  </si>
  <si>
    <t>KARYADI</t>
  </si>
  <si>
    <t>DXK2509036</t>
  </si>
  <si>
    <t>karyadi.yadi22@gmail.com</t>
  </si>
  <si>
    <t>6104171712880005</t>
  </si>
  <si>
    <t>MARWATI</t>
  </si>
  <si>
    <t>DWO2603008</t>
  </si>
  <si>
    <t>smarwah858@gmail.com</t>
  </si>
  <si>
    <t>6287869801555</t>
  </si>
  <si>
    <t>TOBEMBA</t>
  </si>
  <si>
    <t>7317105607990001</t>
  </si>
  <si>
    <t>018701033628530</t>
  </si>
  <si>
    <t>DESTY ASTUTY MAKALALAG</t>
  </si>
  <si>
    <t>DWT2512067</t>
  </si>
  <si>
    <t>destymakalalag1995@gmail.com</t>
  </si>
  <si>
    <t>7111036412950001</t>
  </si>
  <si>
    <t>AL RAHMAN MOKOGINTA</t>
  </si>
  <si>
    <t>DWT2509133</t>
  </si>
  <si>
    <t>aanmokoginta82@gmail.com</t>
  </si>
  <si>
    <t>BILALANG SATU</t>
  </si>
  <si>
    <t>7174010509010003</t>
  </si>
  <si>
    <t>333101007135509</t>
  </si>
  <si>
    <t>SYAHRUNI</t>
  </si>
  <si>
    <t>DWG2412100</t>
  </si>
  <si>
    <t>unirafa92@gmail.com</t>
  </si>
  <si>
    <t>7310076806960001</t>
  </si>
  <si>
    <t>501001038871534</t>
  </si>
  <si>
    <t>RAHMAD HIDAYAT</t>
  </si>
  <si>
    <t>DLW2412034</t>
  </si>
  <si>
    <t>9rahmadhidayat@gmail.com</t>
  </si>
  <si>
    <t>Wonosari II</t>
  </si>
  <si>
    <t>1804050112970005</t>
  </si>
  <si>
    <t>566301016303534</t>
  </si>
  <si>
    <t>DJM-NURAPNI OCTAVIA</t>
  </si>
  <si>
    <t>DJM2410035</t>
  </si>
  <si>
    <t>nurapnioctavia123@gmail.com</t>
  </si>
  <si>
    <t>PELABUHAN DAGANG</t>
  </si>
  <si>
    <t>1506015005990003</t>
  </si>
  <si>
    <t>567001029715535</t>
  </si>
  <si>
    <t>TIA MARDATILLAH</t>
  </si>
  <si>
    <t>DLW2410133</t>
  </si>
  <si>
    <t>tiamardatillah12@icloud.com</t>
  </si>
  <si>
    <t>6285366212574</t>
  </si>
  <si>
    <t>SUKA JADI</t>
  </si>
  <si>
    <t>1804056507050002</t>
  </si>
  <si>
    <t>566301036819531</t>
  </si>
  <si>
    <t>RESI AMALIA</t>
  </si>
  <si>
    <t>DLQ2411034</t>
  </si>
  <si>
    <t>resiamelia1999@gmail.com</t>
  </si>
  <si>
    <t>RADITYA ANDI PUJAKESUMA</t>
  </si>
  <si>
    <t>Resiamelia1999@gmail.com</t>
  </si>
  <si>
    <t>1871125510990003</t>
  </si>
  <si>
    <t>806401025268508</t>
  </si>
  <si>
    <t>MIMIT</t>
  </si>
  <si>
    <t>DDU2410001</t>
  </si>
  <si>
    <t>AAMIMIT348@GMAIL.COM</t>
  </si>
  <si>
    <t>KP.CIGODEG</t>
  </si>
  <si>
    <t>3202201502820004</t>
  </si>
  <si>
    <t>440101014878534</t>
  </si>
  <si>
    <t>MUNAWIR TANWIR</t>
  </si>
  <si>
    <t>DDL2601001</t>
  </si>
  <si>
    <t>khalidakbar6623@gmail.com</t>
  </si>
  <si>
    <t>3171080502720006</t>
  </si>
  <si>
    <t>0561657709</t>
  </si>
  <si>
    <t>ZULKAIRAWAN</t>
  </si>
  <si>
    <t>DLL2503001</t>
  </si>
  <si>
    <t>zulkairawan@gmail.com</t>
  </si>
  <si>
    <t>1601090305980006</t>
  </si>
  <si>
    <t>580901005741505</t>
  </si>
  <si>
    <t>Aries Andriti Unyi Putri</t>
  </si>
  <si>
    <t>DLJ2411034</t>
  </si>
  <si>
    <t>ariesandritiup21@gmail.com</t>
  </si>
  <si>
    <t>6281279515148</t>
  </si>
  <si>
    <t>1807166409970003</t>
  </si>
  <si>
    <t>339401071509536</t>
  </si>
  <si>
    <t>ARISA SM</t>
  </si>
  <si>
    <t>DWO2507102</t>
  </si>
  <si>
    <t>arisaicha180@gmail.com</t>
  </si>
  <si>
    <t>6287725196991</t>
  </si>
  <si>
    <t>BONDE</t>
  </si>
  <si>
    <t>7322035906010003</t>
  </si>
  <si>
    <t>064101019700532</t>
  </si>
  <si>
    <t>RAFIKAH</t>
  </si>
  <si>
    <t>DWP2503067</t>
  </si>
  <si>
    <t>rafikahkadir4@gmail.com</t>
  </si>
  <si>
    <t>7315094101000151</t>
  </si>
  <si>
    <t>021901051503507</t>
  </si>
  <si>
    <t>HAITAM NURPALAH</t>
  </si>
  <si>
    <t>DDU2503001</t>
  </si>
  <si>
    <t>haitamnurfalah7@gmail.com</t>
  </si>
  <si>
    <t xml:space="preserve">KP.SEMPUR </t>
  </si>
  <si>
    <t>3202352409980001</t>
  </si>
  <si>
    <t>0380666383</t>
  </si>
  <si>
    <t>QUEEN REGITA GALUH NOVALIA</t>
  </si>
  <si>
    <t>DLB2505067</t>
  </si>
  <si>
    <t>queenregita476@gmail.com</t>
  </si>
  <si>
    <t>6289668737881</t>
  </si>
  <si>
    <t>1871014911030001</t>
  </si>
  <si>
    <t>581601021623532</t>
  </si>
  <si>
    <t>NOOR INDAH MULYANINGRUM</t>
  </si>
  <si>
    <t>DDJ2508068</t>
  </si>
  <si>
    <t>indahmulyaningrum697@gmail.com</t>
  </si>
  <si>
    <t>3517075103070001</t>
  </si>
  <si>
    <t>174901068595509</t>
  </si>
  <si>
    <t>ADITYA BAYU HERLANGGA</t>
  </si>
  <si>
    <t>DLB2412003</t>
  </si>
  <si>
    <t>psychoisa8@gmail.com</t>
  </si>
  <si>
    <t>BANDAR AGUNG</t>
  </si>
  <si>
    <t>1807150803980001</t>
  </si>
  <si>
    <t>747901001719509</t>
  </si>
  <si>
    <t>NURUL SHALEHA</t>
  </si>
  <si>
    <t>DWM2412034</t>
  </si>
  <si>
    <t>nurulshaleha@gmail.com</t>
  </si>
  <si>
    <t>7324085903020001</t>
  </si>
  <si>
    <t>500701033261535</t>
  </si>
  <si>
    <t>BAMBANG NORDIYANSYAH</t>
  </si>
  <si>
    <t>DDI2510067</t>
  </si>
  <si>
    <t>bamz.liana@gmail.com</t>
  </si>
  <si>
    <t>MONTA</t>
  </si>
  <si>
    <t>5205052102890003</t>
  </si>
  <si>
    <t>818301014308535</t>
  </si>
  <si>
    <t>SISILIA</t>
  </si>
  <si>
    <t>DWO2510232</t>
  </si>
  <si>
    <t>sisilia1122@icloud.com</t>
  </si>
  <si>
    <t>6282394252359</t>
  </si>
  <si>
    <t>DSN TIKU LEMBANG</t>
  </si>
  <si>
    <t>7324055512050003</t>
  </si>
  <si>
    <t>796301032903530</t>
  </si>
  <si>
    <t>M. Shidiq</t>
  </si>
  <si>
    <t>DLI2412035</t>
  </si>
  <si>
    <t>SHIDIQMHD081@GMAIL.COM</t>
  </si>
  <si>
    <t>Dusun Talang Jawa</t>
  </si>
  <si>
    <t>1801180703950001</t>
  </si>
  <si>
    <t>797601006231538</t>
  </si>
  <si>
    <t>UMMI KALSUM TS</t>
  </si>
  <si>
    <t>DWO2505100</t>
  </si>
  <si>
    <t>ummikalsumtahir29@gmail.com</t>
  </si>
  <si>
    <t>6285823780916</t>
  </si>
  <si>
    <t>DSN SAEWRIGADING</t>
  </si>
  <si>
    <t>7317056905010001</t>
  </si>
  <si>
    <t>FRANS KANSIL</t>
  </si>
  <si>
    <t>DWT2312001</t>
  </si>
  <si>
    <t>6282349042340</t>
  </si>
  <si>
    <t>SINDULANG DUA</t>
  </si>
  <si>
    <t>franskansil07@gmail.com</t>
  </si>
  <si>
    <t>7171021502810001</t>
  </si>
  <si>
    <t>0263950264</t>
  </si>
  <si>
    <t>DEWI ATIKASARI</t>
  </si>
  <si>
    <t>DLB2007001</t>
  </si>
  <si>
    <t>6285840531337</t>
  </si>
  <si>
    <t>GUNUNG PASIR JAYA</t>
  </si>
  <si>
    <t>dewiatikasari553@gmail.com</t>
  </si>
  <si>
    <t>1807126101010002</t>
  </si>
  <si>
    <t>747901015452539</t>
  </si>
  <si>
    <t>YULIYANTI YADEDU</t>
  </si>
  <si>
    <t>DWN2508100</t>
  </si>
  <si>
    <t>yynydd@gmail.com</t>
  </si>
  <si>
    <t>7502015321970001</t>
  </si>
  <si>
    <t>796901031380539</t>
  </si>
  <si>
    <t>RIBY PUTRI MAY ZURAA</t>
  </si>
  <si>
    <t>DJS2503034</t>
  </si>
  <si>
    <t>ribiputri291@gmail.com</t>
  </si>
  <si>
    <t>6283121456405</t>
  </si>
  <si>
    <t>JL. DOLOG</t>
  </si>
  <si>
    <t>1507015803050002</t>
  </si>
  <si>
    <t>566801034802538</t>
  </si>
  <si>
    <t>SAFRUDDIN</t>
  </si>
  <si>
    <t>DWO2501331</t>
  </si>
  <si>
    <t>duripurnama@hmail.com</t>
  </si>
  <si>
    <t>6281244758794</t>
  </si>
  <si>
    <t>MUH. ANWAR</t>
  </si>
  <si>
    <t>DSN TOUBA</t>
  </si>
  <si>
    <t>7322110107860373</t>
  </si>
  <si>
    <t>499601022401530</t>
  </si>
  <si>
    <t>SRI MUTIA</t>
  </si>
  <si>
    <t>DWO2603005</t>
  </si>
  <si>
    <t>srimuttia479@gmail.com</t>
  </si>
  <si>
    <t>6287839262155</t>
  </si>
  <si>
    <t>DSN BENTENG</t>
  </si>
  <si>
    <t>7317146108020001</t>
  </si>
  <si>
    <t>005001170169507</t>
  </si>
  <si>
    <t>DEDE</t>
  </si>
  <si>
    <t>DDU2412034</t>
  </si>
  <si>
    <t>doankdede54@gmail.com</t>
  </si>
  <si>
    <t>KP.CIGEBLUG</t>
  </si>
  <si>
    <t>3202402111900002</t>
  </si>
  <si>
    <t>ADITYA EKA SANJAYA</t>
  </si>
  <si>
    <t>DDE2506034</t>
  </si>
  <si>
    <t>ADITYA07@GMAIL.COM</t>
  </si>
  <si>
    <t>3323090703030001</t>
  </si>
  <si>
    <t>KARMILA</t>
  </si>
  <si>
    <t>DWO2501364</t>
  </si>
  <si>
    <t>karmilasanukri995@gmail.com</t>
  </si>
  <si>
    <t>6287726086222</t>
  </si>
  <si>
    <t>DSN TABAH</t>
  </si>
  <si>
    <t>7317185912950001</t>
  </si>
  <si>
    <t>018701018703533</t>
  </si>
  <si>
    <t>MAHILLI</t>
  </si>
  <si>
    <t>DJJ2208001</t>
  </si>
  <si>
    <t>6282219454682</t>
  </si>
  <si>
    <t>PENYENGAT OLAK</t>
  </si>
  <si>
    <t>KAB. MUARO JAMBI</t>
  </si>
  <si>
    <t>jambinora645@gmail.com</t>
  </si>
  <si>
    <t>1505010704850003</t>
  </si>
  <si>
    <t>TRI WAHYUNI</t>
  </si>
  <si>
    <t>DJS2501034</t>
  </si>
  <si>
    <t>yuni05146@gmail.com</t>
  </si>
  <si>
    <t>6282279425405</t>
  </si>
  <si>
    <t>1507075507940009</t>
  </si>
  <si>
    <t>220701006348507</t>
  </si>
  <si>
    <t>UTARI</t>
  </si>
  <si>
    <t>DDU2512001</t>
  </si>
  <si>
    <t>utaari14@gmail.com</t>
  </si>
  <si>
    <t>CIPELANG LEUTIK</t>
  </si>
  <si>
    <t>3272025409980001</t>
  </si>
  <si>
    <t>0383127146</t>
  </si>
  <si>
    <t>MUHAMMAD AFIF NUGRAHA</t>
  </si>
  <si>
    <t>DLW2505034</t>
  </si>
  <si>
    <t>AFIFNUGRAHA99@GMAIL.COM</t>
  </si>
  <si>
    <t>6282281297365</t>
  </si>
  <si>
    <t>Kampung Banjar Masin Baradatu</t>
  </si>
  <si>
    <t>1808041209990002</t>
  </si>
  <si>
    <t>565001047214533</t>
  </si>
  <si>
    <t>LISA ARDIANTI</t>
  </si>
  <si>
    <t>DLQ2503067</t>
  </si>
  <si>
    <t>lisaardiyanti2919@gmail.com</t>
  </si>
  <si>
    <t>ANTON FEBRIANSAH</t>
  </si>
  <si>
    <t>1871086806980001</t>
  </si>
  <si>
    <t>581601043826530</t>
  </si>
  <si>
    <t>FITRI RAMADHANI</t>
  </si>
  <si>
    <t>DWK2501003</t>
  </si>
  <si>
    <t>fitriramadhani5050@gmail.com</t>
  </si>
  <si>
    <t>7471095804900002</t>
  </si>
  <si>
    <t>749501020403533</t>
  </si>
  <si>
    <t>ADE TIA</t>
  </si>
  <si>
    <t>DXS2102002</t>
  </si>
  <si>
    <t>JL. MERANTI GG. 1</t>
  </si>
  <si>
    <t>adeti22hidayat@gmail.com</t>
  </si>
  <si>
    <t>6472066203950004</t>
  </si>
  <si>
    <t>WINDA</t>
  </si>
  <si>
    <t>DWO2501265</t>
  </si>
  <si>
    <t>winda22709@gmail.com</t>
  </si>
  <si>
    <t>6285657052026</t>
  </si>
  <si>
    <t>JL KAPPUNA</t>
  </si>
  <si>
    <t>7322035212860002</t>
  </si>
  <si>
    <t>064101026392532</t>
  </si>
  <si>
    <t>DJM-YUTI ASMARA</t>
  </si>
  <si>
    <t>DJM2311001</t>
  </si>
  <si>
    <t>yutias97@gmail.com</t>
  </si>
  <si>
    <t>1506085509971001</t>
  </si>
  <si>
    <t>566701012592535</t>
  </si>
  <si>
    <t>DBG2512001</t>
  </si>
  <si>
    <t>meleyst11@gmail.com</t>
  </si>
  <si>
    <t>GANG CERIA RT. 007 RW. 003</t>
  </si>
  <si>
    <t>1971051111940001</t>
  </si>
  <si>
    <t>LILIANA PUTRI ERIKA</t>
  </si>
  <si>
    <t>DLB2412034</t>
  </si>
  <si>
    <t>lilianaputrierika4@gmail.com</t>
  </si>
  <si>
    <t>PUGUNG RAHARJO</t>
  </si>
  <si>
    <t>3505024601040001</t>
  </si>
  <si>
    <t>570301060051537</t>
  </si>
  <si>
    <t>SITI ANISAH</t>
  </si>
  <si>
    <t>DJU2605034</t>
  </si>
  <si>
    <t>sitianisah0695@gmail.com</t>
  </si>
  <si>
    <t>6285788126695</t>
  </si>
  <si>
    <t>1508075906950001</t>
  </si>
  <si>
    <t>001901270885502</t>
  </si>
  <si>
    <t>LALU ZULYADAIN</t>
  </si>
  <si>
    <t>DDL2412067</t>
  </si>
  <si>
    <t>BTN BUMI MATARAM INDAH BLOK B NO. 10 JEMPONG BARAT</t>
  </si>
  <si>
    <t>l.zulyadain@gmail.com</t>
  </si>
  <si>
    <t>5271040411760001</t>
  </si>
  <si>
    <t>DEDI SAPUTRA</t>
  </si>
  <si>
    <t>DLF2501001</t>
  </si>
  <si>
    <t>DEDISAPUTRADERI@GMAIL.COM</t>
  </si>
  <si>
    <t>DUSUN V</t>
  </si>
  <si>
    <t>1807231709880001</t>
  </si>
  <si>
    <t>570501027920539</t>
  </si>
  <si>
    <t>RENDI SUPRIADI</t>
  </si>
  <si>
    <t>DDU2502133</t>
  </si>
  <si>
    <t>Azaysupriadi23@gmail.com</t>
  </si>
  <si>
    <t>BABAKAN</t>
  </si>
  <si>
    <t>3272052306930001</t>
  </si>
  <si>
    <t>LENY MIKA VERYLIA</t>
  </si>
  <si>
    <t>DWM2605067</t>
  </si>
  <si>
    <t>lenymika12@gmail.com</t>
  </si>
  <si>
    <t>7324054501030001</t>
  </si>
  <si>
    <t>796201008957539</t>
  </si>
  <si>
    <t>HAMISAH</t>
  </si>
  <si>
    <t>DXK2508133</t>
  </si>
  <si>
    <t>hamisahmisah889@gmail.com</t>
  </si>
  <si>
    <t>6285750812439</t>
  </si>
  <si>
    <t>6104114107040023</t>
  </si>
  <si>
    <t>481101021147505</t>
  </si>
  <si>
    <t>TENI PEBRIANTI</t>
  </si>
  <si>
    <t>DXK2410001</t>
  </si>
  <si>
    <t>tenifebryanti@gmail.com</t>
  </si>
  <si>
    <t>6104055202060002</t>
  </si>
  <si>
    <t>481001032485536</t>
  </si>
  <si>
    <t>DEVI MELTA SARI</t>
  </si>
  <si>
    <t>DLQ2309001</t>
  </si>
  <si>
    <t>6285365714451</t>
  </si>
  <si>
    <t>devimeltasari29@gmail.com</t>
  </si>
  <si>
    <t>1803046906990001</t>
  </si>
  <si>
    <t>185801001256535</t>
  </si>
  <si>
    <t>ASWIATI</t>
  </si>
  <si>
    <t>DWO2501100</t>
  </si>
  <si>
    <t>oppalfka@gmail.com</t>
  </si>
  <si>
    <t>6282195079265</t>
  </si>
  <si>
    <t>JL H ABDULLAH</t>
  </si>
  <si>
    <t>7322104201900002</t>
  </si>
  <si>
    <t>499301022951533</t>
  </si>
  <si>
    <t>SRI MAHARANI</t>
  </si>
  <si>
    <t>DWO2501397</t>
  </si>
  <si>
    <t>srimaharani401@gmail.com</t>
  </si>
  <si>
    <t>6281242586005</t>
  </si>
  <si>
    <t>HARIANTO</t>
  </si>
  <si>
    <t>PATTOKKO</t>
  </si>
  <si>
    <t>7317026103030004</t>
  </si>
  <si>
    <t>796101026378537</t>
  </si>
  <si>
    <t>MAWAR ISLAMIATI</t>
  </si>
  <si>
    <t>DDI2508034</t>
  </si>
  <si>
    <t>mawarislamiati10@gmail.com</t>
  </si>
  <si>
    <t>5206024206021002</t>
  </si>
  <si>
    <t>004401097750505</t>
  </si>
  <si>
    <t>WAHYU SETIAWAN MAMONTO</t>
  </si>
  <si>
    <t>DWT2506067</t>
  </si>
  <si>
    <t>Wahyumamonto086@gmail.com</t>
  </si>
  <si>
    <t>BONGKUDAI BARAT</t>
  </si>
  <si>
    <t>7110052407020002</t>
  </si>
  <si>
    <t>Andi Nurfadilah</t>
  </si>
  <si>
    <t>DWR2505100</t>
  </si>
  <si>
    <t>andinurfadilah517@gmail.com</t>
  </si>
  <si>
    <t>6285340331601</t>
  </si>
  <si>
    <t>7371076805020004</t>
  </si>
  <si>
    <t>RANTI NICES PONSELASI</t>
  </si>
  <si>
    <t>DDD2010002</t>
  </si>
  <si>
    <t>ranti@gmail.com</t>
  </si>
  <si>
    <t>6281298242222</t>
  </si>
  <si>
    <t>ranti18np@gmail.com</t>
  </si>
  <si>
    <t>3276055803800013</t>
  </si>
  <si>
    <t xml:space="preserve">ANAM HERU SUHARTAJI </t>
  </si>
  <si>
    <t>DDJ2601001</t>
  </si>
  <si>
    <t>vickyheru1234@gmail.com</t>
  </si>
  <si>
    <t>3517020101860006</t>
  </si>
  <si>
    <t>371701040588533</t>
  </si>
  <si>
    <t>DWT2508034</t>
  </si>
  <si>
    <t>stevrie.sp@gmail.com</t>
  </si>
  <si>
    <t>Jln. Sam Ratulangi 12</t>
  </si>
  <si>
    <t>7171060609820003</t>
  </si>
  <si>
    <t>Syahruni Rasyid</t>
  </si>
  <si>
    <t>DWR2505101</t>
  </si>
  <si>
    <t>syahrunirasyid746@gmail.com</t>
  </si>
  <si>
    <t>6282311137296</t>
  </si>
  <si>
    <t>7315085710020003</t>
  </si>
  <si>
    <t>749101018964539</t>
  </si>
  <si>
    <t>MAT MUJIANTO</t>
  </si>
  <si>
    <t>DLB2501067</t>
  </si>
  <si>
    <t>Matmuji@gmail.com</t>
  </si>
  <si>
    <t>JOKO TRIATMOJO</t>
  </si>
  <si>
    <t>1807121304950002</t>
  </si>
  <si>
    <t>570301026139535</t>
  </si>
  <si>
    <t>EGI CRISHANDOVA</t>
  </si>
  <si>
    <t>EGICRISHAN</t>
  </si>
  <si>
    <t>crishandovatutorial@gmail.com</t>
  </si>
  <si>
    <t>6281258662257</t>
  </si>
  <si>
    <t>DUSUN ENGKURAI</t>
  </si>
  <si>
    <t>6110091702010001</t>
  </si>
  <si>
    <t>116201016139535</t>
  </si>
  <si>
    <t>AYU RAHMAWATI</t>
  </si>
  <si>
    <t>DDI2505067</t>
  </si>
  <si>
    <t>abiayu047047@gmail.com</t>
  </si>
  <si>
    <t>5206184811990004</t>
  </si>
  <si>
    <t>007901092426508</t>
  </si>
  <si>
    <t>LAURA NURFAZRIATI HAPSARI</t>
  </si>
  <si>
    <t>DDI2409034</t>
  </si>
  <si>
    <t>auranh08@gmail.com</t>
  </si>
  <si>
    <t>JL PATIMURA</t>
  </si>
  <si>
    <t>lauranh08@gmail.com</t>
  </si>
  <si>
    <t>5272014809940005</t>
  </si>
  <si>
    <t>471201059394538</t>
  </si>
  <si>
    <t>STEVEN B. WALALANGI</t>
  </si>
  <si>
    <t>DWT2402135</t>
  </si>
  <si>
    <t>walalangisteven@gmail.com</t>
  </si>
  <si>
    <t>Jl. Piere Tendean</t>
  </si>
  <si>
    <t>7174041311870002</t>
  </si>
  <si>
    <t>HARDIANZAH</t>
  </si>
  <si>
    <t>DWO2509067</t>
  </si>
  <si>
    <t>hardiansahdt06@gmail.com</t>
  </si>
  <si>
    <t>6285342958260</t>
  </si>
  <si>
    <t>DSN SALULANE</t>
  </si>
  <si>
    <t>7322032806000001</t>
  </si>
  <si>
    <t>499301007834502</t>
  </si>
  <si>
    <t>SEPTIA ASIH</t>
  </si>
  <si>
    <t>DLT2604001</t>
  </si>
  <si>
    <t>septiaasih2019bm@gmail.com</t>
  </si>
  <si>
    <t>AGUNG DALEM</t>
  </si>
  <si>
    <t>1805206109030003</t>
  </si>
  <si>
    <t>060501019777533</t>
  </si>
  <si>
    <t>DJU2004001</t>
  </si>
  <si>
    <t>JL TANAH TUMBUH</t>
  </si>
  <si>
    <t>ningsihputri2404@gmail.com</t>
  </si>
  <si>
    <t>1508116404000001</t>
  </si>
  <si>
    <t>IRWAN MARWAN SAH</t>
  </si>
  <si>
    <t>DDD2508067</t>
  </si>
  <si>
    <t>irwanmarwansah7999@gmail.com</t>
  </si>
  <si>
    <t>6281289890169</t>
  </si>
  <si>
    <t>EKA SETIANTO</t>
  </si>
  <si>
    <t>3276041604800004</t>
  </si>
  <si>
    <t>228601053636503</t>
  </si>
  <si>
    <t>Rahmad Hidayat</t>
  </si>
  <si>
    <t>DLS2408034</t>
  </si>
  <si>
    <t>mangbuyak26@gmail.com</t>
  </si>
  <si>
    <t>6289510676533</t>
  </si>
  <si>
    <t>1801172603930001</t>
  </si>
  <si>
    <t>813501008937501</t>
  </si>
  <si>
    <t>RUWANTI</t>
  </si>
  <si>
    <t>DJU2602001</t>
  </si>
  <si>
    <t>wanti2001.2017@gmail.com</t>
  </si>
  <si>
    <t>6282280889232</t>
  </si>
  <si>
    <t>ALHAM</t>
  </si>
  <si>
    <t>1803015303010002</t>
  </si>
  <si>
    <t>NANA SUPRIYATNA</t>
  </si>
  <si>
    <t>BWMK18002</t>
  </si>
  <si>
    <t>FERI SETIAWAN</t>
  </si>
  <si>
    <t>nanasupriyatnatdm@gmail.com</t>
  </si>
  <si>
    <t>1805021711820002</t>
  </si>
  <si>
    <t>ROSADI</t>
  </si>
  <si>
    <t>DDD2104034</t>
  </si>
  <si>
    <t xml:space="preserve">KP CILANGKAP </t>
  </si>
  <si>
    <t>adiekahonda@gmail.com</t>
  </si>
  <si>
    <t>3276020412750005</t>
  </si>
  <si>
    <t>MASDARIAH</t>
  </si>
  <si>
    <t>DDD2410001</t>
  </si>
  <si>
    <t>setiawanmasdariah@gmail.com</t>
  </si>
  <si>
    <t>6285710238537</t>
  </si>
  <si>
    <t>3276016004750008</t>
  </si>
  <si>
    <t>480401028937536</t>
  </si>
  <si>
    <t>RIVALDY BRAYEN MONSOW</t>
  </si>
  <si>
    <t>DWT2501100</t>
  </si>
  <si>
    <t>aldimonsow89@gmail.com</t>
  </si>
  <si>
    <t>7102151504000001</t>
  </si>
  <si>
    <t>DEWI SELDA YUNITA</t>
  </si>
  <si>
    <t>DLJ2501034</t>
  </si>
  <si>
    <t>dewiselda84@gmail.com</t>
  </si>
  <si>
    <t>6282377990260</t>
  </si>
  <si>
    <t>1807246706060003</t>
  </si>
  <si>
    <t>570301023024503</t>
  </si>
  <si>
    <t>SUSANTI</t>
  </si>
  <si>
    <t>DLU2501001</t>
  </si>
  <si>
    <t>DIANGAGAG@GMAIL.COM</t>
  </si>
  <si>
    <t>6288706953307</t>
  </si>
  <si>
    <t>1803024107030017</t>
  </si>
  <si>
    <t>SANDI RAMDHANI</t>
  </si>
  <si>
    <t>DDU1602001</t>
  </si>
  <si>
    <t>432414225405000</t>
  </si>
  <si>
    <t>GG.LIMUS CIJANGKAR</t>
  </si>
  <si>
    <t>herooos67@gmail.com</t>
  </si>
  <si>
    <t>3272022102940001</t>
  </si>
  <si>
    <t>DEVI ERVINA SARI</t>
  </si>
  <si>
    <t>DWM2311034</t>
  </si>
  <si>
    <t>deviervinasari8@gmail.com</t>
  </si>
  <si>
    <t>DSN HARGOMULYO</t>
  </si>
  <si>
    <t>DSN HARGIMULYO</t>
  </si>
  <si>
    <t>7324104202000002</t>
  </si>
  <si>
    <t>500701006702502</t>
  </si>
  <si>
    <t>SITI MUTMAINAH</t>
  </si>
  <si>
    <t>DDD2011001</t>
  </si>
  <si>
    <t>6281290616279</t>
  </si>
  <si>
    <t>KALISARI</t>
  </si>
  <si>
    <t>mutmainahsiti811@gmail.com</t>
  </si>
  <si>
    <t>3175054401870006</t>
  </si>
  <si>
    <t>ANDI NURCAHYO</t>
  </si>
  <si>
    <t>DDD2410002</t>
  </si>
  <si>
    <t>andimgzn13@gmail.com</t>
  </si>
  <si>
    <t>3216141304940004</t>
  </si>
  <si>
    <t>GHESIA JASMINE NUR AS'SYIFA</t>
  </si>
  <si>
    <t>DXS2601001</t>
  </si>
  <si>
    <t>ghesiajasmine@gmail.com</t>
  </si>
  <si>
    <t>6282254640778</t>
  </si>
  <si>
    <t>KOMP.WIJAYA KUSUMA NO 34</t>
  </si>
  <si>
    <t>6472034903060003</t>
  </si>
  <si>
    <t>WIJAYA TANDI BULO</t>
  </si>
  <si>
    <t>DWO2501430</t>
  </si>
  <si>
    <t>wijayaa2131@gmail.com</t>
  </si>
  <si>
    <t>6282321541026</t>
  </si>
  <si>
    <t>DSN MAKOWONG</t>
  </si>
  <si>
    <t>7322022405860003</t>
  </si>
  <si>
    <t>500301049513534</t>
  </si>
  <si>
    <t>ANGRENY ARIFIN</t>
  </si>
  <si>
    <t>DWT2512036</t>
  </si>
  <si>
    <t>arifinnhieng@gmail.com</t>
  </si>
  <si>
    <t>7102165106820001</t>
  </si>
  <si>
    <t>523601056213538</t>
  </si>
  <si>
    <t>FITRI NAISILA LAMUSU</t>
  </si>
  <si>
    <t>DWN2501100</t>
  </si>
  <si>
    <t>stevhylamusu@gmail.com</t>
  </si>
  <si>
    <t>6264801008380533</t>
  </si>
  <si>
    <t>7504064401060001</t>
  </si>
  <si>
    <t>064801008380533</t>
  </si>
  <si>
    <t>DEDE SUHENDAR</t>
  </si>
  <si>
    <t>DDU2403067</t>
  </si>
  <si>
    <t>mr.desuwei@gmail.com</t>
  </si>
  <si>
    <t>KP.BUNUT</t>
  </si>
  <si>
    <t>3202332812930001</t>
  </si>
  <si>
    <t>WAWAN SETIAWAN</t>
  </si>
  <si>
    <t>DDD2410003</t>
  </si>
  <si>
    <t>ws171269@gmail.com</t>
  </si>
  <si>
    <t>3276011712690006</t>
  </si>
  <si>
    <t>AHMAD ARHAM AL ARDHY</t>
  </si>
  <si>
    <t>DDJ2402001</t>
  </si>
  <si>
    <t>arhamardhy0@gmail.com</t>
  </si>
  <si>
    <t>3517082412010001</t>
  </si>
  <si>
    <t>ANTON PUTRA JAYA</t>
  </si>
  <si>
    <t>DUP2409104</t>
  </si>
  <si>
    <t>Antonputra332@gmail.com</t>
  </si>
  <si>
    <t>6282182659735</t>
  </si>
  <si>
    <t>DESA LUBUK JALE</t>
  </si>
  <si>
    <t>antonputra332@gmail.com</t>
  </si>
  <si>
    <t>1703071001850002</t>
  </si>
  <si>
    <t>031801034428534</t>
  </si>
  <si>
    <t>DJM-DESI MARDIANA PUTRI</t>
  </si>
  <si>
    <t>DJM2510067</t>
  </si>
  <si>
    <t>d8591691@gmail.com</t>
  </si>
  <si>
    <t>1506014503040002</t>
  </si>
  <si>
    <t>567001006255506</t>
  </si>
  <si>
    <t>ANDIKA TONI SETIAWAN</t>
  </si>
  <si>
    <t>DLH2309001</t>
  </si>
  <si>
    <t>DUSUN 2</t>
  </si>
  <si>
    <t>andikamms820@gmail.com</t>
  </si>
  <si>
    <t>1802110109010003</t>
  </si>
  <si>
    <t>560001031246539</t>
  </si>
  <si>
    <t>DDA2409001</t>
  </si>
  <si>
    <t>abdullahacel23@gmail.com</t>
  </si>
  <si>
    <t>6281319866020</t>
  </si>
  <si>
    <t>JL KH M TABRANI</t>
  </si>
  <si>
    <t>3275030810810030</t>
  </si>
  <si>
    <t>DIAN LESTARI</t>
  </si>
  <si>
    <t>DUP2012002</t>
  </si>
  <si>
    <t>DESA BUMI MEKAR JAYA</t>
  </si>
  <si>
    <t>BUMI MEKAR JAYA</t>
  </si>
  <si>
    <t>KAB. MUKOMUKO</t>
  </si>
  <si>
    <t>BUMI MEKAR</t>
  </si>
  <si>
    <t>dian42328@gmail.com</t>
  </si>
  <si>
    <t>1706044610990001</t>
  </si>
  <si>
    <t>805101008237539</t>
  </si>
  <si>
    <t>REFLIN S. BINA</t>
  </si>
  <si>
    <t>DWN2604034</t>
  </si>
  <si>
    <t>elinbina0@gmail.com</t>
  </si>
  <si>
    <t>6282290663813</t>
  </si>
  <si>
    <t>7501214403070001</t>
  </si>
  <si>
    <t>797001002093502</t>
  </si>
  <si>
    <t>RIYAN SUSANTO</t>
  </si>
  <si>
    <t>DLH2301034</t>
  </si>
  <si>
    <t>DUSUN 3 QURNIA MATARAM</t>
  </si>
  <si>
    <t>meyrianmeymey@gmail.com</t>
  </si>
  <si>
    <t>1802112812910002</t>
  </si>
  <si>
    <t>560001018755533</t>
  </si>
  <si>
    <t>MAHDHON ROGINI</t>
  </si>
  <si>
    <t>DBJ2604002</t>
  </si>
  <si>
    <t>mahdhon345@gmail.com</t>
  </si>
  <si>
    <t>DESA TELAK</t>
  </si>
  <si>
    <t>1905030803990001</t>
  </si>
  <si>
    <t>TITIN A LAIYA</t>
  </si>
  <si>
    <t>DWN2106001</t>
  </si>
  <si>
    <t>6281285229449</t>
  </si>
  <si>
    <t>DUSUN KARYA BAKTI I</t>
  </si>
  <si>
    <t>KAB. BOALEMO</t>
  </si>
  <si>
    <t>titinlaiya@gmail.com</t>
  </si>
  <si>
    <t>7502027107970002</t>
  </si>
  <si>
    <t>733601011978531</t>
  </si>
  <si>
    <t>IKA WELLYA RAHESA RM</t>
  </si>
  <si>
    <t>DJB2505067</t>
  </si>
  <si>
    <t>wellyarahesaa@gmail.com</t>
  </si>
  <si>
    <t>6282177146400</t>
  </si>
  <si>
    <t>DWI PUTRA PRAKASYA</t>
  </si>
  <si>
    <t>1502116006970001</t>
  </si>
  <si>
    <t>338801041414536</t>
  </si>
  <si>
    <t>DADANG ALVIN</t>
  </si>
  <si>
    <t>DDC2510100</t>
  </si>
  <si>
    <t>dadangalvin@gmail.com</t>
  </si>
  <si>
    <t>3277021811850010</t>
  </si>
  <si>
    <t>SINTA FERDIANA</t>
  </si>
  <si>
    <t>DLL2501100</t>
  </si>
  <si>
    <t>sintaferdiana58@gmail.com</t>
  </si>
  <si>
    <t>KOTA NEGARA</t>
  </si>
  <si>
    <t>1803086706030001</t>
  </si>
  <si>
    <t>565301040173534</t>
  </si>
  <si>
    <t>RULANANG SALIKO</t>
  </si>
  <si>
    <t>DWN2501166</t>
  </si>
  <si>
    <t>srulanang@gmail.com</t>
  </si>
  <si>
    <t>6282244890374</t>
  </si>
  <si>
    <t>7504020602010001</t>
  </si>
  <si>
    <t>515701019961538</t>
  </si>
  <si>
    <t>Witara Zulinda</t>
  </si>
  <si>
    <t>DLW2207001</t>
  </si>
  <si>
    <t>083152370794</t>
  </si>
  <si>
    <t xml:space="preserve">SIDOREJO </t>
  </si>
  <si>
    <t>witarazulinda07@gmail.com</t>
  </si>
  <si>
    <t>1801175907990005</t>
  </si>
  <si>
    <t>200501018835504</t>
  </si>
  <si>
    <t>TUTI AGUSTIANI</t>
  </si>
  <si>
    <t>DWK2604034</t>
  </si>
  <si>
    <t>tutiagustiani0@gmail.com</t>
  </si>
  <si>
    <t>7405044208890001</t>
  </si>
  <si>
    <t>TAHIRA WATI</t>
  </si>
  <si>
    <t>DWO2509101</t>
  </si>
  <si>
    <t>tahirawati1303@gmail.com</t>
  </si>
  <si>
    <t>6285214965854</t>
  </si>
  <si>
    <t>JL A BINTANG</t>
  </si>
  <si>
    <t>7373075303040001</t>
  </si>
  <si>
    <t>018701027092539</t>
  </si>
  <si>
    <t>WULLAN APDILLA</t>
  </si>
  <si>
    <t>DBR2603100</t>
  </si>
  <si>
    <t>wullanapdilla2@gmail.com</t>
  </si>
  <si>
    <t>DUSUN I KACE RT. 003 RW. 001</t>
  </si>
  <si>
    <t>1901046902080003</t>
  </si>
  <si>
    <t>769101003198505</t>
  </si>
  <si>
    <t>SINTIA ANGGRAINI</t>
  </si>
  <si>
    <t>DLU2501034</t>
  </si>
  <si>
    <t>SINTIAANGGRAINI025@GMAIL.COM</t>
  </si>
  <si>
    <t>6285921470705</t>
  </si>
  <si>
    <t>1803015210050003</t>
  </si>
  <si>
    <t>565201055579535</t>
  </si>
  <si>
    <t>VERRA HIRONITA</t>
  </si>
  <si>
    <t>DDD2312004</t>
  </si>
  <si>
    <t>verrahironita85@gmail.com</t>
  </si>
  <si>
    <t>3276056506850006</t>
  </si>
  <si>
    <t>INDRIYANI SABU</t>
  </si>
  <si>
    <t>DWN2508134</t>
  </si>
  <si>
    <t>idriyanisabu@gmail.com</t>
  </si>
  <si>
    <t>7504045705070003</t>
  </si>
  <si>
    <t>064801044225505</t>
  </si>
  <si>
    <t>DMP2603001</t>
  </si>
  <si>
    <t>aji00saputra97@gmail.com</t>
  </si>
  <si>
    <t>JL. RYACUDU GG. PEMBANGUNAN A7 NO.53</t>
  </si>
  <si>
    <t>1871020101970016</t>
  </si>
  <si>
    <t>ANASTASHA NAOMI PUTRI ABDILLAH</t>
  </si>
  <si>
    <t>DDA2501001</t>
  </si>
  <si>
    <t>anastashanaomi09@gmail.com</t>
  </si>
  <si>
    <t>3275044705040003</t>
  </si>
  <si>
    <t xml:space="preserve">JL. UDANG 8 NO. 164 </t>
  </si>
  <si>
    <t>PUTRI RAFA DEANDRA</t>
  </si>
  <si>
    <t>DLR2505001</t>
  </si>
  <si>
    <t>jl r imba kesuma gg puskes lk i</t>
  </si>
  <si>
    <t>putrirafa2018@gmail.com</t>
  </si>
  <si>
    <t>1871136802010002</t>
  </si>
  <si>
    <t>207701009928505</t>
  </si>
  <si>
    <t>Putri Eva Mellina</t>
  </si>
  <si>
    <t>DWK2507101</t>
  </si>
  <si>
    <t>mellinayusuf07@gmail.com</t>
  </si>
  <si>
    <t>7403116205020202</t>
  </si>
  <si>
    <t>NENY</t>
  </si>
  <si>
    <t>DDC2510101</t>
  </si>
  <si>
    <t>neny@gmail.com</t>
  </si>
  <si>
    <t>3277036010760001</t>
  </si>
  <si>
    <t>HARIADI</t>
  </si>
  <si>
    <t>DSR2506034</t>
  </si>
  <si>
    <t>adihariadi1012@gmail.com</t>
  </si>
  <si>
    <t>6281397826239</t>
  </si>
  <si>
    <t>jl.kilometer II</t>
  </si>
  <si>
    <t>1471100612890043</t>
  </si>
  <si>
    <t>336201039118534</t>
  </si>
  <si>
    <t>ABDUL RAZAK</t>
  </si>
  <si>
    <t>DDA2501002</t>
  </si>
  <si>
    <t>areladera.924@gmail.com</t>
  </si>
  <si>
    <t>6281322464349</t>
  </si>
  <si>
    <t>PULO GEBANG</t>
  </si>
  <si>
    <t>3175062010640001</t>
  </si>
  <si>
    <t>FAJAR PRASETYO TRISNAWAN</t>
  </si>
  <si>
    <t>DDE2406133</t>
  </si>
  <si>
    <t>fajarprasetyotrisnawan@gmail.com</t>
  </si>
  <si>
    <t>3323161009010003</t>
  </si>
  <si>
    <t>026201039890501</t>
  </si>
  <si>
    <t>DEWI NOVITASARI</t>
  </si>
  <si>
    <t>DBJ2604001</t>
  </si>
  <si>
    <t>dewins120703@gmail.com</t>
  </si>
  <si>
    <t>6285709747553</t>
  </si>
  <si>
    <t>DUSUN BUKIT LINTANG</t>
  </si>
  <si>
    <t>1905035207030002</t>
  </si>
  <si>
    <t>579101031114537</t>
  </si>
  <si>
    <t>ADE NIKITA</t>
  </si>
  <si>
    <t>DWR2506067</t>
  </si>
  <si>
    <t>adenikita001@gmail.com</t>
  </si>
  <si>
    <t>6281229278459</t>
  </si>
  <si>
    <t>7372035703040010</t>
  </si>
  <si>
    <t>040301096542507</t>
  </si>
  <si>
    <t>FERIA NURFITRI HANDAYANI</t>
  </si>
  <si>
    <t>DDA2502067</t>
  </si>
  <si>
    <t>fiaferia7@gmail.com</t>
  </si>
  <si>
    <t>6285275402207</t>
  </si>
  <si>
    <t>PERUM GRAHA PRIMA BLOK T 19 NO. 9</t>
  </si>
  <si>
    <t>3216065802970020</t>
  </si>
  <si>
    <t>DSB1811001</t>
  </si>
  <si>
    <t>6282377221681</t>
  </si>
  <si>
    <t>lintardiansa@gmail.com</t>
  </si>
  <si>
    <t>1607110907930001</t>
  </si>
  <si>
    <t>110001008981502</t>
  </si>
  <si>
    <t>MOH. ALPHARD ABHIPRAYA GANI</t>
  </si>
  <si>
    <t>DWN2505067</t>
  </si>
  <si>
    <t>Mohalphardabhiprayagani@gmail.com</t>
  </si>
  <si>
    <t>7504042605030003</t>
  </si>
  <si>
    <t>515901020456508</t>
  </si>
  <si>
    <t>ANDI UMMU AMALIA</t>
  </si>
  <si>
    <t>DWS2511067</t>
  </si>
  <si>
    <t>andiummu0425@gmail.com</t>
  </si>
  <si>
    <t>BTN SAUMATA INDAH K1 NO. 1</t>
  </si>
  <si>
    <t>KAB. GOWA</t>
  </si>
  <si>
    <t>7206034412010002</t>
  </si>
  <si>
    <t>707301021109534</t>
  </si>
  <si>
    <t>RASIDA</t>
  </si>
  <si>
    <t>DWK2501034</t>
  </si>
  <si>
    <t>Shidarsidarsidar47@gmail.com</t>
  </si>
  <si>
    <t>6282226781215</t>
  </si>
  <si>
    <t>7402345806990001</t>
  </si>
  <si>
    <t>GATOT WICAKSONO</t>
  </si>
  <si>
    <t>DDA2501003</t>
  </si>
  <si>
    <t>3kos3ty1w1n@gmail.com</t>
  </si>
  <si>
    <t>57046096440300</t>
  </si>
  <si>
    <t>CIL BUMI PERWITI II BLOK FB. 15</t>
  </si>
  <si>
    <t>3201040405800003</t>
  </si>
  <si>
    <t>MULIANI</t>
  </si>
  <si>
    <t>DDL2209100</t>
  </si>
  <si>
    <t>JL. SULTAN KAHARUDIN KARANG PULE</t>
  </si>
  <si>
    <t>bianckaanne@gmail.com</t>
  </si>
  <si>
    <t>5271065504860003</t>
  </si>
  <si>
    <t>468701000177526</t>
  </si>
  <si>
    <t>NALA REFLIANSYAH</t>
  </si>
  <si>
    <t>DSB2505001</t>
  </si>
  <si>
    <t>nalarefliansyah@gmail.com</t>
  </si>
  <si>
    <t>62881024075735</t>
  </si>
  <si>
    <t>1607032101020003</t>
  </si>
  <si>
    <t>110001040790501</t>
  </si>
  <si>
    <t>DDD2502001</t>
  </si>
  <si>
    <t>Yudi48533@gmail.com</t>
  </si>
  <si>
    <t>6289601176375</t>
  </si>
  <si>
    <t>3674051405740017</t>
  </si>
  <si>
    <t>RIFKA RIANI LOLEH</t>
  </si>
  <si>
    <t>DWN2512001</t>
  </si>
  <si>
    <t>rifkaloleh3006@gmail.com</t>
  </si>
  <si>
    <t>6281243420238</t>
  </si>
  <si>
    <t>7503027006030001</t>
  </si>
  <si>
    <t>512701032105536</t>
  </si>
  <si>
    <t>AYUB P. OMPUSUNGGU</t>
  </si>
  <si>
    <t>DDS2407034</t>
  </si>
  <si>
    <t>Putraaritonangsolman@gmail.com</t>
  </si>
  <si>
    <t>1202152905960002</t>
  </si>
  <si>
    <t>BIBIT SRI RAHAYU</t>
  </si>
  <si>
    <t>DLD2311001</t>
  </si>
  <si>
    <t>6281541163067</t>
  </si>
  <si>
    <t>ADI DADANG WAHYUDI</t>
  </si>
  <si>
    <t>bibitsrirahayu17@gmail.com</t>
  </si>
  <si>
    <t>1812015806970002</t>
  </si>
  <si>
    <t>566101035152530</t>
  </si>
  <si>
    <t>M. RAIHAN HAIKAL LUTHFI</t>
  </si>
  <si>
    <t>DDG2601001</t>
  </si>
  <si>
    <t>raihanluthfi3@gmail.com</t>
  </si>
  <si>
    <t>JL DARMA WANITA 2</t>
  </si>
  <si>
    <t>1771040405030006</t>
  </si>
  <si>
    <t>0581628489</t>
  </si>
  <si>
    <t>DLL2501005</t>
  </si>
  <si>
    <t>suryadb56@gmail.com</t>
  </si>
  <si>
    <t>1871011608900004</t>
  </si>
  <si>
    <t>0231257321</t>
  </si>
  <si>
    <t>EKAYANA</t>
  </si>
  <si>
    <t>DXN2508001</t>
  </si>
  <si>
    <t>ekayanaekayana778@gmail.com</t>
  </si>
  <si>
    <t>6285757138894</t>
  </si>
  <si>
    <t>ILHAM RUKMANA</t>
  </si>
  <si>
    <t>DUSUN KENORE</t>
  </si>
  <si>
    <t>KAB. SEKADAU</t>
  </si>
  <si>
    <t>6109034404990003</t>
  </si>
  <si>
    <t>347401055699533</t>
  </si>
  <si>
    <t>PUTRI WAHYUNI</t>
  </si>
  <si>
    <t>DLK2511001</t>
  </si>
  <si>
    <t>putri.whyni29@gmail.com</t>
  </si>
  <si>
    <t>AULIA RAHMAT</t>
  </si>
  <si>
    <t>1804196010980001</t>
  </si>
  <si>
    <t>565901061363530</t>
  </si>
  <si>
    <t>SILVIANA TANTRI</t>
  </si>
  <si>
    <t>DLT2505001</t>
  </si>
  <si>
    <t>silviana2327@gmail.com</t>
  </si>
  <si>
    <t>PENAWAR TAMA</t>
  </si>
  <si>
    <t>WIRATAMA</t>
  </si>
  <si>
    <t>1805136312020002</t>
  </si>
  <si>
    <t>770701021739534</t>
  </si>
  <si>
    <t>SRI LESTARI</t>
  </si>
  <si>
    <t>DDD2503034</t>
  </si>
  <si>
    <t>nurhakimlukman785@gmail.com</t>
  </si>
  <si>
    <t>6281585092698</t>
  </si>
  <si>
    <t>3276025504840009</t>
  </si>
  <si>
    <t>NI LUH PT SAPTA YUNIATI AMD</t>
  </si>
  <si>
    <t>DDT2408034</t>
  </si>
  <si>
    <t>saptayuniati31@gmail.com</t>
  </si>
  <si>
    <t>5102094706750010</t>
  </si>
  <si>
    <t>0490488731</t>
  </si>
  <si>
    <t>DLY2509034</t>
  </si>
  <si>
    <t>malikahmadsaputra79@gmail.com</t>
  </si>
  <si>
    <t>1871092901880005</t>
  </si>
  <si>
    <t>TITIN HARYANTI</t>
  </si>
  <si>
    <t>DDG2512034</t>
  </si>
  <si>
    <t>titinharyanti18@gmail.com</t>
  </si>
  <si>
    <t>PRINGGOLAYAN</t>
  </si>
  <si>
    <t>3603195211860003</t>
  </si>
  <si>
    <t>SYIFA ADELIA</t>
  </si>
  <si>
    <t>DDA2409166</t>
  </si>
  <si>
    <t>syifaadelia127@gmail.com</t>
  </si>
  <si>
    <t>3216095601020001</t>
  </si>
  <si>
    <t>ANDIKA TUI SE</t>
  </si>
  <si>
    <t>DWN2408034</t>
  </si>
  <si>
    <t>andikatui585@gmail.com</t>
  </si>
  <si>
    <t>6285398397446</t>
  </si>
  <si>
    <t>7502041503910001</t>
  </si>
  <si>
    <t>227601003011530</t>
  </si>
  <si>
    <t>MAHYUDIN</t>
  </si>
  <si>
    <t>DST2108001</t>
  </si>
  <si>
    <t>6281210618435</t>
  </si>
  <si>
    <t>JL ST M MANSYUR NO.980</t>
  </si>
  <si>
    <t>00000</t>
  </si>
  <si>
    <t>Mahyudinpalsi@gmail.com</t>
  </si>
  <si>
    <t>1671041605870008</t>
  </si>
  <si>
    <t>0213875636</t>
  </si>
  <si>
    <t>TIARA DWI ANDINY</t>
  </si>
  <si>
    <t>DWR2104166</t>
  </si>
  <si>
    <t>tiaradwiandiny@gmail.com</t>
  </si>
  <si>
    <t>7372034907020002</t>
  </si>
  <si>
    <t>501801029337537</t>
  </si>
  <si>
    <t>BELLA PRAHASARI</t>
  </si>
  <si>
    <t>DLG2406001</t>
  </si>
  <si>
    <t>BELLAPRAHASARI17411006@GMAIL.COM</t>
  </si>
  <si>
    <t>GADING REJO</t>
  </si>
  <si>
    <t>1810024508980005</t>
  </si>
  <si>
    <t>772501005100535</t>
  </si>
  <si>
    <t>DEDE SUPARMAN</t>
  </si>
  <si>
    <t>DDC2510102</t>
  </si>
  <si>
    <t>dedesuparman@gmail.com</t>
  </si>
  <si>
    <t>3277010302690002</t>
  </si>
  <si>
    <t>FENDY BAHAR</t>
  </si>
  <si>
    <t>DWT2512101</t>
  </si>
  <si>
    <t>fendybahar13@gmail.com</t>
  </si>
  <si>
    <t>085255356656</t>
  </si>
  <si>
    <t>7173031301880001</t>
  </si>
  <si>
    <t>ALI MUSTOFA</t>
  </si>
  <si>
    <t>DMM2506034</t>
  </si>
  <si>
    <t>alimustopa087@gmail.com</t>
  </si>
  <si>
    <t>6287729403540</t>
  </si>
  <si>
    <t>DUSUN TANJUNG KEJAWEN</t>
  </si>
  <si>
    <t>1802062608810004</t>
  </si>
  <si>
    <t>570401029691530</t>
  </si>
  <si>
    <t>SUKESI</t>
  </si>
  <si>
    <t>DLO1605004</t>
  </si>
  <si>
    <t>6282377615148</t>
  </si>
  <si>
    <t>sukesiravatar@gmail.com</t>
  </si>
  <si>
    <t>1802095008810005</t>
  </si>
  <si>
    <t>560101029097532</t>
  </si>
  <si>
    <t>DST2410133</t>
  </si>
  <si>
    <t>apriansyahhelmi929@gmail.com</t>
  </si>
  <si>
    <t>6283834373876</t>
  </si>
  <si>
    <t>SUKAJADI TIMUR LK II</t>
  </si>
  <si>
    <t>1607101504870008</t>
  </si>
  <si>
    <t>MUHAEKAL NURHIDAYATULLAH</t>
  </si>
  <si>
    <t>DWM2502001</t>
  </si>
  <si>
    <t>haekalnurhidayatullah@gmail.com</t>
  </si>
  <si>
    <t>7324011502050001</t>
  </si>
  <si>
    <t>796201011317532</t>
  </si>
  <si>
    <t>TRI INDRAYANI</t>
  </si>
  <si>
    <t>DLO2505067</t>
  </si>
  <si>
    <t>triindryani412@gmail.com</t>
  </si>
  <si>
    <t>TERBANGGI BESAR</t>
  </si>
  <si>
    <t>1802075006880013</t>
  </si>
  <si>
    <t>559601013222538</t>
  </si>
  <si>
    <t>KASMAWATI</t>
  </si>
  <si>
    <t>DJS2408100</t>
  </si>
  <si>
    <t>kasma6121@gmail.com</t>
  </si>
  <si>
    <t>6282125741486</t>
  </si>
  <si>
    <t>DUSUN SRI MULYO</t>
  </si>
  <si>
    <t>1507016311960002</t>
  </si>
  <si>
    <t>566801034613531</t>
  </si>
  <si>
    <t>NOVA WIDIASTUTI</t>
  </si>
  <si>
    <t>DLG2408001</t>
  </si>
  <si>
    <t>aruminesyarazetta@gmail.com</t>
  </si>
  <si>
    <t>CIDADI TIMUR</t>
  </si>
  <si>
    <t>1809016910000001</t>
  </si>
  <si>
    <t>ANGGUN ERISTI C.T</t>
  </si>
  <si>
    <t>DLD2408034</t>
  </si>
  <si>
    <t>angguneristi447@gmail.com</t>
  </si>
  <si>
    <t>1812016504010003</t>
  </si>
  <si>
    <t>737801021907538</t>
  </si>
  <si>
    <t>TO'IB ASROFI</t>
  </si>
  <si>
    <t>DDE2505068</t>
  </si>
  <si>
    <t>toyibtoib123@gmail.com</t>
  </si>
  <si>
    <t>3308181102760001</t>
  </si>
  <si>
    <t>NAYLATUS SYAHFIYAH</t>
  </si>
  <si>
    <t>DLJ2502101</t>
  </si>
  <si>
    <t>naylatussyahfiyah20@gmail.com</t>
  </si>
  <si>
    <t>1807195404060001</t>
  </si>
  <si>
    <t>747801048480531</t>
  </si>
  <si>
    <t>AGUS HENDRA WIBISANA</t>
  </si>
  <si>
    <t>DDT2506133</t>
  </si>
  <si>
    <t>gektarisa26@gmail.com</t>
  </si>
  <si>
    <t>5102080208990001</t>
  </si>
  <si>
    <t>477801012621536</t>
  </si>
  <si>
    <t>AULIA RIZKI FAUZIA</t>
  </si>
  <si>
    <t>DLY2310001</t>
  </si>
  <si>
    <t>JL. BASUKI RAHMAT LK.II</t>
  </si>
  <si>
    <t>Auliarizkifauzia@gmail.com</t>
  </si>
  <si>
    <t>3515084209990006</t>
  </si>
  <si>
    <t>0202268127</t>
  </si>
  <si>
    <t>DDJ2408298</t>
  </si>
  <si>
    <t>xemocilly576@gmail.com</t>
  </si>
  <si>
    <t>3517161706770002</t>
  </si>
  <si>
    <t>PARDAL</t>
  </si>
  <si>
    <t>DDL2603034</t>
  </si>
  <si>
    <t>fardalbesari@gmail.com</t>
  </si>
  <si>
    <t>5208023112720178</t>
  </si>
  <si>
    <t>469201015063537</t>
  </si>
  <si>
    <t>ARI SUSANTI</t>
  </si>
  <si>
    <t>DLD2408001</t>
  </si>
  <si>
    <t>shantymotor5@gmail.com</t>
  </si>
  <si>
    <t>1812014806920010</t>
  </si>
  <si>
    <t>566101036044536</t>
  </si>
  <si>
    <t>SAEFUL TAUFIK QOI</t>
  </si>
  <si>
    <t>DMM2506035</t>
  </si>
  <si>
    <t>taufiqsaiful832@gmail.com</t>
  </si>
  <si>
    <t>6285609192526</t>
  </si>
  <si>
    <t>1807041502990001</t>
  </si>
  <si>
    <t>013001120594500</t>
  </si>
  <si>
    <t>IBRAHIM Y. MUSA</t>
  </si>
  <si>
    <t>DWN2407067</t>
  </si>
  <si>
    <t>ibrahimymusa28@gmail.com</t>
  </si>
  <si>
    <t>6285256314844</t>
  </si>
  <si>
    <t>7501042804970001</t>
  </si>
  <si>
    <t>515601065244532</t>
  </si>
  <si>
    <t>FAJAR ARIFIN</t>
  </si>
  <si>
    <t>DDE2603001</t>
  </si>
  <si>
    <t>arifinf.3459876@gmail.com</t>
  </si>
  <si>
    <t>3323183001940002</t>
  </si>
  <si>
    <t>AISA DHARSONO</t>
  </si>
  <si>
    <t>DWT2512102</t>
  </si>
  <si>
    <t>ichasanger5@gmail.com</t>
  </si>
  <si>
    <t>6281295006971</t>
  </si>
  <si>
    <t>7171036501790001</t>
  </si>
  <si>
    <t>KEYSHADIVA DIRAJAPSHA BAULIPU</t>
  </si>
  <si>
    <t>DWO2603067</t>
  </si>
  <si>
    <t>kysahdiva@gmail.com</t>
  </si>
  <si>
    <t>6282193814810</t>
  </si>
  <si>
    <t>JL SIMPURUSIANG</t>
  </si>
  <si>
    <t>7324065107070002</t>
  </si>
  <si>
    <t>500801039800535</t>
  </si>
  <si>
    <t>YULISA KAYANG</t>
  </si>
  <si>
    <t>DWO2409001</t>
  </si>
  <si>
    <t>kayangyulisa@gmail.com</t>
  </si>
  <si>
    <t>6281356532927</t>
  </si>
  <si>
    <t>TA'DO</t>
  </si>
  <si>
    <t>7318205908910002</t>
  </si>
  <si>
    <t>495001034628538</t>
  </si>
  <si>
    <t>IDUL</t>
  </si>
  <si>
    <t>DWK2603034</t>
  </si>
  <si>
    <t>idul.syam@gmail.com</t>
  </si>
  <si>
    <t>7471010912810002</t>
  </si>
  <si>
    <t>019201034907532</t>
  </si>
  <si>
    <t>DLB2407001</t>
  </si>
  <si>
    <t>gabbytong301@gmail.com</t>
  </si>
  <si>
    <t>1807191805900002</t>
  </si>
  <si>
    <t>013001089509503</t>
  </si>
  <si>
    <t>LATIFATUL MUAWANAH</t>
  </si>
  <si>
    <t>DLO2505068</t>
  </si>
  <si>
    <t>jenglia768@gmail.com</t>
  </si>
  <si>
    <t>1802065101820003</t>
  </si>
  <si>
    <t>035701156719500</t>
  </si>
  <si>
    <t>DLV2402001</t>
  </si>
  <si>
    <t>sonnyerwando@gmail.com</t>
  </si>
  <si>
    <t>1802052709930003</t>
  </si>
  <si>
    <t>ARI ADRIYANSYAH</t>
  </si>
  <si>
    <t>DSB2509001</t>
  </si>
  <si>
    <t>aadriansyah035@gmail.com</t>
  </si>
  <si>
    <t>6282162367905</t>
  </si>
  <si>
    <t>1607032611060004</t>
  </si>
  <si>
    <t>110001056576505</t>
  </si>
  <si>
    <t>DDG2409034</t>
  </si>
  <si>
    <t>newlukman05@gmail.com</t>
  </si>
  <si>
    <t>KARANG NONGKO</t>
  </si>
  <si>
    <t>3403150101920003</t>
  </si>
  <si>
    <t>DWI EKO SURYANTO</t>
  </si>
  <si>
    <t>DLD2101001</t>
  </si>
  <si>
    <t>6287760583983</t>
  </si>
  <si>
    <t>PULUNG KENCANA</t>
  </si>
  <si>
    <t>r70089893@gmail.com</t>
  </si>
  <si>
    <t>1812022808820001</t>
  </si>
  <si>
    <t>566101036517539</t>
  </si>
  <si>
    <t>YUCI YULITA</t>
  </si>
  <si>
    <t>DWK2601001</t>
  </si>
  <si>
    <t>uchy71097@gmail.com</t>
  </si>
  <si>
    <t>7402184802030001</t>
  </si>
  <si>
    <t>493101043768535</t>
  </si>
  <si>
    <t>ACHMAD DWI DANUARTA</t>
  </si>
  <si>
    <t>DDJ2509034</t>
  </si>
  <si>
    <t>achmaddanuarta313@gmail.com</t>
  </si>
  <si>
    <t>3517102204990002</t>
  </si>
  <si>
    <t>Wahyuni Idia Tisnawati</t>
  </si>
  <si>
    <t>DXT2603001</t>
  </si>
  <si>
    <t>idiawahyuni1@gmail.com</t>
  </si>
  <si>
    <t>idiawahyuni@gmail.com</t>
  </si>
  <si>
    <t>6472034908850005</t>
  </si>
  <si>
    <t>718901004633531</t>
  </si>
  <si>
    <t>SILVA AMIRA</t>
  </si>
  <si>
    <t>DLQ2403133</t>
  </si>
  <si>
    <t>silvaamira162@gmail.com</t>
  </si>
  <si>
    <t>6289601035402</t>
  </si>
  <si>
    <t>1871115408020002</t>
  </si>
  <si>
    <t>814001011614535</t>
  </si>
  <si>
    <t>FAHRIA ADAM</t>
  </si>
  <si>
    <t>DWT2201034</t>
  </si>
  <si>
    <t>jl anggur 1 no 1</t>
  </si>
  <si>
    <t>adamfahria0980@gmail.com</t>
  </si>
  <si>
    <t>7171034906800002</t>
  </si>
  <si>
    <t>0261839538</t>
  </si>
  <si>
    <t>DEVITA TRI KURNIAWATI</t>
  </si>
  <si>
    <t>DDE2507035</t>
  </si>
  <si>
    <t>mm3.devitatrikurniawati@gmail.com</t>
  </si>
  <si>
    <t>6285747331458</t>
  </si>
  <si>
    <t>3323046212050002</t>
  </si>
  <si>
    <t>JUNAIDI</t>
  </si>
  <si>
    <t>PAMK14001</t>
  </si>
  <si>
    <t>6282175439379</t>
  </si>
  <si>
    <t>junaidibanyuasin09@gmail.com</t>
  </si>
  <si>
    <t>1607031409830003</t>
  </si>
  <si>
    <t>110001007593500</t>
  </si>
  <si>
    <t>SHINTA ROSJAYANTI</t>
  </si>
  <si>
    <t>DWO2601003</t>
  </si>
  <si>
    <t>shintachaca1@gmail.com</t>
  </si>
  <si>
    <t>6282394640121</t>
  </si>
  <si>
    <t>ANANG HADI KURNIAWAN</t>
  </si>
  <si>
    <t>JL BUMI PAJALESANG PERMAI BLOK A 21</t>
  </si>
  <si>
    <t>3174017001951001</t>
  </si>
  <si>
    <t>NURSUTRI</t>
  </si>
  <si>
    <t>DBJ2605034</t>
  </si>
  <si>
    <t>NURSUTRI1@GMAIL.COM</t>
  </si>
  <si>
    <t>6282278015194</t>
  </si>
  <si>
    <t>1905035804060001</t>
  </si>
  <si>
    <t>810001009029530</t>
  </si>
  <si>
    <t>LILIS KURNIASIH HADIANSYAH</t>
  </si>
  <si>
    <t>DLD2009002</t>
  </si>
  <si>
    <t>opixbaru@gmail.com</t>
  </si>
  <si>
    <t>1812016502800005</t>
  </si>
  <si>
    <t>566101026803534</t>
  </si>
  <si>
    <t>MIKAEL ASTRIDO GUSMAN</t>
  </si>
  <si>
    <t>DDG2510034</t>
  </si>
  <si>
    <t>micasgus@gmail.com</t>
  </si>
  <si>
    <t>6282137317724</t>
  </si>
  <si>
    <t>KRAMBILDUWUR</t>
  </si>
  <si>
    <t>3372051608940005</t>
  </si>
  <si>
    <t>DAVIN LEON SAMUEL RAJAGUKGUK</t>
  </si>
  <si>
    <t>DXS2508067</t>
  </si>
  <si>
    <t>davinleon11@gmail.com</t>
  </si>
  <si>
    <t>6283879265569</t>
  </si>
  <si>
    <t>1218011108070002</t>
  </si>
  <si>
    <t>ASTUTI FIKASARI</t>
  </si>
  <si>
    <t>DDI2603001</t>
  </si>
  <si>
    <t>fikabima018@gmail.com</t>
  </si>
  <si>
    <t>6282329605692</t>
  </si>
  <si>
    <t>DUSUN PORI</t>
  </si>
  <si>
    <t>5206104203990001</t>
  </si>
  <si>
    <t>007901066397503</t>
  </si>
  <si>
    <t>AGUNG UKKI GALIH CAHYANINGSIH</t>
  </si>
  <si>
    <t>DDT2208034</t>
  </si>
  <si>
    <t>ukikgendut30@gmail.com</t>
  </si>
  <si>
    <t>5102087007000001</t>
  </si>
  <si>
    <t>478101007648530</t>
  </si>
  <si>
    <t>ALBERT BAHRI USMAN</t>
  </si>
  <si>
    <t>DWN2403133</t>
  </si>
  <si>
    <t>ekkybachry19@gmail.com</t>
  </si>
  <si>
    <t>6285345460330</t>
  </si>
  <si>
    <t>7501103011880003</t>
  </si>
  <si>
    <t>793801017854537</t>
  </si>
  <si>
    <t>YULI</t>
  </si>
  <si>
    <t>DLO2505069</t>
  </si>
  <si>
    <t>Yuli18061996@gmail.com</t>
  </si>
  <si>
    <t>1802095807930002</t>
  </si>
  <si>
    <t>559801045851539</t>
  </si>
  <si>
    <t>AMELIA TRI NURDINI</t>
  </si>
  <si>
    <t>DDS2501001</t>
  </si>
  <si>
    <t>tunassaharjo@gmail.com</t>
  </si>
  <si>
    <t>ameliatri.nurdini@gmail.com</t>
  </si>
  <si>
    <t>3174036908010003</t>
  </si>
  <si>
    <t>JUHAR WATI</t>
  </si>
  <si>
    <t>DWO2508166</t>
  </si>
  <si>
    <t>juharwati97@gmail.com</t>
  </si>
  <si>
    <t>6285255061413</t>
  </si>
  <si>
    <t>DUSUN SUMBER JAYA</t>
  </si>
  <si>
    <t>7322106904970001</t>
  </si>
  <si>
    <t>810601013950531</t>
  </si>
  <si>
    <t>RISKI KURNIAWAN</t>
  </si>
  <si>
    <t>DLL2502133</t>
  </si>
  <si>
    <t>kikiajha3057@gmail.com</t>
  </si>
  <si>
    <t>1601222001940004</t>
  </si>
  <si>
    <t>581101041562538</t>
  </si>
  <si>
    <t>DWS2511001</t>
  </si>
  <si>
    <t>andiprabusatria07@gmail.com</t>
  </si>
  <si>
    <t>BTN LAPESONGKO</t>
  </si>
  <si>
    <t>7313061106010002</t>
  </si>
  <si>
    <t>1700016411617</t>
  </si>
  <si>
    <t>NURJANA SUHAKMONO</t>
  </si>
  <si>
    <t>DWT2512103</t>
  </si>
  <si>
    <t>jnur00039@gmail.com</t>
  </si>
  <si>
    <t>6282188308077</t>
  </si>
  <si>
    <t>7171074104900001</t>
  </si>
  <si>
    <t>0262915750</t>
  </si>
  <si>
    <t>YUNITA ANGGUN LESTARI</t>
  </si>
  <si>
    <t>BWMK22001</t>
  </si>
  <si>
    <t>yunitaanggun237@gmail.com</t>
  </si>
  <si>
    <t>1812016706970004</t>
  </si>
  <si>
    <t>566101028009534</t>
  </si>
  <si>
    <t>WAYAN ARIA PRADETA</t>
  </si>
  <si>
    <t>DLR2504002</t>
  </si>
  <si>
    <t>way layap ii</t>
  </si>
  <si>
    <t>wayanaria25@gmail.com</t>
  </si>
  <si>
    <t>1809011107010005</t>
  </si>
  <si>
    <t>Aini Fityriyani</t>
  </si>
  <si>
    <t>DLY2505034</t>
  </si>
  <si>
    <t>ainifitriyani677@gmail.com</t>
  </si>
  <si>
    <t>1809054407000013</t>
  </si>
  <si>
    <t>806501024687533</t>
  </si>
  <si>
    <t>FLAVIANUS IWAN</t>
  </si>
  <si>
    <t>DXN1811001</t>
  </si>
  <si>
    <t>DUSUN SERANSA</t>
  </si>
  <si>
    <t>iwanf9439@gmail.com</t>
  </si>
  <si>
    <t>6109011812920002</t>
  </si>
  <si>
    <t>208101003172537</t>
  </si>
  <si>
    <t>ERSHA FADILLAH</t>
  </si>
  <si>
    <t>DDC2212100</t>
  </si>
  <si>
    <t>ershafadillah4@gmail.com</t>
  </si>
  <si>
    <t>3217084411030008</t>
  </si>
  <si>
    <t>Andi Iskandar</t>
  </si>
  <si>
    <t>DMP2502035</t>
  </si>
  <si>
    <t>iskandarandi052@gmail.com</t>
  </si>
  <si>
    <t>1871101104860008</t>
  </si>
  <si>
    <t>572901017028535</t>
  </si>
  <si>
    <t>TIMOR WIJAYA</t>
  </si>
  <si>
    <t>DMN2506067</t>
  </si>
  <si>
    <t>timorwijaya@gmail.com</t>
  </si>
  <si>
    <t>6285269027774</t>
  </si>
  <si>
    <t>Jl R Imba Kesuma Gg Bima Lk Iii</t>
  </si>
  <si>
    <t>1871131212760005</t>
  </si>
  <si>
    <t>0231311075</t>
  </si>
  <si>
    <t>ANANDA VERANITA ANGGRAENI</t>
  </si>
  <si>
    <t>DDJ2601034</t>
  </si>
  <si>
    <t>anandaa.vera01@gmail.com</t>
  </si>
  <si>
    <t>62895416930307</t>
  </si>
  <si>
    <t>3517095401980001</t>
  </si>
  <si>
    <t>YUSRAN</t>
  </si>
  <si>
    <t>DWK2504001</t>
  </si>
  <si>
    <t>zoyazena02@gmail.com</t>
  </si>
  <si>
    <t>7405020311970002</t>
  </si>
  <si>
    <t>749501024777536</t>
  </si>
  <si>
    <t>DSK2311001</t>
  </si>
  <si>
    <t>Muhammadnur5337@gmail.com</t>
  </si>
  <si>
    <t>6282375751000</t>
  </si>
  <si>
    <t>1602052808940001</t>
  </si>
  <si>
    <t>003001046598503</t>
  </si>
  <si>
    <t>NUR AZIZ KHOLIK</t>
  </si>
  <si>
    <t>DSB2505100</t>
  </si>
  <si>
    <t>nurazizbea@gmail.com</t>
  </si>
  <si>
    <t>6281229436009</t>
  </si>
  <si>
    <t>1607041707730002</t>
  </si>
  <si>
    <t>110001044917503</t>
  </si>
  <si>
    <t>MUHAMAD DIAS DERIAWAN</t>
  </si>
  <si>
    <t>DDC2411034</t>
  </si>
  <si>
    <t>DUSUN CIAWI</t>
  </si>
  <si>
    <t>KAB. SUMEDANG</t>
  </si>
  <si>
    <t>diasderiawan090@gmail.com</t>
  </si>
  <si>
    <t>3211260212050003</t>
  </si>
  <si>
    <t>MELANIA OCTAFIANA</t>
  </si>
  <si>
    <t>DLD2202001</t>
  </si>
  <si>
    <t>MULYA ASRI</t>
  </si>
  <si>
    <t>oktaviamelan48@gmail.com</t>
  </si>
  <si>
    <t>1812014909980007</t>
  </si>
  <si>
    <t>566101030373539</t>
  </si>
  <si>
    <t>ASRIATI ABAS</t>
  </si>
  <si>
    <t>DWN2309002</t>
  </si>
  <si>
    <t>6282388530119</t>
  </si>
  <si>
    <t>asriatiabas08@gmail.com</t>
  </si>
  <si>
    <t>7501044806940001</t>
  </si>
  <si>
    <t>515901057898535</t>
  </si>
  <si>
    <t>SADIYO</t>
  </si>
  <si>
    <t>DLJ2502001</t>
  </si>
  <si>
    <t>kusnia878@gmail.com</t>
  </si>
  <si>
    <t>1807011302790003</t>
  </si>
  <si>
    <t>734501031559536</t>
  </si>
  <si>
    <t>SUNARMI</t>
  </si>
  <si>
    <t>DDC2503100</t>
  </si>
  <si>
    <t xml:space="preserve">JL. KH USMAN DOMIRI </t>
  </si>
  <si>
    <t>prasetyountungsugiarto15@gmail.com</t>
  </si>
  <si>
    <t>3277025212840029</t>
  </si>
  <si>
    <t>Loli Puspita</t>
  </si>
  <si>
    <t>DLI2603034</t>
  </si>
  <si>
    <t>LOLIPUSPITA31@GMAIL.COM</t>
  </si>
  <si>
    <t>Dusun I A</t>
  </si>
  <si>
    <t>1871017105850002</t>
  </si>
  <si>
    <t>580801047250508</t>
  </si>
  <si>
    <t>BELLA KURNIANE HARTONO</t>
  </si>
  <si>
    <t>DMP2310003</t>
  </si>
  <si>
    <t>jl imam bonjol</t>
  </si>
  <si>
    <t>bellakurniane@gmail.com</t>
  </si>
  <si>
    <t>1871035601970001</t>
  </si>
  <si>
    <t>0231851207</t>
  </si>
  <si>
    <t xml:space="preserve">Ratna Yulia Sari </t>
  </si>
  <si>
    <t>DLT2604002</t>
  </si>
  <si>
    <t>ratnayuliasari90@gmail.com</t>
  </si>
  <si>
    <t>BOGA TAMA</t>
  </si>
  <si>
    <t>1805135107060001</t>
  </si>
  <si>
    <t>770701014228500</t>
  </si>
  <si>
    <t>RIAN SUWANDI</t>
  </si>
  <si>
    <t>DMP2502166</t>
  </si>
  <si>
    <t>riansuwandi65@gmail.com</t>
  </si>
  <si>
    <t>1809032704960002</t>
  </si>
  <si>
    <t>SITI NOVIANA</t>
  </si>
  <si>
    <t>DLR2504034</t>
  </si>
  <si>
    <t>TAMAN ASRI</t>
  </si>
  <si>
    <t>novianasiti1105@gmail.com</t>
  </si>
  <si>
    <t>1809055311060002</t>
  </si>
  <si>
    <t>0232078870</t>
  </si>
  <si>
    <t>ATHTHUR RAMADHAN ALGHIFARI</t>
  </si>
  <si>
    <t>DDD2504001</t>
  </si>
  <si>
    <t>athurree@gmail.com</t>
  </si>
  <si>
    <t>6287808675286</t>
  </si>
  <si>
    <t>3274052501980003</t>
  </si>
  <si>
    <t>SAEPULOH</t>
  </si>
  <si>
    <t>DDU2405067</t>
  </si>
  <si>
    <t>apengsaepuloh07@gmail.com</t>
  </si>
  <si>
    <t>KP.NAGRAK</t>
  </si>
  <si>
    <t>3202330708780012</t>
  </si>
  <si>
    <t>TRI INDAH SARI</t>
  </si>
  <si>
    <t>DMN2401001</t>
  </si>
  <si>
    <t>saritriindah66@gmail.com</t>
  </si>
  <si>
    <t>6281369263206</t>
  </si>
  <si>
    <t>DSN CANDIMAS INDUK I</t>
  </si>
  <si>
    <t>1801045910940007</t>
  </si>
  <si>
    <t>580001026618535</t>
  </si>
  <si>
    <t>IDA AYU PUTU PUTRI ADNYANI S.KOM</t>
  </si>
  <si>
    <t>DLB2406034</t>
  </si>
  <si>
    <t>PUTUT ANJAS ARI WIBOWO S.KOM</t>
  </si>
  <si>
    <t>PERUM BAHTERA INDAH SEJAHTERA BLOK N NO 3 LK II</t>
  </si>
  <si>
    <t>ayuputript@gmail.com</t>
  </si>
  <si>
    <t>1871026311870002</t>
  </si>
  <si>
    <t>009801031364537</t>
  </si>
  <si>
    <t>SELVI FITRIANI</t>
  </si>
  <si>
    <t>DMP2503001</t>
  </si>
  <si>
    <t>sapiderman299@gmail.com</t>
  </si>
  <si>
    <t>DUSUN INDUK PEMANGGILAN</t>
  </si>
  <si>
    <t>1871124806860003</t>
  </si>
  <si>
    <t>ANINDIA PERTIWI</t>
  </si>
  <si>
    <t>DLV2001001</t>
  </si>
  <si>
    <t>anindiapertiwi11@gmail.com</t>
  </si>
  <si>
    <t>1807095108950001</t>
  </si>
  <si>
    <t>570601012031535</t>
  </si>
  <si>
    <t>PUTRI ADINDA SARI DEWI</t>
  </si>
  <si>
    <t>DLN2412034</t>
  </si>
  <si>
    <t>alfathkhalil0@gmail.com</t>
  </si>
  <si>
    <t>62859106715989</t>
  </si>
  <si>
    <t>1810024110000013</t>
  </si>
  <si>
    <t>577701002602503</t>
  </si>
  <si>
    <t>NABILA NUR AZMI</t>
  </si>
  <si>
    <t>DDD2406034</t>
  </si>
  <si>
    <t>nabilanurazmi13@gmail.com</t>
  </si>
  <si>
    <t>6281319806752</t>
  </si>
  <si>
    <t>3276015304990003</t>
  </si>
  <si>
    <t>ANGELINA PATRICIA</t>
  </si>
  <si>
    <t>DWO2502034</t>
  </si>
  <si>
    <t>angelinapatricia99@gmail.com</t>
  </si>
  <si>
    <t>6282395199833</t>
  </si>
  <si>
    <t>JL TO PAO RAMPOANG</t>
  </si>
  <si>
    <t>7373096112010001</t>
  </si>
  <si>
    <t>018701103451504</t>
  </si>
  <si>
    <t>MERY MELYANI</t>
  </si>
  <si>
    <t>DJJ2411001</t>
  </si>
  <si>
    <t>melyanimery@gmail.com</t>
  </si>
  <si>
    <t>6282178153275</t>
  </si>
  <si>
    <t>AFRIANSYAH(DJJ)</t>
  </si>
  <si>
    <t>SIMPANG LIMO</t>
  </si>
  <si>
    <t>1505016605960004</t>
  </si>
  <si>
    <t>060701009783534</t>
  </si>
  <si>
    <t>MUHAMMAD AGUSSETIAWAN</t>
  </si>
  <si>
    <t>DWN2506067</t>
  </si>
  <si>
    <t>muhammadagussetiawan244@gmail.com</t>
  </si>
  <si>
    <t>7202012508040001</t>
  </si>
  <si>
    <t>512801030821538</t>
  </si>
  <si>
    <t>JERRY SADONDANG</t>
  </si>
  <si>
    <t>DWT2407034</t>
  </si>
  <si>
    <t>12071981jerrysadondang@gmail.com</t>
  </si>
  <si>
    <t>7171021207810001</t>
  </si>
  <si>
    <t>517901027403536</t>
  </si>
  <si>
    <t>JARIYANTO</t>
  </si>
  <si>
    <t>DDG2603001</t>
  </si>
  <si>
    <t>jarijariyanto7@gmail.com</t>
  </si>
  <si>
    <t>KARANGNONGKO</t>
  </si>
  <si>
    <t>3403152604890001</t>
  </si>
  <si>
    <t>BURHANUDIN</t>
  </si>
  <si>
    <t>DDA2502100</t>
  </si>
  <si>
    <t>Burhangrab016@gmail.com</t>
  </si>
  <si>
    <t>6289676650757</t>
  </si>
  <si>
    <t>3175060503800011</t>
  </si>
  <si>
    <t xml:space="preserve">KP GEMPOL </t>
  </si>
  <si>
    <t>RAJA NASRUDIN</t>
  </si>
  <si>
    <t>DLN2501001</t>
  </si>
  <si>
    <t>khalilpashaalfath@gmail.com</t>
  </si>
  <si>
    <t>1810020404040010</t>
  </si>
  <si>
    <t>772501001117506</t>
  </si>
  <si>
    <t>FITRAH SYAH UTOMO</t>
  </si>
  <si>
    <t>DDT2506134</t>
  </si>
  <si>
    <t>tomo.gunners@gmail.com</t>
  </si>
  <si>
    <t>3209022101000010</t>
  </si>
  <si>
    <t>0402944003</t>
  </si>
  <si>
    <t>DARIANTO PASUNDUN</t>
  </si>
  <si>
    <t>DWO2502100</t>
  </si>
  <si>
    <t>pasundundarianto@gmail.com</t>
  </si>
  <si>
    <t>6282252093375</t>
  </si>
  <si>
    <t>PAULASAN</t>
  </si>
  <si>
    <t>7326113112970004</t>
  </si>
  <si>
    <t>023201065342501</t>
  </si>
  <si>
    <t>SRI PURWANINGSIH</t>
  </si>
  <si>
    <t>DDD2604067</t>
  </si>
  <si>
    <t>ningsihi110890@gmail.com</t>
  </si>
  <si>
    <t>3327145108900003</t>
  </si>
  <si>
    <t>JANNUAR SAMBEN</t>
  </si>
  <si>
    <t>DWO2506133</t>
  </si>
  <si>
    <t>januuarsamben11@gmail.com</t>
  </si>
  <si>
    <t>6282396036951</t>
  </si>
  <si>
    <t>BARUPPU UTARA</t>
  </si>
  <si>
    <t>7326140801920002</t>
  </si>
  <si>
    <t>023201030988536</t>
  </si>
  <si>
    <t>ROZALIADI</t>
  </si>
  <si>
    <t>DBG2502034</t>
  </si>
  <si>
    <t>ROZALIADI@GMAIL.COM</t>
  </si>
  <si>
    <t>SUMURNI</t>
  </si>
  <si>
    <t>DESA SIMPANG KATIS RT. 005 RW. 002</t>
  </si>
  <si>
    <t>1904020710980001</t>
  </si>
  <si>
    <t>219401008240508</t>
  </si>
  <si>
    <t>ANANDA SALSA NURILLAH</t>
  </si>
  <si>
    <t>DDI2502100</t>
  </si>
  <si>
    <t>anandasalsa@gmail.com</t>
  </si>
  <si>
    <t>JL PEMBANGUNAN</t>
  </si>
  <si>
    <t>5272026103020001</t>
  </si>
  <si>
    <t>471401091040533</t>
  </si>
  <si>
    <t>FANGLY F. H. MAUN</t>
  </si>
  <si>
    <t>DWT2504001</t>
  </si>
  <si>
    <t>fangly.maun4@gmail.com</t>
  </si>
  <si>
    <t>7105131207890001</t>
  </si>
  <si>
    <t>NINING TRI MARYANI</t>
  </si>
  <si>
    <t>DLD2209001</t>
  </si>
  <si>
    <t>6285236320729</t>
  </si>
  <si>
    <t>maryaninining433@gmail.com</t>
  </si>
  <si>
    <t>1812014405800004</t>
  </si>
  <si>
    <t>201301006636503</t>
  </si>
  <si>
    <t>DJB2511001</t>
  </si>
  <si>
    <t>afwanmufti13@gmail.com</t>
  </si>
  <si>
    <t>6285183130132</t>
  </si>
  <si>
    <t>1502221301000001</t>
  </si>
  <si>
    <t>027501067213508</t>
  </si>
  <si>
    <t>FEBRI WILOPO</t>
  </si>
  <si>
    <t>DDG2604034</t>
  </si>
  <si>
    <t>febriwork3399@gmail.com</t>
  </si>
  <si>
    <t>KOMP PERMATA BIRU BLOK E NO 100</t>
  </si>
  <si>
    <t>3204050202900008</t>
  </si>
  <si>
    <t>GAYATRI PUSPITA SARI</t>
  </si>
  <si>
    <t>DXS2506034</t>
  </si>
  <si>
    <t>gayatripuspitasari45@gmail.com</t>
  </si>
  <si>
    <t>6285171662291</t>
  </si>
  <si>
    <t>6402156208910001</t>
  </si>
  <si>
    <t>DDD2501001</t>
  </si>
  <si>
    <t>andriandri2709@gmail.com</t>
  </si>
  <si>
    <t>6281574850852</t>
  </si>
  <si>
    <t>3175092709001002</t>
  </si>
  <si>
    <t>NURFADHILAH ANNISA</t>
  </si>
  <si>
    <t>DWG2504001</t>
  </si>
  <si>
    <t>Sismaryam118@gmail.com</t>
  </si>
  <si>
    <t>7406044710020001</t>
  </si>
  <si>
    <t>501601023649530</t>
  </si>
  <si>
    <t>Vera Adelia</t>
  </si>
  <si>
    <t>DLV2603001</t>
  </si>
  <si>
    <t>VERAADELIA80@GMAIL.COM</t>
  </si>
  <si>
    <t>6287791961530</t>
  </si>
  <si>
    <t>HENDI</t>
  </si>
  <si>
    <t>1807084207020001</t>
  </si>
  <si>
    <t>570501031865535</t>
  </si>
  <si>
    <t>RIKO WAHYUDI</t>
  </si>
  <si>
    <t>DJJ2511001</t>
  </si>
  <si>
    <t>rikowahyudi1976@gmail.com</t>
  </si>
  <si>
    <t>6285274379380</t>
  </si>
  <si>
    <t>JL. SRI INDRA RT 001/0001</t>
  </si>
  <si>
    <t xml:space="preserve">JL. SRI INDRA </t>
  </si>
  <si>
    <t>1471061105760001</t>
  </si>
  <si>
    <t>UTIN SELVA KURNIA</t>
  </si>
  <si>
    <t>DXK2512001</t>
  </si>
  <si>
    <t>utinselva123@gmail.com</t>
  </si>
  <si>
    <t>6104165011920004</t>
  </si>
  <si>
    <t>AMINATUT THOLIBIAH</t>
  </si>
  <si>
    <t>DBM2506001</t>
  </si>
  <si>
    <t>aminatuttholibiah.172@gmail.com</t>
  </si>
  <si>
    <t>THORIQ HIDAYATULLAH</t>
  </si>
  <si>
    <t>DUSUN KLABAAN</t>
  </si>
  <si>
    <t>KAB. SUMENEP</t>
  </si>
  <si>
    <t>1906015304020003</t>
  </si>
  <si>
    <t>209301006087538</t>
  </si>
  <si>
    <t>AMINAH</t>
  </si>
  <si>
    <t>DWR2506100</t>
  </si>
  <si>
    <t>aminahkama1980@gmail.com</t>
  </si>
  <si>
    <t>6282291375880</t>
  </si>
  <si>
    <t>7372025409800002</t>
  </si>
  <si>
    <t>753801019785538</t>
  </si>
  <si>
    <t>DDD2504034</t>
  </si>
  <si>
    <t>leo.zeptyane.12@gmail.com</t>
  </si>
  <si>
    <t>628980617779</t>
  </si>
  <si>
    <t>3276040709840001</t>
  </si>
  <si>
    <t>VICO VICARIO PERMADI</t>
  </si>
  <si>
    <t>DLY2504002</t>
  </si>
  <si>
    <t>gadiescurut12@gmail.com</t>
  </si>
  <si>
    <t>1809052612930003</t>
  </si>
  <si>
    <t>AHMAD RISQY</t>
  </si>
  <si>
    <t>DDD2409067</t>
  </si>
  <si>
    <t>amadriski854@gmail.com</t>
  </si>
  <si>
    <t>6281511244395</t>
  </si>
  <si>
    <t>3276071101040003</t>
  </si>
  <si>
    <t>HERTY SUMARTININGSIH</t>
  </si>
  <si>
    <t>DDG2507034</t>
  </si>
  <si>
    <t>hertysumartiningsih@gmail.com</t>
  </si>
  <si>
    <t>6285729689181</t>
  </si>
  <si>
    <t>KARANG KEMASAN</t>
  </si>
  <si>
    <t>3404036304730001</t>
  </si>
  <si>
    <t>306001021976530</t>
  </si>
  <si>
    <t>MUHAMMAD FADEL LAYA</t>
  </si>
  <si>
    <t>DWN2509100</t>
  </si>
  <si>
    <t>muhammadfadellaya@gmail.com</t>
  </si>
  <si>
    <t>7571020904960005</t>
  </si>
  <si>
    <t>064801009333539</t>
  </si>
  <si>
    <t>MULIANA A.Md.Keb</t>
  </si>
  <si>
    <t>DWK2504100</t>
  </si>
  <si>
    <t>m90012852@gmail.com</t>
  </si>
  <si>
    <t>7403175206940203</t>
  </si>
  <si>
    <t>021701072737505</t>
  </si>
  <si>
    <t>RENDI KUSNADI</t>
  </si>
  <si>
    <t>DDC2504001</t>
  </si>
  <si>
    <t>rendidilon@gmail.com</t>
  </si>
  <si>
    <t>3277011012950029</t>
  </si>
  <si>
    <t>HARYA AL FIKRIE K.</t>
  </si>
  <si>
    <t>DLW2604001</t>
  </si>
  <si>
    <t>haryaalfikrie@gmail.com</t>
  </si>
  <si>
    <t>Jl. Negara</t>
  </si>
  <si>
    <t>1808041812020003</t>
  </si>
  <si>
    <t>566301011602501</t>
  </si>
  <si>
    <t>AGUSTIAN</t>
  </si>
  <si>
    <t>DUP2502001</t>
  </si>
  <si>
    <t>agustianfexls@gmail.com</t>
  </si>
  <si>
    <t>6282215526594</t>
  </si>
  <si>
    <t>1703146009920001</t>
  </si>
  <si>
    <t>558801024801532</t>
  </si>
  <si>
    <t>FIKO DWI SUTRISNA</t>
  </si>
  <si>
    <t>DLL2504002</t>
  </si>
  <si>
    <t>fikodwisutrisna123@gmail.com</t>
  </si>
  <si>
    <t>DESTRA FARADILLAH HANDOKO</t>
  </si>
  <si>
    <t>1871012802000002</t>
  </si>
  <si>
    <t>MOH IQRA ALAM</t>
  </si>
  <si>
    <t>DWO2504003</t>
  </si>
  <si>
    <t>iqraa1878@gmail.com</t>
  </si>
  <si>
    <t>6287827944511</t>
  </si>
  <si>
    <t>SAMARENDA</t>
  </si>
  <si>
    <t>7271020201970002</t>
  </si>
  <si>
    <t>202501003752539</t>
  </si>
  <si>
    <t>IKA</t>
  </si>
  <si>
    <t>DDD2508100</t>
  </si>
  <si>
    <t>ika561608@gmail.com</t>
  </si>
  <si>
    <t>62895404747001</t>
  </si>
  <si>
    <t>3276105801900006</t>
  </si>
  <si>
    <t>SUPADMI</t>
  </si>
  <si>
    <t>DLJ2410069</t>
  </si>
  <si>
    <t>anwarzairofiw0501@gmail.com</t>
  </si>
  <si>
    <t>6282182253188</t>
  </si>
  <si>
    <t>1807076702830001</t>
  </si>
  <si>
    <t>339401066922537</t>
  </si>
  <si>
    <t>MIRWANTO</t>
  </si>
  <si>
    <t>DWK2504101</t>
  </si>
  <si>
    <t>mirwansahra812@gmail.com</t>
  </si>
  <si>
    <t>7405032004960001</t>
  </si>
  <si>
    <t>183901004694502</t>
  </si>
  <si>
    <t>SURIANI MARBUN</t>
  </si>
  <si>
    <t>DJJ2410002</t>
  </si>
  <si>
    <t>marbunsuryani07@gmail.com</t>
  </si>
  <si>
    <t>62895327774313</t>
  </si>
  <si>
    <t>SIGIT WARTONO</t>
  </si>
  <si>
    <t xml:space="preserve">JLN. KASTURI II </t>
  </si>
  <si>
    <t>1216084307020002</t>
  </si>
  <si>
    <t>RETNO</t>
  </si>
  <si>
    <t>1812013001720001</t>
  </si>
  <si>
    <t>retnodoyok11@gmail.com</t>
  </si>
  <si>
    <t>6282281095023</t>
  </si>
  <si>
    <t>566101031616532</t>
  </si>
  <si>
    <t>KARTIKA WATI</t>
  </si>
  <si>
    <t>DXN2210034</t>
  </si>
  <si>
    <t>6283125313665</t>
  </si>
  <si>
    <t>JALAN TAMTAM</t>
  </si>
  <si>
    <t>JALAN TAMTAMA</t>
  </si>
  <si>
    <t>kartika.osin11@gmail.com</t>
  </si>
  <si>
    <t>6109015102890006</t>
  </si>
  <si>
    <t>347401034382535</t>
  </si>
  <si>
    <t>HELENA MARIA RATNA DEWI</t>
  </si>
  <si>
    <t>DDA2209067</t>
  </si>
  <si>
    <t>6281806510622</t>
  </si>
  <si>
    <t>904109618407000</t>
  </si>
  <si>
    <t>tdmbekasiweb@gmail.com</t>
  </si>
  <si>
    <t>3275016810910023</t>
  </si>
  <si>
    <t>0661972237</t>
  </si>
  <si>
    <t>DLW2410035</t>
  </si>
  <si>
    <t>kikiii2765@gmail.com</t>
  </si>
  <si>
    <t>6285809555193</t>
  </si>
  <si>
    <t>1804054204010001</t>
  </si>
  <si>
    <t>566301021676532</t>
  </si>
  <si>
    <t>ARLIANI HASAN</t>
  </si>
  <si>
    <t>DWR2501001</t>
  </si>
  <si>
    <t>liazadil87@gmail.com</t>
  </si>
  <si>
    <t>7372035312860002</t>
  </si>
  <si>
    <t>CAHYA PARAMITA</t>
  </si>
  <si>
    <t>DLL2504003</t>
  </si>
  <si>
    <t>cahyaparamita02@gmail.com</t>
  </si>
  <si>
    <t>1871015002060002</t>
  </si>
  <si>
    <t>EEN CELSIA</t>
  </si>
  <si>
    <t>DWM2504001</t>
  </si>
  <si>
    <t>celsia@gmail.com</t>
  </si>
  <si>
    <t>7322024902850001</t>
  </si>
  <si>
    <t>500301022384530</t>
  </si>
  <si>
    <t>NURVI IRYANI</t>
  </si>
  <si>
    <t>DLT2402067</t>
  </si>
  <si>
    <t>nurviiryani@gmail.com</t>
  </si>
  <si>
    <t>MULYO JADI</t>
  </si>
  <si>
    <t>1812044711050002</t>
  </si>
  <si>
    <t>770601017337532</t>
  </si>
  <si>
    <t>NUR KHOLIS</t>
  </si>
  <si>
    <t>DDJ2504001</t>
  </si>
  <si>
    <t>kholisnu96@gmail.com</t>
  </si>
  <si>
    <t>3517072408950001</t>
  </si>
  <si>
    <t>MUHAMMAD JAMIL HUSAIN</t>
  </si>
  <si>
    <t>DWK2504102</t>
  </si>
  <si>
    <t>mjhalanbawi@gmail.com</t>
  </si>
  <si>
    <t>7405040502980001</t>
  </si>
  <si>
    <t>749501024675530</t>
  </si>
  <si>
    <t>YUDI PRASETYO</t>
  </si>
  <si>
    <t>DDG2504002</t>
  </si>
  <si>
    <t>yudi65408@gmail.com</t>
  </si>
  <si>
    <t>NGAWU</t>
  </si>
  <si>
    <t>3403030306930003</t>
  </si>
  <si>
    <t>698401006527505</t>
  </si>
  <si>
    <t>ABDUL GANI HUSAIN</t>
  </si>
  <si>
    <t>DWN2505133</t>
  </si>
  <si>
    <t>abdulganihusain0@gmail.com</t>
  </si>
  <si>
    <t>7571012508050001</t>
  </si>
  <si>
    <t>202301010928539</t>
  </si>
  <si>
    <t>NADIA</t>
  </si>
  <si>
    <t>DDS2506067</t>
  </si>
  <si>
    <t>nadiastva@gmail.com</t>
  </si>
  <si>
    <t>3604046807970174</t>
  </si>
  <si>
    <t>NORA VERIA WATI</t>
  </si>
  <si>
    <t>DLD2409034</t>
  </si>
  <si>
    <t>nor4nor414@gmail.com</t>
  </si>
  <si>
    <t>6281278062059</t>
  </si>
  <si>
    <t>1812015502900005</t>
  </si>
  <si>
    <t>566101036913531</t>
  </si>
  <si>
    <t>REYSA MEDICA PUTRI</t>
  </si>
  <si>
    <t>DJU2508034</t>
  </si>
  <si>
    <t>cacamedica06@gmail.com</t>
  </si>
  <si>
    <t>1508124605060001</t>
  </si>
  <si>
    <t>DINDA ARIA ANDRIANI</t>
  </si>
  <si>
    <t>DMP2502001</t>
  </si>
  <si>
    <t>andrianiariadinda@gmail.com</t>
  </si>
  <si>
    <t>1871054407980004</t>
  </si>
  <si>
    <t>RAODATUL FATWA</t>
  </si>
  <si>
    <t>DWR2504034</t>
  </si>
  <si>
    <t>raoda.wuling@gmail.com</t>
  </si>
  <si>
    <t>6287757215888</t>
  </si>
  <si>
    <t>7315044604920004</t>
  </si>
  <si>
    <t>501701015114537</t>
  </si>
  <si>
    <t>ABDULLAH SAMPE</t>
  </si>
  <si>
    <t>DWO2501133</t>
  </si>
  <si>
    <t>abdullah2019@gmail.com</t>
  </si>
  <si>
    <t>6285296723300</t>
  </si>
  <si>
    <t>BTP BOGAR</t>
  </si>
  <si>
    <t>7373052607830001</t>
  </si>
  <si>
    <t>499901034143536</t>
  </si>
  <si>
    <t>SUHAEMI OKTARIA</t>
  </si>
  <si>
    <t>DBT2601001</t>
  </si>
  <si>
    <t>Oktariasarii@gmail.com</t>
  </si>
  <si>
    <t>desa tukak</t>
  </si>
  <si>
    <t>1903065810080001</t>
  </si>
  <si>
    <t>GESIKA</t>
  </si>
  <si>
    <t>DXK2502034</t>
  </si>
  <si>
    <t>gesikaseptian2@gmail.com</t>
  </si>
  <si>
    <t>6282255308175</t>
  </si>
  <si>
    <t>6104076002050001</t>
  </si>
  <si>
    <t>481001033273534</t>
  </si>
  <si>
    <t>MOHAMMAD RIZKAL PUTRA PAMUNGKAS R. ALI</t>
  </si>
  <si>
    <t>DWN2506100</t>
  </si>
  <si>
    <t>rizkalali03@gmail.com</t>
  </si>
  <si>
    <t>7501010104990002</t>
  </si>
  <si>
    <t>793801021401538</t>
  </si>
  <si>
    <t>DIKY BAHRIANSAH</t>
  </si>
  <si>
    <t>DDG2604067</t>
  </si>
  <si>
    <t>dickysaputro1998@gmail.com</t>
  </si>
  <si>
    <t>62882003093325</t>
  </si>
  <si>
    <t>3306152607980002</t>
  </si>
  <si>
    <t>DDS2505001</t>
  </si>
  <si>
    <t>linnaluna01@gmail.com</t>
  </si>
  <si>
    <t>3173014610990006</t>
  </si>
  <si>
    <t>SYAHRANI MUTMAINNA JAFAR</t>
  </si>
  <si>
    <t>DWR2506101</t>
  </si>
  <si>
    <t>syahranimutmainna946@gmail.com</t>
  </si>
  <si>
    <t>6287726291674</t>
  </si>
  <si>
    <t>7372045312060001</t>
  </si>
  <si>
    <t>305401010195500</t>
  </si>
  <si>
    <t>MUH ALFAUZAN</t>
  </si>
  <si>
    <t>DWO2509100</t>
  </si>
  <si>
    <t>muhfauzann123@gmail.com</t>
  </si>
  <si>
    <t>6285922361876</t>
  </si>
  <si>
    <t>JL JEND SUDIRMAN</t>
  </si>
  <si>
    <t>muhalfauzann123@gmail.com</t>
  </si>
  <si>
    <t>7317082105050002</t>
  </si>
  <si>
    <t>018701032412538</t>
  </si>
  <si>
    <t>ABDUL MUIN TULI</t>
  </si>
  <si>
    <t>DWN2504001</t>
  </si>
  <si>
    <t>muintuli@gmail.com</t>
  </si>
  <si>
    <t>7501011508850001</t>
  </si>
  <si>
    <t>002701082595500</t>
  </si>
  <si>
    <t>SRIYANTI</t>
  </si>
  <si>
    <t>DWP2506067</t>
  </si>
  <si>
    <t>sriyanti6227@gmail.com</t>
  </si>
  <si>
    <t>7603035006900004</t>
  </si>
  <si>
    <t>802501011940534</t>
  </si>
  <si>
    <t>RESTA MAYA SARI</t>
  </si>
  <si>
    <t>DLD2405034</t>
  </si>
  <si>
    <t>restamaya258@gmail.com</t>
  </si>
  <si>
    <t>6285838701772</t>
  </si>
  <si>
    <t>1812016811990004</t>
  </si>
  <si>
    <t>009801143867502</t>
  </si>
  <si>
    <t>YUSUF</t>
  </si>
  <si>
    <t>DLV1812001</t>
  </si>
  <si>
    <t>6285268606062</t>
  </si>
  <si>
    <t>tdm.adm.purbolinggoaD@gmail.com</t>
  </si>
  <si>
    <t>1807082302900001</t>
  </si>
  <si>
    <t>570501025351530</t>
  </si>
  <si>
    <t>SURYAPUTRA SETIAWAN</t>
  </si>
  <si>
    <t>DDD2410034</t>
  </si>
  <si>
    <t>suryaputra105e@gmail.com</t>
  </si>
  <si>
    <t>6285695108013</t>
  </si>
  <si>
    <t>3276010401050011</t>
  </si>
  <si>
    <t>480401070232534</t>
  </si>
  <si>
    <t>B MURDANY</t>
  </si>
  <si>
    <t>TSMK19005</t>
  </si>
  <si>
    <t>beniemurdany14@gmail.com</t>
  </si>
  <si>
    <t>1571071410850001</t>
  </si>
  <si>
    <t>CHANIA DWI KARTIKA</t>
  </si>
  <si>
    <t>DLQ2411002</t>
  </si>
  <si>
    <t>CHANIADWIKARTIKA71@GMAIL.COM</t>
  </si>
  <si>
    <t>1871115502060002</t>
  </si>
  <si>
    <t>580901054297537</t>
  </si>
  <si>
    <t>FIRDHA</t>
  </si>
  <si>
    <t>DWO2506069</t>
  </si>
  <si>
    <t>firsyaaniaa@gmail.com</t>
  </si>
  <si>
    <t>6281997774021</t>
  </si>
  <si>
    <t>DUSUN PAOREBBAE</t>
  </si>
  <si>
    <t>WEWANGRIU</t>
  </si>
  <si>
    <t>7324044808070003</t>
  </si>
  <si>
    <t>218901020526505</t>
  </si>
  <si>
    <t>SAHRI</t>
  </si>
  <si>
    <t>DLD2409001</t>
  </si>
  <si>
    <t>03sahri@gmail.com</t>
  </si>
  <si>
    <t>6282211404598</t>
  </si>
  <si>
    <t>HENDRA SAPUTRA</t>
  </si>
  <si>
    <t>1805111004890005</t>
  </si>
  <si>
    <t>565501032666533</t>
  </si>
  <si>
    <t>GRESTEPANI TANDI APPANG</t>
  </si>
  <si>
    <t>DXS2508034</t>
  </si>
  <si>
    <t>tangrestepani@gmail.com</t>
  </si>
  <si>
    <t>6282192620498</t>
  </si>
  <si>
    <t>6472014705040004</t>
  </si>
  <si>
    <t>NABILA PRIMA HAFIDZAH</t>
  </si>
  <si>
    <t>DLW2509035</t>
  </si>
  <si>
    <t>nabilaprimahafidzah@gmail.com</t>
  </si>
  <si>
    <t>6289528619513</t>
  </si>
  <si>
    <t>1808046312060001</t>
  </si>
  <si>
    <t>565001048145533</t>
  </si>
  <si>
    <t>NURFAJRIN MUJAHIDAN</t>
  </si>
  <si>
    <t>DDI2505034</t>
  </si>
  <si>
    <t>nrfajrinmujahidan@gmail.com</t>
  </si>
  <si>
    <t>BELO</t>
  </si>
  <si>
    <t>5206185407010001</t>
  </si>
  <si>
    <t>471201058061530</t>
  </si>
  <si>
    <t>BAGUS FERIANTO</t>
  </si>
  <si>
    <t>DDM2507002</t>
  </si>
  <si>
    <t>bagusferi229@gmail.com</t>
  </si>
  <si>
    <t>3516100306910001</t>
  </si>
  <si>
    <t>WAHYONO</t>
  </si>
  <si>
    <t>DDD2410035</t>
  </si>
  <si>
    <t>wahyuknc8@gmail.com</t>
  </si>
  <si>
    <t>6289502040290</t>
  </si>
  <si>
    <t>3201011008930005</t>
  </si>
  <si>
    <t>EKO YONESTRA</t>
  </si>
  <si>
    <t>DMM2507034</t>
  </si>
  <si>
    <t>eko.yonestra@gmail.com</t>
  </si>
  <si>
    <t>JL SELAGAI</t>
  </si>
  <si>
    <t>1872010607880002</t>
  </si>
  <si>
    <t>AYU MUSTIKO SEMBODO</t>
  </si>
  <si>
    <t>DDJ2504034</t>
  </si>
  <si>
    <t>krisayuk32@gmail.com</t>
  </si>
  <si>
    <t>3517096901010001</t>
  </si>
  <si>
    <t>ELDHIAN FAJARDHIKA</t>
  </si>
  <si>
    <t>DDU2506166</t>
  </si>
  <si>
    <t>elldhika21081995@gmail.com</t>
  </si>
  <si>
    <t>JL.KARAMAT GANG MARTO NO 41</t>
  </si>
  <si>
    <t>3272012108950001</t>
  </si>
  <si>
    <t>0380669625</t>
  </si>
  <si>
    <t>CRISTI TRIFENA CITA MOGENDO</t>
  </si>
  <si>
    <t>DWM2506034</t>
  </si>
  <si>
    <t>cristimogendo@gmail.com</t>
  </si>
  <si>
    <t>7324017011970002</t>
  </si>
  <si>
    <t>768601068622538</t>
  </si>
  <si>
    <t>DWP2504067</t>
  </si>
  <si>
    <t>damakaka3@gmail.com</t>
  </si>
  <si>
    <t>7315111506930004</t>
  </si>
  <si>
    <t>802501002230536</t>
  </si>
  <si>
    <t>RAFAEL HALAWA</t>
  </si>
  <si>
    <t>DLL2602166</t>
  </si>
  <si>
    <t>rafhal1205@gmail.com</t>
  </si>
  <si>
    <t>1202090210050002</t>
  </si>
  <si>
    <t>220501011866500</t>
  </si>
  <si>
    <t>SRI REFLINAWATI ADAM</t>
  </si>
  <si>
    <t>DWT2512104</t>
  </si>
  <si>
    <t>shryariel08@gmail.com</t>
  </si>
  <si>
    <t>6282191335763</t>
  </si>
  <si>
    <t>7171014807870001</t>
  </si>
  <si>
    <t>AZMI HANIF ALHAFIDHUDDIN</t>
  </si>
  <si>
    <t>DMM2506067</t>
  </si>
  <si>
    <t>haniftunashonda21@gmail.com</t>
  </si>
  <si>
    <t>TEJOSARI</t>
  </si>
  <si>
    <t>1872040906070001</t>
  </si>
  <si>
    <t>SITTI HALIFA</t>
  </si>
  <si>
    <t>DWM2209034</t>
  </si>
  <si>
    <t>Sittihalifa90@gmail.com</t>
  </si>
  <si>
    <t>6285398555910</t>
  </si>
  <si>
    <t>WAILALO</t>
  </si>
  <si>
    <t>7324095808900002</t>
  </si>
  <si>
    <t>746701005066533</t>
  </si>
  <si>
    <t>SALSA OLIVIA DSM</t>
  </si>
  <si>
    <t>DSM2604034</t>
  </si>
  <si>
    <t>salsaoliviaa672@gmail.com</t>
  </si>
  <si>
    <t>6285658675283</t>
  </si>
  <si>
    <t>085658675283</t>
  </si>
  <si>
    <t>SIMPANGAN</t>
  </si>
  <si>
    <t>1609016009080001</t>
  </si>
  <si>
    <t>SIAMI</t>
  </si>
  <si>
    <t>DLT2101001</t>
  </si>
  <si>
    <t>6285768764511</t>
  </si>
  <si>
    <t>JL.KENANGA</t>
  </si>
  <si>
    <t>siami@gmail.com</t>
  </si>
  <si>
    <t>1805124306860007</t>
  </si>
  <si>
    <t>383701013264536</t>
  </si>
  <si>
    <t>DWP2504101</t>
  </si>
  <si>
    <t>novitasa425@gmail.com</t>
  </si>
  <si>
    <t>7315117011990004</t>
  </si>
  <si>
    <t>802501011355535</t>
  </si>
  <si>
    <t>NI LUH PUSPA SARI</t>
  </si>
  <si>
    <t>DWO2509133</t>
  </si>
  <si>
    <t>puspasari65991@gmail.com</t>
  </si>
  <si>
    <t>6281913862234</t>
  </si>
  <si>
    <t>DSN NUSASAKTI</t>
  </si>
  <si>
    <t>7324054701060002</t>
  </si>
  <si>
    <t>202501066944507</t>
  </si>
  <si>
    <t>DIRWANG</t>
  </si>
  <si>
    <t>DWP2506034</t>
  </si>
  <si>
    <t>dirwang81@gmail.com</t>
  </si>
  <si>
    <t>7315081210990001</t>
  </si>
  <si>
    <t>021901022181532</t>
  </si>
  <si>
    <t>Lensi Olivianti</t>
  </si>
  <si>
    <t>DLT2506034</t>
  </si>
  <si>
    <t>ALWISUPRIYONO@GMAIL.COM</t>
  </si>
  <si>
    <t>SUNGAI BUAYA</t>
  </si>
  <si>
    <t>1811046302070001</t>
  </si>
  <si>
    <t>Yohana Sukowati</t>
  </si>
  <si>
    <t>DLO2505034</t>
  </si>
  <si>
    <t>HANAWSM456@GMAIL.COM</t>
  </si>
  <si>
    <t>Dusun Sri Rahayu II</t>
  </si>
  <si>
    <t>1802235408030003</t>
  </si>
  <si>
    <t>570001034725530</t>
  </si>
  <si>
    <t>NUR IKHSAN</t>
  </si>
  <si>
    <t>DLQ2512001</t>
  </si>
  <si>
    <t>ikhsannur440@gmail.com</t>
  </si>
  <si>
    <t>1805182405040003</t>
  </si>
  <si>
    <t>AGAY WAHYU SAPUTRA</t>
  </si>
  <si>
    <t>DDU2306001</t>
  </si>
  <si>
    <t>KP.GUNUNG KARANG</t>
  </si>
  <si>
    <t>wahyuambari83@gmail.com</t>
  </si>
  <si>
    <t>3272070101860948</t>
  </si>
  <si>
    <t>SIGIT EDIYANTO</t>
  </si>
  <si>
    <t>DLD2304001</t>
  </si>
  <si>
    <t>tbarokah465@gmail.com</t>
  </si>
  <si>
    <t>1803142707830004</t>
  </si>
  <si>
    <t>015501001980561</t>
  </si>
  <si>
    <t>SUGENG</t>
  </si>
  <si>
    <t>RUMK08002</t>
  </si>
  <si>
    <t xml:space="preserve">JL.AMAL IKHLAS PERUM HUNIAN BUKIT MAS BLOK 6 NO </t>
  </si>
  <si>
    <t>sugengska@gmail.com</t>
  </si>
  <si>
    <t>1471070108780041</t>
  </si>
  <si>
    <t>0341698684</t>
  </si>
  <si>
    <t>GUSRIANTO</t>
  </si>
  <si>
    <t>DWR2410067</t>
  </si>
  <si>
    <t>gusrivivo.v30@gmail.com</t>
  </si>
  <si>
    <t>7372041304850004</t>
  </si>
  <si>
    <t>ALEX PETERZOON SIGAR</t>
  </si>
  <si>
    <t>DWT2603068</t>
  </si>
  <si>
    <t>otosekenmanado724@gmail.com</t>
  </si>
  <si>
    <t>6282184974861</t>
  </si>
  <si>
    <t>7171030408800002</t>
  </si>
  <si>
    <t>RIRI OKTRIANTI ANGGRAINI</t>
  </si>
  <si>
    <t>DXK2507200</t>
  </si>
  <si>
    <t>aririoktrianti@gmail.com</t>
  </si>
  <si>
    <t>6285387873397</t>
  </si>
  <si>
    <t>6102065910940002</t>
  </si>
  <si>
    <t>ADINDA TASSIA LESTARI</t>
  </si>
  <si>
    <t>DBB2511001</t>
  </si>
  <si>
    <t>TASYAAA1818@GMAIL.COM</t>
  </si>
  <si>
    <t>6289510066986</t>
  </si>
  <si>
    <t>Jl Vanila Bukit Baru</t>
  </si>
  <si>
    <t>1971055805040001</t>
  </si>
  <si>
    <t>CHANDRA SAPUTRA</t>
  </si>
  <si>
    <t>DMN2408001</t>
  </si>
  <si>
    <t>chandra125@gmail.com</t>
  </si>
  <si>
    <t>6281274557918</t>
  </si>
  <si>
    <t>JL NUNYAI NO 22 LK II</t>
  </si>
  <si>
    <t>5271031205840006</t>
  </si>
  <si>
    <t>579401029185536</t>
  </si>
  <si>
    <t>DWG2603001</t>
  </si>
  <si>
    <t>sriwahyuniunhy645@gmail.com</t>
  </si>
  <si>
    <t>62882019713318</t>
  </si>
  <si>
    <t>7310106810970001</t>
  </si>
  <si>
    <t>501201040654536</t>
  </si>
  <si>
    <t>SARAH AFIFAH</t>
  </si>
  <si>
    <t>DDD2502034</t>
  </si>
  <si>
    <t>sharahafifah@gmail.com</t>
  </si>
  <si>
    <t>6285776912079</t>
  </si>
  <si>
    <t>3276014903950004</t>
  </si>
  <si>
    <t>SUCI ANGGRENI</t>
  </si>
  <si>
    <t>DXT2509100</t>
  </si>
  <si>
    <t>sucianggreni654@gmail.com</t>
  </si>
  <si>
    <t>6402086706030002</t>
  </si>
  <si>
    <t>790001015493538</t>
  </si>
  <si>
    <t>ANDRIANO MUHAMMAD ILHAM</t>
  </si>
  <si>
    <t>DLL2410068</t>
  </si>
  <si>
    <t>andrianomuhammadilham@gmail.com</t>
  </si>
  <si>
    <t>1801132310060003</t>
  </si>
  <si>
    <t>ANGGELIA RANI YUNIATI</t>
  </si>
  <si>
    <t>DDA2604067</t>
  </si>
  <si>
    <t>Azlanfajar513@gmail.com</t>
  </si>
  <si>
    <t>3216014306990004</t>
  </si>
  <si>
    <t>WIYANTO</t>
  </si>
  <si>
    <t>DDE2502001</t>
  </si>
  <si>
    <t>wiyantoiyan26@gmail.com</t>
  </si>
  <si>
    <t>3403122603870002</t>
  </si>
  <si>
    <t>691501005819504</t>
  </si>
  <si>
    <t>DLL2409016</t>
  </si>
  <si>
    <t>ahmadzulfan715@gmail.com</t>
  </si>
  <si>
    <t>1871020109010001</t>
  </si>
  <si>
    <t>LALA SARI BASMALAH</t>
  </si>
  <si>
    <t>DDU2407034</t>
  </si>
  <si>
    <t>Kamilalala715@gmail.com</t>
  </si>
  <si>
    <t xml:space="preserve">KP.GUDANG </t>
  </si>
  <si>
    <t>3202416805780002</t>
  </si>
  <si>
    <t>0381062880</t>
  </si>
  <si>
    <t>RITA MONICA</t>
  </si>
  <si>
    <t>DWT2603069</t>
  </si>
  <si>
    <t>ritamonicacorah@gmail.com</t>
  </si>
  <si>
    <t>6282188475350</t>
  </si>
  <si>
    <t>3506176001830001</t>
  </si>
  <si>
    <t>0262182922</t>
  </si>
  <si>
    <t>DLI2604001</t>
  </si>
  <si>
    <t>PRATAMAPUTRAPRATAMA09@GMAIL.COM</t>
  </si>
  <si>
    <t>1801052401810003</t>
  </si>
  <si>
    <t>580801027159536</t>
  </si>
  <si>
    <t>DDG2603034</t>
  </si>
  <si>
    <t>wahyudi19770820@gmail.com</t>
  </si>
  <si>
    <t>DERESAN</t>
  </si>
  <si>
    <t>3404092008770005</t>
  </si>
  <si>
    <t>818001014059532</t>
  </si>
  <si>
    <t>NIA RAMADANI</t>
  </si>
  <si>
    <t>DXN2306002</t>
  </si>
  <si>
    <t>6285651329082</t>
  </si>
  <si>
    <t>DUSUN TAPANG SEMADAK</t>
  </si>
  <si>
    <t>niasekadau03@gmail.com</t>
  </si>
  <si>
    <t>6109014303030003</t>
  </si>
  <si>
    <t>208101006069539</t>
  </si>
  <si>
    <t>FEDRY VICARIO WOWILING</t>
  </si>
  <si>
    <t>DWO2505002</t>
  </si>
  <si>
    <t>verivicario@gmail.com</t>
  </si>
  <si>
    <t>6285172378488</t>
  </si>
  <si>
    <t>KOMP BUNKER</t>
  </si>
  <si>
    <t>7324040108910001</t>
  </si>
  <si>
    <t>DINI MULYAWATI</t>
  </si>
  <si>
    <t>BNMK19001</t>
  </si>
  <si>
    <t>6281995555545</t>
  </si>
  <si>
    <t>dinimulyawati5678@gmail.com</t>
  </si>
  <si>
    <t>1971034407930001</t>
  </si>
  <si>
    <t>0411222721</t>
  </si>
  <si>
    <t>PUPUT PUTRI DEWI</t>
  </si>
  <si>
    <t>DDJ2512001</t>
  </si>
  <si>
    <t>syafirap063@gmail.com</t>
  </si>
  <si>
    <t>3517145611960003</t>
  </si>
  <si>
    <t>JOJON</t>
  </si>
  <si>
    <t>DLQ2410034</t>
  </si>
  <si>
    <t>jonip967@gmail.com</t>
  </si>
  <si>
    <t>1801180911950001</t>
  </si>
  <si>
    <t>0201968231</t>
  </si>
  <si>
    <t>HERLAN ZAELANI</t>
  </si>
  <si>
    <t>DDU2603001</t>
  </si>
  <si>
    <t>herlanzaelany03@gmail.com</t>
  </si>
  <si>
    <t>KP.MANGGIS</t>
  </si>
  <si>
    <t>3202171603920001</t>
  </si>
  <si>
    <t>ANANTA SYIFA PRILLY ANTONI</t>
  </si>
  <si>
    <t>DMP2603034</t>
  </si>
  <si>
    <t>antsyifaa14@gmail.com</t>
  </si>
  <si>
    <t>LEMBASUNG</t>
  </si>
  <si>
    <t>1671045404030002</t>
  </si>
  <si>
    <t>TONAH</t>
  </si>
  <si>
    <t>DDE2603100</t>
  </si>
  <si>
    <t>ttonah551@gmail.com</t>
  </si>
  <si>
    <t>6285339028860</t>
  </si>
  <si>
    <t>3323066710720003</t>
  </si>
  <si>
    <t>691801036065536</t>
  </si>
  <si>
    <t>CIPRI</t>
  </si>
  <si>
    <t>DXK2501001</t>
  </si>
  <si>
    <t>ciprinayla@gmail.com</t>
  </si>
  <si>
    <t>6104171209910003</t>
  </si>
  <si>
    <t>347701051104538</t>
  </si>
  <si>
    <t>ELISYA MEDIANA KAMURAHAN</t>
  </si>
  <si>
    <t>TTMK18007</t>
  </si>
  <si>
    <t>ANDREAS ALVON BATAS</t>
  </si>
  <si>
    <t>elisyakamurahan2305@gmail.com</t>
  </si>
  <si>
    <t>7103176305950001</t>
  </si>
  <si>
    <t>0262879729</t>
  </si>
  <si>
    <t>NURHAYATI EDY</t>
  </si>
  <si>
    <t>DWO2509003</t>
  </si>
  <si>
    <t>nurhayatiedy@yahoo.co.id</t>
  </si>
  <si>
    <t>6287780242743</t>
  </si>
  <si>
    <t>AGUS NITYANANDA</t>
  </si>
  <si>
    <t>BTN HARTACO BLOK AD NO 4</t>
  </si>
  <si>
    <t>nurhayatirauf80@gmail.com</t>
  </si>
  <si>
    <t>7373054412790001</t>
  </si>
  <si>
    <t>DLL2410001</t>
  </si>
  <si>
    <t>hondareza41@gmail.com</t>
  </si>
  <si>
    <t>1871011608950004</t>
  </si>
  <si>
    <t>MOH ABDUL ROHMAN</t>
  </si>
  <si>
    <t>DDA2506068</t>
  </si>
  <si>
    <t>6285695463686</t>
  </si>
  <si>
    <t>806072898435000</t>
  </si>
  <si>
    <t>kp Penggilingan tengah</t>
  </si>
  <si>
    <t>rohmancpj@gmail.com</t>
  </si>
  <si>
    <t>3216020201860013</t>
  </si>
  <si>
    <t>0661195702</t>
  </si>
  <si>
    <t>DWI SETYA LASIDO</t>
  </si>
  <si>
    <t>DWT2601067</t>
  </si>
  <si>
    <t>tialasido270205@gmail.com</t>
  </si>
  <si>
    <t>7111016702050002</t>
  </si>
  <si>
    <t>514301039250536</t>
  </si>
  <si>
    <t>DEDEH DASRIYAH</t>
  </si>
  <si>
    <t>DSB2506001</t>
  </si>
  <si>
    <t>dedehdasriyah937@gmail.com</t>
  </si>
  <si>
    <t>6282214756809</t>
  </si>
  <si>
    <t>1607127008020001</t>
  </si>
  <si>
    <t>355801071663534</t>
  </si>
  <si>
    <t>KHAIRUN NISAK</t>
  </si>
  <si>
    <t>DBK2603067</t>
  </si>
  <si>
    <t>khairunnisak14054@gmail.com</t>
  </si>
  <si>
    <t>6281224919112</t>
  </si>
  <si>
    <t>AIR LINTANG</t>
  </si>
  <si>
    <t>1905055405040001</t>
  </si>
  <si>
    <t>752701010875533</t>
  </si>
  <si>
    <t>ANDRIANSYAH</t>
  </si>
  <si>
    <t>DLY2406034</t>
  </si>
  <si>
    <t>leonanjlie@gmail.com</t>
  </si>
  <si>
    <t>FITRI MARYANA</t>
  </si>
  <si>
    <t>JL. MS.BATUBARA GG.SEDAP MALAM NO.33-41 LK.II</t>
  </si>
  <si>
    <t>1871092011860003</t>
  </si>
  <si>
    <t>0201741628</t>
  </si>
  <si>
    <t>DESI YULIANTI</t>
  </si>
  <si>
    <t>DLQ2410035</t>
  </si>
  <si>
    <t>desiyulianti1122@gmail.com</t>
  </si>
  <si>
    <t>1801055812900005</t>
  </si>
  <si>
    <t>580801026924506</t>
  </si>
  <si>
    <t>RIFAH</t>
  </si>
  <si>
    <t>DWO2601005</t>
  </si>
  <si>
    <t>muhrifharifha@gmail.com</t>
  </si>
  <si>
    <t>6285210164638</t>
  </si>
  <si>
    <t>RULI PAUSI</t>
  </si>
  <si>
    <t>DSN TAMUKU</t>
  </si>
  <si>
    <t>7322023107060004</t>
  </si>
  <si>
    <t>500401045368533</t>
  </si>
  <si>
    <t>DWI ARYANI</t>
  </si>
  <si>
    <t>DLR2509001</t>
  </si>
  <si>
    <t>JL. KUNCI LK.III</t>
  </si>
  <si>
    <t>dwi69629@gmail.com</t>
  </si>
  <si>
    <t>1871084402990001</t>
  </si>
  <si>
    <t>0232115309</t>
  </si>
  <si>
    <t>SELEH HATI</t>
  </si>
  <si>
    <t>DDL2508199</t>
  </si>
  <si>
    <t>selehati85@gmail.com</t>
  </si>
  <si>
    <t>JL ENERGI GG LAYUR LINGK. KARANG PANAS</t>
  </si>
  <si>
    <t>5271015301850003</t>
  </si>
  <si>
    <t>0561331820</t>
  </si>
  <si>
    <t>CINDRI OKTAVIANI SAIDI</t>
  </si>
  <si>
    <t>DWN2601034</t>
  </si>
  <si>
    <t>CINDISAIDI@GMAIL.COM</t>
  </si>
  <si>
    <t>6282229038685</t>
  </si>
  <si>
    <t>7503066603030001</t>
  </si>
  <si>
    <t>512701030382530</t>
  </si>
  <si>
    <t>ARNITA RUSMASARI</t>
  </si>
  <si>
    <t>DDL2601002</t>
  </si>
  <si>
    <t>arnitaarmadi@gmail.com</t>
  </si>
  <si>
    <t>3573025708790003</t>
  </si>
  <si>
    <t>349401043362536</t>
  </si>
  <si>
    <t>HADI SUCIPTO</t>
  </si>
  <si>
    <t>DSK2511001</t>
  </si>
  <si>
    <t>mascep81@gmail.com</t>
  </si>
  <si>
    <t>6282279991281</t>
  </si>
  <si>
    <t>BUMI AGUNG</t>
  </si>
  <si>
    <t>1602131906800004</t>
  </si>
  <si>
    <t>208801008785503</t>
  </si>
  <si>
    <t>HRMK21003</t>
  </si>
  <si>
    <t>6285269775550</t>
  </si>
  <si>
    <t>hasbul792@gmail.com</t>
  </si>
  <si>
    <t>1506052502880001</t>
  </si>
  <si>
    <t>567001024867531</t>
  </si>
  <si>
    <t>SISKA FEBRIYANI</t>
  </si>
  <si>
    <t>DUK2604035</t>
  </si>
  <si>
    <t>PENANDING</t>
  </si>
  <si>
    <t>siskafy1402@gmail.com</t>
  </si>
  <si>
    <t>1709015509040003</t>
  </si>
  <si>
    <t>558001020757501</t>
  </si>
  <si>
    <t>SAID NAUFAL FAHMI</t>
  </si>
  <si>
    <t>DBK2603034</t>
  </si>
  <si>
    <t>naufalfahmi000@gmail.com</t>
  </si>
  <si>
    <t>6281271607491</t>
  </si>
  <si>
    <t>KELAPA</t>
  </si>
  <si>
    <t>1905040507020001</t>
  </si>
  <si>
    <t>579001012768533</t>
  </si>
  <si>
    <t>DBM2412067</t>
  </si>
  <si>
    <t>feeyronika@gmail.com</t>
  </si>
  <si>
    <t>GG BUNTU</t>
  </si>
  <si>
    <t>1906014505010004</t>
  </si>
  <si>
    <t>RAMLI</t>
  </si>
  <si>
    <t>SHMK24006</t>
  </si>
  <si>
    <t>r3600060@gmail.com</t>
  </si>
  <si>
    <t>3171031901860003</t>
  </si>
  <si>
    <t>AAN SAPUTRA</t>
  </si>
  <si>
    <t>DSB2508067</t>
  </si>
  <si>
    <t>aan604703@gmail.com</t>
  </si>
  <si>
    <t>6283163320341</t>
  </si>
  <si>
    <t>1607160402060001</t>
  </si>
  <si>
    <t>578501031378508</t>
  </si>
  <si>
    <t>URI KANARSI</t>
  </si>
  <si>
    <t>DDG2604100</t>
  </si>
  <si>
    <t>uriecanceria@gmail.com</t>
  </si>
  <si>
    <t>PENUMPING JT III/244</t>
  </si>
  <si>
    <t>KOTA YOGYAKARTA</t>
  </si>
  <si>
    <t>3471024407670003</t>
  </si>
  <si>
    <t>307301035339539</t>
  </si>
  <si>
    <t>SINTA NURJANAH</t>
  </si>
  <si>
    <t>DBK2603001</t>
  </si>
  <si>
    <t>Sinta2100011195@webmail.uad.ac.id</t>
  </si>
  <si>
    <t>6283875323235</t>
  </si>
  <si>
    <t>DESA BAKAM</t>
  </si>
  <si>
    <t>1901064602030001</t>
  </si>
  <si>
    <t>579201010772534</t>
  </si>
  <si>
    <t>JUMIA NINGSIH</t>
  </si>
  <si>
    <t>DJB2605067</t>
  </si>
  <si>
    <t>jumianingsih764@gmail.com</t>
  </si>
  <si>
    <t>6287748183672</t>
  </si>
  <si>
    <t>1502084103010001</t>
  </si>
  <si>
    <t>560201023643533</t>
  </si>
  <si>
    <t>DDM2603001</t>
  </si>
  <si>
    <t>imamsyafii23@gmail.com</t>
  </si>
  <si>
    <t>3515131701790003</t>
  </si>
  <si>
    <t>317301000597500</t>
  </si>
  <si>
    <t>AISYAH</t>
  </si>
  <si>
    <t>DSK2506067</t>
  </si>
  <si>
    <t>acaaa@gmail.com</t>
  </si>
  <si>
    <t>6283163403270</t>
  </si>
  <si>
    <t>SUNGAI PINANG</t>
  </si>
  <si>
    <t>1610126903060001</t>
  </si>
  <si>
    <t>564701029338502</t>
  </si>
  <si>
    <t>RELA DIANA SARI</t>
  </si>
  <si>
    <t>DLJ2410070</t>
  </si>
  <si>
    <t>reladianasr@gmail.com</t>
  </si>
  <si>
    <t>6285369611764</t>
  </si>
  <si>
    <t>1807224406000001</t>
  </si>
  <si>
    <t>569901021467538</t>
  </si>
  <si>
    <t>Yunada Putri Gusman</t>
  </si>
  <si>
    <t>DWR2505133</t>
  </si>
  <si>
    <t>yunadaputri182502@gmail.com</t>
  </si>
  <si>
    <t>6287763303671</t>
  </si>
  <si>
    <t>7372045801020004</t>
  </si>
  <si>
    <t>006401015434537</t>
  </si>
  <si>
    <t>DBG2603001</t>
  </si>
  <si>
    <t>INTANPANGKAL91@GMAIL.COM</t>
  </si>
  <si>
    <t>RANI DESTIANA PERTIWI</t>
  </si>
  <si>
    <t>DESA ROMADHON</t>
  </si>
  <si>
    <t>1904034107070021</t>
  </si>
  <si>
    <t>CHRISTIAN GABRIEL SILVESTER RORAH</t>
  </si>
  <si>
    <t>DWT2501199</t>
  </si>
  <si>
    <t>christianrorah18@gmail.com</t>
  </si>
  <si>
    <t>7171031812000001</t>
  </si>
  <si>
    <t>0263007058</t>
  </si>
  <si>
    <t>HENNY WULANSARI GULTOM</t>
  </si>
  <si>
    <t>DLL2411035</t>
  </si>
  <si>
    <t>heniwulansari70@gmail.com</t>
  </si>
  <si>
    <t>Alfian Nurdiartha</t>
  </si>
  <si>
    <t>1801136704940006</t>
  </si>
  <si>
    <t>WAHID SAWALUDIN</t>
  </si>
  <si>
    <t>DLD2308001</t>
  </si>
  <si>
    <t>6285269479996</t>
  </si>
  <si>
    <t>wahidsawalludin@gmail.com</t>
  </si>
  <si>
    <t>1812012507820004</t>
  </si>
  <si>
    <t>565501009711539</t>
  </si>
  <si>
    <t>FITRI</t>
  </si>
  <si>
    <t>DWK2408067</t>
  </si>
  <si>
    <t>ariesfitri299@gmail.com</t>
  </si>
  <si>
    <t>6282314697022</t>
  </si>
  <si>
    <t>7405074204920001</t>
  </si>
  <si>
    <t>745201013245534</t>
  </si>
  <si>
    <t>ST LATIFA</t>
  </si>
  <si>
    <t>DWP2512001</t>
  </si>
  <si>
    <t>tifhasyan@gmail.com</t>
  </si>
  <si>
    <t>7315074111060004</t>
  </si>
  <si>
    <t>502601048301534</t>
  </si>
  <si>
    <t>ANDI AFRIZAL PARIG SAPUTRA</t>
  </si>
  <si>
    <t>DWP2603001</t>
  </si>
  <si>
    <t>afrizal341@gmail.com</t>
  </si>
  <si>
    <t>7315010604920004</t>
  </si>
  <si>
    <t>021901023049539</t>
  </si>
  <si>
    <t>SRI YULIANTI RUPAIDA</t>
  </si>
  <si>
    <t>DJB2604068</t>
  </si>
  <si>
    <t>sri.rupaida18@gmail.com</t>
  </si>
  <si>
    <t>6282258764117</t>
  </si>
  <si>
    <t>1502025808870005</t>
  </si>
  <si>
    <t>749801005373535</t>
  </si>
  <si>
    <t>DWT2603034</t>
  </si>
  <si>
    <t>keizapaat@gmail.com</t>
  </si>
  <si>
    <t>6281355418112</t>
  </si>
  <si>
    <t>7171091904820001</t>
  </si>
  <si>
    <t>0264027591</t>
  </si>
  <si>
    <t>M. WAHYUDI</t>
  </si>
  <si>
    <t>DWR2506034</t>
  </si>
  <si>
    <t>wahyudimurzal7@gmail.com</t>
  </si>
  <si>
    <t>6285750664700</t>
  </si>
  <si>
    <t>7311050402000002</t>
  </si>
  <si>
    <t>501701024047531</t>
  </si>
  <si>
    <t>MOZA RAUDINA</t>
  </si>
  <si>
    <t>DBY2509034</t>
  </si>
  <si>
    <t>mozaraudina@gmail.com</t>
  </si>
  <si>
    <t>6285381390681</t>
  </si>
  <si>
    <t>JL. KUMPAI</t>
  </si>
  <si>
    <t>1901027108070001</t>
  </si>
  <si>
    <t>DDD2312067</t>
  </si>
  <si>
    <t>6285886280030</t>
  </si>
  <si>
    <t>adhatun8@gmail.com</t>
  </si>
  <si>
    <t>3307085001980004</t>
  </si>
  <si>
    <t>NUR APRIANTI</t>
  </si>
  <si>
    <t>DWO2603100</t>
  </si>
  <si>
    <t>aprin7236@gmail.com</t>
  </si>
  <si>
    <t>6285257189482</t>
  </si>
  <si>
    <t>SEBA-SEBA BARAT</t>
  </si>
  <si>
    <t>7317174104060001</t>
  </si>
  <si>
    <t>018701030758530</t>
  </si>
  <si>
    <t>DDE2412001</t>
  </si>
  <si>
    <t>yudhabangkit634@gmail.com</t>
  </si>
  <si>
    <t>6281229936855</t>
  </si>
  <si>
    <t>JULIANA</t>
  </si>
  <si>
    <t>3323062104840004</t>
  </si>
  <si>
    <t>DDE2406001</t>
  </si>
  <si>
    <t>shenafachrunisa@gmail.com</t>
  </si>
  <si>
    <t>3323016801000001</t>
  </si>
  <si>
    <t>ASPIN UWENTE</t>
  </si>
  <si>
    <t>DWN2508166</t>
  </si>
  <si>
    <t>aspinuwente0001@gmail.com</t>
  </si>
  <si>
    <t>7501086309030001</t>
  </si>
  <si>
    <t>515001027189538</t>
  </si>
  <si>
    <t>UMMI KALSUM</t>
  </si>
  <si>
    <t>DWR2506166</t>
  </si>
  <si>
    <t>ummikalsumkalsum613@gmail.com</t>
  </si>
  <si>
    <t>6282192935258</t>
  </si>
  <si>
    <t>7372024705040009</t>
  </si>
  <si>
    <t>SURIPTO</t>
  </si>
  <si>
    <t>DMN1703008</t>
  </si>
  <si>
    <t>KEMILING + NATAR</t>
  </si>
  <si>
    <t>tanjung sari III</t>
  </si>
  <si>
    <t>hondanatar99526@gmail.com</t>
  </si>
  <si>
    <t>1801041811770002</t>
  </si>
  <si>
    <t>0201172780</t>
  </si>
  <si>
    <t>MUHAMMAD FATHIR SYUKRI</t>
  </si>
  <si>
    <t>DWR2505134</t>
  </si>
  <si>
    <t>fathirm785@gmail.com</t>
  </si>
  <si>
    <t>6282195688518</t>
  </si>
  <si>
    <t>7372031008030004</t>
  </si>
  <si>
    <t>501801038726537</t>
  </si>
  <si>
    <t>HELNI YANTI</t>
  </si>
  <si>
    <t>DJU2406034</t>
  </si>
  <si>
    <t>helniyanti08@gmail.com</t>
  </si>
  <si>
    <t>1508166706970001</t>
  </si>
  <si>
    <t>RINA</t>
  </si>
  <si>
    <t>DBY2603001</t>
  </si>
  <si>
    <t>denarina12@gmail.com</t>
  </si>
  <si>
    <t>6287761985690</t>
  </si>
  <si>
    <t>DUSUN RAMBANG</t>
  </si>
  <si>
    <t>1901075701980004</t>
  </si>
  <si>
    <t>788901001649505</t>
  </si>
  <si>
    <t>HANIFAH PUTRI</t>
  </si>
  <si>
    <t>DDI2507067</t>
  </si>
  <si>
    <t>hanifaputri890@gmail.com</t>
  </si>
  <si>
    <t>5272025412030002</t>
  </si>
  <si>
    <t>471401089150538</t>
  </si>
  <si>
    <t>JOSLUIS</t>
  </si>
  <si>
    <t>DXT2411067</t>
  </si>
  <si>
    <t>lhuis.madrista@gmail.com</t>
  </si>
  <si>
    <t xml:space="preserve">Jl. Damanhuri Perum BT1 BLOK BP 5 </t>
  </si>
  <si>
    <t>6472051001930002</t>
  </si>
  <si>
    <t>0272550130</t>
  </si>
  <si>
    <t>SYATRIANI TAHIR</t>
  </si>
  <si>
    <t>DWP2603002</t>
  </si>
  <si>
    <t>anisyatriani0@gmail.com</t>
  </si>
  <si>
    <t>6285243920637</t>
  </si>
  <si>
    <t>7315105402950002</t>
  </si>
  <si>
    <t>021901059694506</t>
  </si>
  <si>
    <t>I KOMANG SUBAGIO</t>
  </si>
  <si>
    <t>DWN3101235</t>
  </si>
  <si>
    <t>6285333473471</t>
  </si>
  <si>
    <t>anarkikirana11@gmail.com</t>
  </si>
  <si>
    <t>7504031410830001</t>
  </si>
  <si>
    <t>514901030968534</t>
  </si>
  <si>
    <t>DEDY PURWONO</t>
  </si>
  <si>
    <t>DXT2502001</t>
  </si>
  <si>
    <t>Jl. K&gt;S Tubun Dalam Gg. Wiratirta No.51</t>
  </si>
  <si>
    <t>abdilahadlyrafif77@gmail.com</t>
  </si>
  <si>
    <t>6472050605900001</t>
  </si>
  <si>
    <t>1480010110701</t>
  </si>
  <si>
    <t>BIANSYA HUDZAYFATAYA</t>
  </si>
  <si>
    <t>DDS2509199</t>
  </si>
  <si>
    <t>Biansyahudzayfataya@gmail.com</t>
  </si>
  <si>
    <t>3174050707021002</t>
  </si>
  <si>
    <t>ALI USMAN</t>
  </si>
  <si>
    <t>DSP2104067</t>
  </si>
  <si>
    <t>088747771659</t>
  </si>
  <si>
    <t>aliiusman248@gmail.com</t>
  </si>
  <si>
    <t>1607120101980005</t>
  </si>
  <si>
    <t>777001010164537</t>
  </si>
  <si>
    <t>HERMAWAN, SE</t>
  </si>
  <si>
    <t>DDM2603034</t>
  </si>
  <si>
    <t>kajiwawan01@gmail.com</t>
  </si>
  <si>
    <t>3515102811860001</t>
  </si>
  <si>
    <t>0181948760</t>
  </si>
  <si>
    <t>DXT2110166</t>
  </si>
  <si>
    <t>432044055724000</t>
  </si>
  <si>
    <t>Jalan Ruwan</t>
  </si>
  <si>
    <t xml:space="preserve">Jalan Ruwan </t>
  </si>
  <si>
    <t>upiedputra@gmail.com</t>
  </si>
  <si>
    <t>6408011810920001</t>
  </si>
  <si>
    <t>TAMA YUDIANA</t>
  </si>
  <si>
    <t>DDU2107001</t>
  </si>
  <si>
    <t>GG.AL.HUDA</t>
  </si>
  <si>
    <t>tamayudianaa@gmail.com</t>
  </si>
  <si>
    <t>3272026905990041</t>
  </si>
  <si>
    <t>SUHERDIAN SYAH</t>
  </si>
  <si>
    <t>DLR2602100</t>
  </si>
  <si>
    <t>suherdiansyah177@gmail.com</t>
  </si>
  <si>
    <t>RIO PRAMUDYA PRATAMA</t>
  </si>
  <si>
    <t>JL. PERINTIS KEMERDEKAAN GG. BUKTI 2</t>
  </si>
  <si>
    <t>1871050507980001</t>
  </si>
  <si>
    <t>EDI TARWOKO</t>
  </si>
  <si>
    <t>DLE2311001</t>
  </si>
  <si>
    <t>SUBROTO</t>
  </si>
  <si>
    <t>editarwoko54@gmail.com</t>
  </si>
  <si>
    <t>1807050105890001</t>
  </si>
  <si>
    <t>571001043618537</t>
  </si>
  <si>
    <t>MUHAMMAD NUR HASAN</t>
  </si>
  <si>
    <t>DDE2603067</t>
  </si>
  <si>
    <t>muhammadnurhassan79@gmail.com</t>
  </si>
  <si>
    <t>NURULHUDA</t>
  </si>
  <si>
    <t>3308011212790003</t>
  </si>
  <si>
    <t>VITERBOY</t>
  </si>
  <si>
    <t>DLH2603001</t>
  </si>
  <si>
    <t>boyViter27@gmail.com</t>
  </si>
  <si>
    <t>6285176868267</t>
  </si>
  <si>
    <t>IRPANI</t>
  </si>
  <si>
    <t>LINGKUNGAN VI A</t>
  </si>
  <si>
    <t>1802072712930004</t>
  </si>
  <si>
    <t>035701224479505</t>
  </si>
  <si>
    <t>ELVA MARSHA GRACIA</t>
  </si>
  <si>
    <t>DBR2603067</t>
  </si>
  <si>
    <t>elfamarcagracia@gmail.com</t>
  </si>
  <si>
    <t>JL PAHLAWAN 12 RT. 008 RW. 003</t>
  </si>
  <si>
    <t>1971046006060005</t>
  </si>
  <si>
    <t>ALDIANSYAH</t>
  </si>
  <si>
    <t>DBP2106001</t>
  </si>
  <si>
    <t>ARIA IRAWAN</t>
  </si>
  <si>
    <t>PERGAM</t>
  </si>
  <si>
    <t>Mogetoboali@gmail.com</t>
  </si>
  <si>
    <t>1903012608990001</t>
  </si>
  <si>
    <t>DIVA JULIANA</t>
  </si>
  <si>
    <t>DJJ2604133</t>
  </si>
  <si>
    <t>divajuliana41@gmail.com</t>
  </si>
  <si>
    <t>6283825799154</t>
  </si>
  <si>
    <t xml:space="preserve">JL. H.M. KAMIL </t>
  </si>
  <si>
    <t>1571025307070041</t>
  </si>
  <si>
    <t>ADE PURWANTO</t>
  </si>
  <si>
    <t>DDT2601003</t>
  </si>
  <si>
    <t>pandahanter88@gmail.com</t>
  </si>
  <si>
    <t>3515163012920001</t>
  </si>
  <si>
    <t>0181990774</t>
  </si>
  <si>
    <t>AULIA SYARASWATI</t>
  </si>
  <si>
    <t>DWS2110005</t>
  </si>
  <si>
    <t>KOMP. IRIGASI BILA C/22</t>
  </si>
  <si>
    <t>AuliaSyaraswati08@gmail.com</t>
  </si>
  <si>
    <t>7313084811940001</t>
  </si>
  <si>
    <t>505201024692532</t>
  </si>
  <si>
    <t>YACHYA SULTHONI</t>
  </si>
  <si>
    <t>DDM2511001</t>
  </si>
  <si>
    <t>yachyasulthoni@gmail.com</t>
  </si>
  <si>
    <t>3516062106920002</t>
  </si>
  <si>
    <t>005501136861503</t>
  </si>
  <si>
    <t>JUANDI LAIDE</t>
  </si>
  <si>
    <t>DWR2412001</t>
  </si>
  <si>
    <t>juandilaide@gmail.com</t>
  </si>
  <si>
    <t>6287762461923</t>
  </si>
  <si>
    <t>7372040105920006</t>
  </si>
  <si>
    <t>022101065806508</t>
  </si>
  <si>
    <t>MOH SHOLIHUDDIN RIFAI</t>
  </si>
  <si>
    <t>DDM2511067</t>
  </si>
  <si>
    <t>mohsholihuddinrifai@gmail.com</t>
  </si>
  <si>
    <t>3516060306920001</t>
  </si>
  <si>
    <t>0502397590</t>
  </si>
  <si>
    <t>EVY KARMILA</t>
  </si>
  <si>
    <t>DXB2402001</t>
  </si>
  <si>
    <t>evykarmila212@gmail.com</t>
  </si>
  <si>
    <t>6409015212940013</t>
  </si>
  <si>
    <t>MEGASILVIANI</t>
  </si>
  <si>
    <t>DWM2501034</t>
  </si>
  <si>
    <t>megasilviani735@gmail.com</t>
  </si>
  <si>
    <t>7324016011990001</t>
  </si>
  <si>
    <t>796201014937535</t>
  </si>
  <si>
    <t>NOVITA</t>
  </si>
  <si>
    <t>DDA2403069</t>
  </si>
  <si>
    <t>novitazeedan@gmail.com</t>
  </si>
  <si>
    <t>6281288030654</t>
  </si>
  <si>
    <t>128201498008000</t>
  </si>
  <si>
    <t>KP. SUMUR NO. 30</t>
  </si>
  <si>
    <t>3275035911850019</t>
  </si>
  <si>
    <t>ARTALITA</t>
  </si>
  <si>
    <t>DLB2605001</t>
  </si>
  <si>
    <t>litaarta053@gmail.com</t>
  </si>
  <si>
    <t>6285783324816</t>
  </si>
  <si>
    <t>1807124409060007</t>
  </si>
  <si>
    <t>570301028730501</t>
  </si>
  <si>
    <t>MESRAWATI</t>
  </si>
  <si>
    <t>DXS2502034</t>
  </si>
  <si>
    <t>misrawatiirairha@gmail.com</t>
  </si>
  <si>
    <t>6282253722210</t>
  </si>
  <si>
    <t>6402034109820002</t>
  </si>
  <si>
    <t>ULFAH MAEMUNAH</t>
  </si>
  <si>
    <t>DSB2506166</t>
  </si>
  <si>
    <t>ulfahmaymunah097@gmail.com</t>
  </si>
  <si>
    <t>6282177569848</t>
  </si>
  <si>
    <t>1607124602050001</t>
  </si>
  <si>
    <t>067001038440504</t>
  </si>
  <si>
    <t>DDA2508166</t>
  </si>
  <si>
    <t>suryani010882@gmail.com</t>
  </si>
  <si>
    <t>6282125065177</t>
  </si>
  <si>
    <t>782903751008000</t>
  </si>
  <si>
    <t>3175074108820003</t>
  </si>
  <si>
    <t>CINDY JENITA</t>
  </si>
  <si>
    <t>DJJ2511034</t>
  </si>
  <si>
    <t>cindyjenita1501@gmail.com</t>
  </si>
  <si>
    <t>6282184547191</t>
  </si>
  <si>
    <t>PRADITYA LESMANA</t>
  </si>
  <si>
    <t>JL. PRATU TANDU SISWANTO</t>
  </si>
  <si>
    <t>1571015501030021</t>
  </si>
  <si>
    <t>YUPITA TRI WULANDARI</t>
  </si>
  <si>
    <t>DLW2507067</t>
  </si>
  <si>
    <t>YUPITABPN@GMAIL.COM</t>
  </si>
  <si>
    <t>6282177666675</t>
  </si>
  <si>
    <t>1808014105930003</t>
  </si>
  <si>
    <t>565101036025539</t>
  </si>
  <si>
    <t>SUKAMDANI</t>
  </si>
  <si>
    <t>DXK2507133</t>
  </si>
  <si>
    <t>dhanijak72@gmail.com</t>
  </si>
  <si>
    <t>6281348710101</t>
  </si>
  <si>
    <t>6104172611910003</t>
  </si>
  <si>
    <t>MUHAMMAD GILANG RAMADHANI</t>
  </si>
  <si>
    <t>DXN2506103</t>
  </si>
  <si>
    <t>ggilanggramadhan12@gmail.com</t>
  </si>
  <si>
    <t>6282213475723</t>
  </si>
  <si>
    <t>DUSUN MEKAR SARI</t>
  </si>
  <si>
    <t>6110061209070001</t>
  </si>
  <si>
    <t>116201018299535</t>
  </si>
  <si>
    <t>AGUS WAHYUDI DSM</t>
  </si>
  <si>
    <t>DSM2601035</t>
  </si>
  <si>
    <t>pratamawahyudi2117@gmail.com</t>
  </si>
  <si>
    <t>6281440005778</t>
  </si>
  <si>
    <t>081440005778</t>
  </si>
  <si>
    <t>SUMBER MULYO</t>
  </si>
  <si>
    <t>1608171708960001</t>
  </si>
  <si>
    <t>1130018632541</t>
  </si>
  <si>
    <t>RISMA KHOIMATULHILA</t>
  </si>
  <si>
    <t>DLT2604035</t>
  </si>
  <si>
    <t>rismakhoimatulhila@gmail.com</t>
  </si>
  <si>
    <t>JL. MERAPI</t>
  </si>
  <si>
    <t>1805135611070001</t>
  </si>
  <si>
    <t>770701036034539</t>
  </si>
  <si>
    <t>FIRMANSYAH</t>
  </si>
  <si>
    <t>DDI2506067</t>
  </si>
  <si>
    <t>firmansyah.rj@gmail.com</t>
  </si>
  <si>
    <t>Jatibaru Timur</t>
  </si>
  <si>
    <t>5272032410960001</t>
  </si>
  <si>
    <t>471201030607530</t>
  </si>
  <si>
    <t>RISKI KAMIL HIDAYATULLAH</t>
  </si>
  <si>
    <t>DSB2410100</t>
  </si>
  <si>
    <t>rizkikamilhidayatullah22@gmail.com</t>
  </si>
  <si>
    <t>6285809738538</t>
  </si>
  <si>
    <t>RENO</t>
  </si>
  <si>
    <t>1607032112030003</t>
  </si>
  <si>
    <t>110001043253508</t>
  </si>
  <si>
    <t>I WAYAN AGUS ARIYANA</t>
  </si>
  <si>
    <t>DDT1612001</t>
  </si>
  <si>
    <t>Area Jateng , Bali dan Mataram</t>
  </si>
  <si>
    <t>I PUTU SUPRIANTO</t>
  </si>
  <si>
    <t>HARY ASPRIANTHO</t>
  </si>
  <si>
    <t>Br. Dinas Semoja</t>
  </si>
  <si>
    <t>5102102804970001</t>
  </si>
  <si>
    <t>RISKI ARYAN SAPUTRA</t>
  </si>
  <si>
    <t>DMP2502199</t>
  </si>
  <si>
    <t>riskiputra22112@gmail.com</t>
  </si>
  <si>
    <t xml:space="preserve">Desa Way Wakak </t>
  </si>
  <si>
    <t>1803062606050001</t>
  </si>
  <si>
    <t>DJB2209034</t>
  </si>
  <si>
    <t>iidadarmawati@gmail.com</t>
  </si>
  <si>
    <t>6285377102680</t>
  </si>
  <si>
    <t>1502025008810006</t>
  </si>
  <si>
    <t>027501052187500</t>
  </si>
  <si>
    <t xml:space="preserve">RANDI RIZKI YANTO </t>
  </si>
  <si>
    <t>DLE2509100</t>
  </si>
  <si>
    <t>adm.sekampung123@gmail.com</t>
  </si>
  <si>
    <t>EDI SETIAWAN</t>
  </si>
  <si>
    <t>randiriskianto58@gmail.com</t>
  </si>
  <si>
    <t>1807053004990002</t>
  </si>
  <si>
    <t>570701069094538</t>
  </si>
  <si>
    <t>MUHAMMAD JAUHARIL AFIF AL-HASANI</t>
  </si>
  <si>
    <t>DDJ2507068</t>
  </si>
  <si>
    <t>jauharilafif@gmail.com</t>
  </si>
  <si>
    <t>3517090105050003</t>
  </si>
  <si>
    <t>002301038101531</t>
  </si>
  <si>
    <t>DJJ2409002</t>
  </si>
  <si>
    <t>evin.hs.eh@gmail.com</t>
  </si>
  <si>
    <t>6281321411315</t>
  </si>
  <si>
    <t>TITO BAKRI</t>
  </si>
  <si>
    <t>LRG. MAWAR NO.84</t>
  </si>
  <si>
    <t>1503032203820001</t>
  </si>
  <si>
    <t>ISLAN POMAHU</t>
  </si>
  <si>
    <t>DWN2104100</t>
  </si>
  <si>
    <t>DUSUN UPOMELA</t>
  </si>
  <si>
    <t>islanpomahu@gmail.com</t>
  </si>
  <si>
    <t>7501060102910002</t>
  </si>
  <si>
    <t>515601041795535</t>
  </si>
  <si>
    <t>DIYAN PAKAYA</t>
  </si>
  <si>
    <t>DWN2402001</t>
  </si>
  <si>
    <t>6281356904490</t>
  </si>
  <si>
    <t>diyanpakaya161@gmail.com</t>
  </si>
  <si>
    <t>7501165512920001</t>
  </si>
  <si>
    <t>515801014724503</t>
  </si>
  <si>
    <t>DARWIS ALAMSYAH</t>
  </si>
  <si>
    <t>DDU1507039</t>
  </si>
  <si>
    <t>021306283405009</t>
  </si>
  <si>
    <t>darwisgrab26@gmail.com</t>
  </si>
  <si>
    <t>3272012606800002</t>
  </si>
  <si>
    <t>FAJAR SUGIH GANJARI</t>
  </si>
  <si>
    <t>DDU2509166</t>
  </si>
  <si>
    <t>fsugihganjari@gmail.com</t>
  </si>
  <si>
    <t>PERUM SAKINAH RESIDENCE JL.MANGGIS BLOK AS NO.3</t>
  </si>
  <si>
    <t>3272071912880021</t>
  </si>
  <si>
    <t>MUHAMMAD HAIKAL</t>
  </si>
  <si>
    <t>DLA2208067</t>
  </si>
  <si>
    <t>alisatata091@gmail.com</t>
  </si>
  <si>
    <t>1871012603780005</t>
  </si>
  <si>
    <t>0231392491</t>
  </si>
  <si>
    <t>NUR SYAVIKA</t>
  </si>
  <si>
    <t>DWP2602001</t>
  </si>
  <si>
    <t>nursyavika699@gmail.com</t>
  </si>
  <si>
    <t>6282246297105</t>
  </si>
  <si>
    <t>7315057112080007</t>
  </si>
  <si>
    <t>503001041245532</t>
  </si>
  <si>
    <t xml:space="preserve">OPAN PERMANA </t>
  </si>
  <si>
    <t>DLZ2506001</t>
  </si>
  <si>
    <t>OPAN00498@GMAIL.COM</t>
  </si>
  <si>
    <t>1801212010060002</t>
  </si>
  <si>
    <t>726401022234533</t>
  </si>
  <si>
    <t>MAULANA RIFQI</t>
  </si>
  <si>
    <t>DDJ2511034</t>
  </si>
  <si>
    <t>marcellpriyatama12@gmail.com</t>
  </si>
  <si>
    <t>3517091412970002</t>
  </si>
  <si>
    <t>365401004259500</t>
  </si>
  <si>
    <t>DDA2512067</t>
  </si>
  <si>
    <t>dhanryanram1996@gmail.com</t>
  </si>
  <si>
    <t>6288263619953</t>
  </si>
  <si>
    <t>1271202901960002</t>
  </si>
  <si>
    <t>NURUL FADILLAH</t>
  </si>
  <si>
    <t>DUK2604067</t>
  </si>
  <si>
    <t>nurulfadillah65789@gmail.com</t>
  </si>
  <si>
    <t>desa weskus</t>
  </si>
  <si>
    <t>weskus</t>
  </si>
  <si>
    <t>1771066602970001</t>
  </si>
  <si>
    <t>011501034133539</t>
  </si>
  <si>
    <t>TYAS DELLA DRASTYA</t>
  </si>
  <si>
    <t>DLE2502100</t>
  </si>
  <si>
    <t>tyas.della98@gmail.com</t>
  </si>
  <si>
    <t>947476404321000</t>
  </si>
  <si>
    <t xml:space="preserve">DUSUN XI </t>
  </si>
  <si>
    <t>1807054605980001</t>
  </si>
  <si>
    <t>570701063218532</t>
  </si>
  <si>
    <t>CANI VEA WAHYU RAHMADANI</t>
  </si>
  <si>
    <t>DLB2512001</t>
  </si>
  <si>
    <t>veacani@gmail.com</t>
  </si>
  <si>
    <t>6282160121326</t>
  </si>
  <si>
    <t>1807154310060004</t>
  </si>
  <si>
    <t>747901002407503</t>
  </si>
  <si>
    <t>SINTIA BELLA S. ASUKI</t>
  </si>
  <si>
    <t>DWN2312199</t>
  </si>
  <si>
    <t>asukibella@gmail.com</t>
  </si>
  <si>
    <t>7501014410040001</t>
  </si>
  <si>
    <t>027901056688504</t>
  </si>
  <si>
    <t>MAWAR</t>
  </si>
  <si>
    <t>DWO2502067</t>
  </si>
  <si>
    <t>mawar27484@gmail.com</t>
  </si>
  <si>
    <t>6282292692941</t>
  </si>
  <si>
    <t>DUSUN HARAPAN</t>
  </si>
  <si>
    <t>7322105805860002</t>
  </si>
  <si>
    <t>499601023630530</t>
  </si>
  <si>
    <t>EKA FURMAI SAFITRI</t>
  </si>
  <si>
    <t>DJB2304067</t>
  </si>
  <si>
    <t>furmaisafitrieka@gmail.com</t>
  </si>
  <si>
    <t>6281370317075</t>
  </si>
  <si>
    <t>1502025905880002</t>
  </si>
  <si>
    <t>027501043896502</t>
  </si>
  <si>
    <t>TIAN PRAMUDYA MURTI</t>
  </si>
  <si>
    <t>DMM2502036</t>
  </si>
  <si>
    <t>tnprmdym24@gmail.com</t>
  </si>
  <si>
    <t>1807042407010001</t>
  </si>
  <si>
    <t>BUNGA LASTARI</t>
  </si>
  <si>
    <t>DBB2605067</t>
  </si>
  <si>
    <t>BUNGALASTARI13@GMAIL.COM</t>
  </si>
  <si>
    <t>6285758249958</t>
  </si>
  <si>
    <t>1904015309050001</t>
  </si>
  <si>
    <t>769101000541505</t>
  </si>
  <si>
    <t>MISRAHWATI</t>
  </si>
  <si>
    <t>DWO2504034</t>
  </si>
  <si>
    <t>misrakiki3@gmail.com</t>
  </si>
  <si>
    <t>6281240540957</t>
  </si>
  <si>
    <t>JL GARUDA NO 01</t>
  </si>
  <si>
    <t>7373056806820001</t>
  </si>
  <si>
    <t>NIKITA ANATASYA</t>
  </si>
  <si>
    <t>DWK2508067</t>
  </si>
  <si>
    <t>nikitaatasya495@gmail.com</t>
  </si>
  <si>
    <t>7471014409050001</t>
  </si>
  <si>
    <t>SYAIFUDIN ZUHRI</t>
  </si>
  <si>
    <t>DLZ2504019</t>
  </si>
  <si>
    <t>01SYAIFUDINZUHRI@GMAIL.COM</t>
  </si>
  <si>
    <t>1801140104970007</t>
  </si>
  <si>
    <t>581501029555535</t>
  </si>
  <si>
    <t>TRI HANDAYANI</t>
  </si>
  <si>
    <t>DLE2502067</t>
  </si>
  <si>
    <t>anggiazkia377@gmail.com</t>
  </si>
  <si>
    <t>TRI JAYA</t>
  </si>
  <si>
    <t>1801135209910003</t>
  </si>
  <si>
    <t>RIA AYU AGUSTIN</t>
  </si>
  <si>
    <t>DLV2407002</t>
  </si>
  <si>
    <t xml:space="preserve">TANJUNG KESUMO </t>
  </si>
  <si>
    <t xml:space="preserve">TANJUNG KESUMA </t>
  </si>
  <si>
    <t>riaayu694@gmai.com</t>
  </si>
  <si>
    <t>1805185901970002</t>
  </si>
  <si>
    <t>570501049825537</t>
  </si>
  <si>
    <t>MAYA ROSSALIA MOONIK</t>
  </si>
  <si>
    <t>DWT2512133</t>
  </si>
  <si>
    <t>Mayamoonik916@gmail.com</t>
  </si>
  <si>
    <t>6281322291832</t>
  </si>
  <si>
    <t>7101226403020304</t>
  </si>
  <si>
    <t>513401025303534</t>
  </si>
  <si>
    <t>SRI AGUNG</t>
  </si>
  <si>
    <t>PHMK12004</t>
  </si>
  <si>
    <t>6285764642312</t>
  </si>
  <si>
    <t>agungpambudi957@gmail.com</t>
  </si>
  <si>
    <t>1706070408820001</t>
  </si>
  <si>
    <t>557901000454508</t>
  </si>
  <si>
    <t>MOH RAMLI</t>
  </si>
  <si>
    <t>DDA2411067</t>
  </si>
  <si>
    <t>mohramli1001@gmail.com</t>
  </si>
  <si>
    <t>615903754407000</t>
  </si>
  <si>
    <t>DUSUN KAMBATA</t>
  </si>
  <si>
    <t>3529270107990139</t>
  </si>
  <si>
    <t>TOMI TANDOAN</t>
  </si>
  <si>
    <t>DWO2502068</t>
  </si>
  <si>
    <t>tomitandoan@gmail.com</t>
  </si>
  <si>
    <t>6285298063262</t>
  </si>
  <si>
    <t>DSN LIMBONG LANGSAT</t>
  </si>
  <si>
    <t>7322080801010002</t>
  </si>
  <si>
    <t>499501031457532</t>
  </si>
  <si>
    <t>ADITA RAHMAN PRASETYA</t>
  </si>
  <si>
    <t>DJJ2603001</t>
  </si>
  <si>
    <t>aditnurdiana00@gmail.com</t>
  </si>
  <si>
    <t>6282293104807</t>
  </si>
  <si>
    <t>JL. H. IBRAHIM NO.51</t>
  </si>
  <si>
    <t>1505102506930001</t>
  </si>
  <si>
    <t>773901005473539</t>
  </si>
  <si>
    <t>NOCITARIA</t>
  </si>
  <si>
    <t>DLX1708001</t>
  </si>
  <si>
    <t>DUSUN I DESA MAJA</t>
  </si>
  <si>
    <t>1801064311910001</t>
  </si>
  <si>
    <t>581001011540538</t>
  </si>
  <si>
    <t>HUSNI</t>
  </si>
  <si>
    <t>DDI2507100</t>
  </si>
  <si>
    <t>husnimuku64@gmail.com</t>
  </si>
  <si>
    <t>5206022708920001</t>
  </si>
  <si>
    <t>471301030089532</t>
  </si>
  <si>
    <t xml:space="preserve">SHERLY R KAWATU </t>
  </si>
  <si>
    <t>DXB2103001</t>
  </si>
  <si>
    <t>146826144721000</t>
  </si>
  <si>
    <t>KOMPLEK RAMAYANA NO 96</t>
  </si>
  <si>
    <t>sherlyrkhwatu@gmail.com</t>
  </si>
  <si>
    <t>6471046111820001</t>
  </si>
  <si>
    <t xml:space="preserve">RUDI ALFIANSYAH </t>
  </si>
  <si>
    <t>DLZ2501034</t>
  </si>
  <si>
    <t>rudialfi05@gmail.com</t>
  </si>
  <si>
    <t>1801100505790007</t>
  </si>
  <si>
    <t>581201008089533</t>
  </si>
  <si>
    <t>VIONITA AGUSTINE</t>
  </si>
  <si>
    <t>DDD2312100</t>
  </si>
  <si>
    <t>62895413903882</t>
  </si>
  <si>
    <t>PIYOYNITA12@GMAIL.COM</t>
  </si>
  <si>
    <t>3276055203040007</t>
  </si>
  <si>
    <t>YAYU SULASTRI</t>
  </si>
  <si>
    <t>DWK2508100</t>
  </si>
  <si>
    <t>idulkendari26@gmail.com</t>
  </si>
  <si>
    <t>7471064707940002</t>
  </si>
  <si>
    <t>817101015786531</t>
  </si>
  <si>
    <t>YONATAL ANGGARIYAN ANDIKA</t>
  </si>
  <si>
    <t>DLB2501001</t>
  </si>
  <si>
    <t>wwwanggarian75@gmail.com</t>
  </si>
  <si>
    <t>1807182312950001</t>
  </si>
  <si>
    <t>747801041895531</t>
  </si>
  <si>
    <t>DLK2502001</t>
  </si>
  <si>
    <t>yushari29102000@gmail.com</t>
  </si>
  <si>
    <t>1804252910000001</t>
  </si>
  <si>
    <t>565901037488538</t>
  </si>
  <si>
    <t>DWO2503001</t>
  </si>
  <si>
    <t>hartiiini11234@gmail.com</t>
  </si>
  <si>
    <t>6283147913539</t>
  </si>
  <si>
    <t>JL. PONGTIKU</t>
  </si>
  <si>
    <t>7373025901020001</t>
  </si>
  <si>
    <t>499401027567537</t>
  </si>
  <si>
    <t>SISKA EFRIYANTI</t>
  </si>
  <si>
    <t>DWO2502133</t>
  </si>
  <si>
    <t>siskaefriyanti94@gmail.com</t>
  </si>
  <si>
    <t>6285298225037</t>
  </si>
  <si>
    <t>DSN LEMBORANO</t>
  </si>
  <si>
    <t>7324014511940007</t>
  </si>
  <si>
    <t>214901002287531</t>
  </si>
  <si>
    <t>APRILIAN M</t>
  </si>
  <si>
    <t>DBS2401001</t>
  </si>
  <si>
    <t>6283837996126</t>
  </si>
  <si>
    <t>123803983315000</t>
  </si>
  <si>
    <t>APRILIANMAULANAALISAPUTRA@GMAIL.COM</t>
  </si>
  <si>
    <t>1901010404050006</t>
  </si>
  <si>
    <t>NATALIA DEFLIN OLEY</t>
  </si>
  <si>
    <t>DWT2503001</t>
  </si>
  <si>
    <t>nataliaoley33@gmail.com</t>
  </si>
  <si>
    <t>7106075912000001</t>
  </si>
  <si>
    <t>SELVI YANI</t>
  </si>
  <si>
    <t>DJJ2604067</t>
  </si>
  <si>
    <t>yselvi280@gmail.com</t>
  </si>
  <si>
    <t>6285838166404</t>
  </si>
  <si>
    <t>PERUMAHAN MENDALO ASRI</t>
  </si>
  <si>
    <t>1613024208030001</t>
  </si>
  <si>
    <t>760701015247533</t>
  </si>
  <si>
    <t>RIZKI NURIN NAZILAH</t>
  </si>
  <si>
    <t>JGMK19002</t>
  </si>
  <si>
    <t>rizkinurin4@gmail.com</t>
  </si>
  <si>
    <t>906877444649000</t>
  </si>
  <si>
    <t>MENTAOS</t>
  </si>
  <si>
    <t>DSN. DERMO</t>
  </si>
  <si>
    <t>3517024502960001</t>
  </si>
  <si>
    <t>364801021732532</t>
  </si>
  <si>
    <t>Silvia Karliantini Devi</t>
  </si>
  <si>
    <t>DLE2509067</t>
  </si>
  <si>
    <t>silviasetiawan255@gmail.com</t>
  </si>
  <si>
    <t>1807056505940001</t>
  </si>
  <si>
    <t>570701058969538</t>
  </si>
  <si>
    <t>DEWI MARTINI</t>
  </si>
  <si>
    <t>DXG2402001</t>
  </si>
  <si>
    <t>LABURAN</t>
  </si>
  <si>
    <t>dewitunashonda@gmail.com</t>
  </si>
  <si>
    <t>6401037103020001</t>
  </si>
  <si>
    <t>361401058411534</t>
  </si>
  <si>
    <t>IDA YANTI</t>
  </si>
  <si>
    <t>DWO2508067</t>
  </si>
  <si>
    <t>day.indah1989@gmail.com</t>
  </si>
  <si>
    <t>JL. SULTAN HASANUDDIN KM 12</t>
  </si>
  <si>
    <t>7373066907890001</t>
  </si>
  <si>
    <t>SATRIA NURUL ARIF FUDIN</t>
  </si>
  <si>
    <t>DBK2604001</t>
  </si>
  <si>
    <t>satriasatria3215@gmail.com</t>
  </si>
  <si>
    <t>6285758453825</t>
  </si>
  <si>
    <t>OKTA SAPUTRA</t>
  </si>
  <si>
    <t>1905043001990001</t>
  </si>
  <si>
    <t>ROHAYATI</t>
  </si>
  <si>
    <t>DDS2307001</t>
  </si>
  <si>
    <t>6285211100291</t>
  </si>
  <si>
    <t>bintangprayogo7@gmail.com</t>
  </si>
  <si>
    <t>3604166803830003</t>
  </si>
  <si>
    <t xml:space="preserve">NI LUH PUTU PURWANINGSIH </t>
  </si>
  <si>
    <t>DWO2502134</t>
  </si>
  <si>
    <t>6282213508547</t>
  </si>
  <si>
    <t>DUSUN WANA KARYA</t>
  </si>
  <si>
    <t>7324106408800003</t>
  </si>
  <si>
    <t>124901014463505</t>
  </si>
  <si>
    <t>BENNY FUNGKY</t>
  </si>
  <si>
    <t>DBM2604067</t>
  </si>
  <si>
    <t>BENNYFUNGKY13@GMAIL.COM</t>
  </si>
  <si>
    <t>RAHMAD SAUQIN ANDIKA</t>
  </si>
  <si>
    <t>DSN SEKIP</t>
  </si>
  <si>
    <t>1906010609970002</t>
  </si>
  <si>
    <t>WIDJI WIDODO</t>
  </si>
  <si>
    <t>DDJ2511035</t>
  </si>
  <si>
    <t>aleshabelva0@gmail.com</t>
  </si>
  <si>
    <t>3517100107770075</t>
  </si>
  <si>
    <t>ISMELDA IYONE</t>
  </si>
  <si>
    <t>DWN2503001</t>
  </si>
  <si>
    <t>iyoneismelda@gmail.com</t>
  </si>
  <si>
    <t>6285824783070</t>
  </si>
  <si>
    <t>7502074902990003</t>
  </si>
  <si>
    <t>515101061180532</t>
  </si>
  <si>
    <t>MUHAMMAD MUHTAR HUMAINI</t>
  </si>
  <si>
    <t>DJJ2505035</t>
  </si>
  <si>
    <t>muhtarhumaini@gmail.com</t>
  </si>
  <si>
    <t>6282324628806</t>
  </si>
  <si>
    <t>PERUMAHAN BOUGENVILLE LESTARI</t>
  </si>
  <si>
    <t>PERUMAHAN BOUGENVILLE LESTARI BLOK AE NO.01</t>
  </si>
  <si>
    <t>1404012007900003</t>
  </si>
  <si>
    <t>563101029010539</t>
  </si>
  <si>
    <t>YUNITA DAME</t>
  </si>
  <si>
    <t>DWN2506133</t>
  </si>
  <si>
    <t>rilisrmby@gmail.com</t>
  </si>
  <si>
    <t>6285395650094</t>
  </si>
  <si>
    <t>7502046106940002</t>
  </si>
  <si>
    <t>515801021685538</t>
  </si>
  <si>
    <t>ANDRIADI ASNAWAI</t>
  </si>
  <si>
    <t>DLL2409015</t>
  </si>
  <si>
    <t>andri.adii2610@gmail.com</t>
  </si>
  <si>
    <t xml:space="preserve"> JL IMAM BONJOL NO 317 LK II </t>
  </si>
  <si>
    <t>1871131209970006</t>
  </si>
  <si>
    <t>DDC2503001</t>
  </si>
  <si>
    <t>KP KIHAPIT BARAT</t>
  </si>
  <si>
    <t>gh0511499@gmail.com</t>
  </si>
  <si>
    <t>3277010507920028</t>
  </si>
  <si>
    <t>ANGGI ANGRAINI RAHAYU</t>
  </si>
  <si>
    <t>DWO2502135</t>
  </si>
  <si>
    <t>anggi.angraenirahyuxadm3@gmail.com</t>
  </si>
  <si>
    <t>6281241858086</t>
  </si>
  <si>
    <t>DSN BALI KARYA</t>
  </si>
  <si>
    <t>7322105504010120</t>
  </si>
  <si>
    <t>018701024770536</t>
  </si>
  <si>
    <t>DDM1908002</t>
  </si>
  <si>
    <t>ariawan23@gmail.com</t>
  </si>
  <si>
    <t>6282337230883</t>
  </si>
  <si>
    <t>3516082306880001</t>
  </si>
  <si>
    <t>DINA MASRUROH</t>
  </si>
  <si>
    <t>DUP2510067</t>
  </si>
  <si>
    <t>dinamasruroh4@gmail.com</t>
  </si>
  <si>
    <t>6281947535232</t>
  </si>
  <si>
    <t>DUSUN III DESA AIR RAMI</t>
  </si>
  <si>
    <t>1706076906050002</t>
  </si>
  <si>
    <t>557901056710538</t>
  </si>
  <si>
    <t>Oktavania</t>
  </si>
  <si>
    <t>DBL2508100</t>
  </si>
  <si>
    <t>OKTAVANIA67@GMAIL.COM</t>
  </si>
  <si>
    <t>Jl. Air Seruk Rt 029 Rw 012</t>
  </si>
  <si>
    <t>1902015410070001</t>
  </si>
  <si>
    <t>580601037719530</t>
  </si>
  <si>
    <t>lely maharani</t>
  </si>
  <si>
    <t>DLV2508034</t>
  </si>
  <si>
    <t>lelymaharani4@gmail.com</t>
  </si>
  <si>
    <t>dusun 2</t>
  </si>
  <si>
    <t>1807096305000001</t>
  </si>
  <si>
    <t>570601037079534</t>
  </si>
  <si>
    <t>LILIS SURYANI</t>
  </si>
  <si>
    <t>DLZ2504020</t>
  </si>
  <si>
    <t>CINTAARAMA2021@GMAIL.COM</t>
  </si>
  <si>
    <t>6409016111910005</t>
  </si>
  <si>
    <t>581501000508501</t>
  </si>
  <si>
    <t>KODRI ALFI S</t>
  </si>
  <si>
    <t>DMK1901001</t>
  </si>
  <si>
    <t>alvinsrz03@gmail.com</t>
  </si>
  <si>
    <t>6283188570026</t>
  </si>
  <si>
    <t>DUSUN VI KEDATON</t>
  </si>
  <si>
    <t>1801060105890004</t>
  </si>
  <si>
    <t>050301010370532</t>
  </si>
  <si>
    <t>LUEM ABDUL ARIF</t>
  </si>
  <si>
    <t>DLJ2411003</t>
  </si>
  <si>
    <t>luemaabdularief@gmail.com</t>
  </si>
  <si>
    <t>6282372350001</t>
  </si>
  <si>
    <t>1807241012820005</t>
  </si>
  <si>
    <t>747901016148531</t>
  </si>
  <si>
    <t>DINA NUR SYAFITRI</t>
  </si>
  <si>
    <t>DDU2407001</t>
  </si>
  <si>
    <t>dinanursyafitri8@gmail.com</t>
  </si>
  <si>
    <t>KP.DANGDEUR</t>
  </si>
  <si>
    <t>3202345501990002</t>
  </si>
  <si>
    <t>SUHENDI</t>
  </si>
  <si>
    <t>DDA2512068</t>
  </si>
  <si>
    <t>hendi040281@gmail.com</t>
  </si>
  <si>
    <t>6281806298909</t>
  </si>
  <si>
    <t>3216180204810005</t>
  </si>
  <si>
    <t xml:space="preserve"> Adryo Muhammad Farezi Aimar</t>
  </si>
  <si>
    <t>DSP2512001</t>
  </si>
  <si>
    <t>adryo@gmail.com</t>
  </si>
  <si>
    <t>6287876572855</t>
  </si>
  <si>
    <t>1602131507040007</t>
  </si>
  <si>
    <t>564801046955533</t>
  </si>
  <si>
    <t>RAMA YANTI</t>
  </si>
  <si>
    <t>DLH2505034</t>
  </si>
  <si>
    <t>ramayanti0806@gmail.com</t>
  </si>
  <si>
    <t>DUSUN 005 SIDO MUKTI</t>
  </si>
  <si>
    <t>1802186802930003</t>
  </si>
  <si>
    <t>770901003350532</t>
  </si>
  <si>
    <t>UTIA KHAIRAN KASERA</t>
  </si>
  <si>
    <t>DJU2403002</t>
  </si>
  <si>
    <t>utiakhairankasera@gmail.com</t>
  </si>
  <si>
    <t>1508074903980001</t>
  </si>
  <si>
    <t>016001050122503</t>
  </si>
  <si>
    <t>NOREEN DIAMANTE</t>
  </si>
  <si>
    <t>DDU2507067</t>
  </si>
  <si>
    <t>noreendiamante12@gmail.com</t>
  </si>
  <si>
    <t>KP.CIMAJA ASEM III</t>
  </si>
  <si>
    <t>3202035206020001</t>
  </si>
  <si>
    <t>ADHI FITRIYANTO</t>
  </si>
  <si>
    <t>DDG2603067</t>
  </si>
  <si>
    <t>cremeladi@gmail.com</t>
  </si>
  <si>
    <t>6287771254959</t>
  </si>
  <si>
    <t>GENTAN VI TEGAL GENTAN</t>
  </si>
  <si>
    <t>3404050204930002</t>
  </si>
  <si>
    <t>301901033790531</t>
  </si>
  <si>
    <t>MIFTHAHUL NURAINI</t>
  </si>
  <si>
    <t>DXS2511100</t>
  </si>
  <si>
    <t>mifthahulnurainiajj@gmail.com</t>
  </si>
  <si>
    <t>6289637338371</t>
  </si>
  <si>
    <t>6472065909030008</t>
  </si>
  <si>
    <t>DWP2512067</t>
  </si>
  <si>
    <t>fitri05102003@gmail.com</t>
  </si>
  <si>
    <t>7316024510030001</t>
  </si>
  <si>
    <t>021901022783538</t>
  </si>
  <si>
    <t>DONI REINALDO</t>
  </si>
  <si>
    <t>DMM2504001</t>
  </si>
  <si>
    <t>DONIREIREI99@GMAIL.COM</t>
  </si>
  <si>
    <t>1872010411970005</t>
  </si>
  <si>
    <t>0882333322</t>
  </si>
  <si>
    <t>DLK2410034</t>
  </si>
  <si>
    <t xml:space="preserve">RIZAL MUKHLISI </t>
  </si>
  <si>
    <t>supriyanto.e38@yahoo.com</t>
  </si>
  <si>
    <t>1804171507950002</t>
  </si>
  <si>
    <t>705601021496539</t>
  </si>
  <si>
    <t>DDI2506100</t>
  </si>
  <si>
    <t>irfan321123321@gmail.com</t>
  </si>
  <si>
    <t>SANOLO</t>
  </si>
  <si>
    <t>5206021212931006</t>
  </si>
  <si>
    <t>471301030193535</t>
  </si>
  <si>
    <t>MARJOKO</t>
  </si>
  <si>
    <t>DUP2503001</t>
  </si>
  <si>
    <t>marjokotdm@gmail.com</t>
  </si>
  <si>
    <t>6282185949965</t>
  </si>
  <si>
    <t>DESA TIRTA KENCANA</t>
  </si>
  <si>
    <t>TIRTA KENCANA</t>
  </si>
  <si>
    <t>1771040903900004</t>
  </si>
  <si>
    <t>557901016010538</t>
  </si>
  <si>
    <t>ADITYA PRAMANA</t>
  </si>
  <si>
    <t>DXB2405001</t>
  </si>
  <si>
    <t>Adityapramana@gmail.com</t>
  </si>
  <si>
    <t>6471032511980001</t>
  </si>
  <si>
    <t>DIMAS KARNO SAPUTRA</t>
  </si>
  <si>
    <t>DDA2512265</t>
  </si>
  <si>
    <t>bimassaputra061@gmail.com</t>
  </si>
  <si>
    <t>6281322111892</t>
  </si>
  <si>
    <t>809367907427000</t>
  </si>
  <si>
    <t>3275020601840019</t>
  </si>
  <si>
    <t>YOSREN MULE</t>
  </si>
  <si>
    <t>DWO2507133</t>
  </si>
  <si>
    <t>yosrenmule00@gmail.com</t>
  </si>
  <si>
    <t>KAMIRI</t>
  </si>
  <si>
    <t>7318051202890004</t>
  </si>
  <si>
    <t>341301070009533</t>
  </si>
  <si>
    <t>MUHARDIYONO</t>
  </si>
  <si>
    <t>DWP2506133</t>
  </si>
  <si>
    <t>mainongmuhardiyono@gmail.com</t>
  </si>
  <si>
    <t>7315040306890002</t>
  </si>
  <si>
    <t>502601025956538</t>
  </si>
  <si>
    <t>Ratih Rahmawati</t>
  </si>
  <si>
    <t>DLL2506167</t>
  </si>
  <si>
    <t>ratihrahmawati505@gmail.com</t>
  </si>
  <si>
    <t>1871034908990004</t>
  </si>
  <si>
    <t>0201884607</t>
  </si>
  <si>
    <t>YOGA ANUGRAH PUTRA</t>
  </si>
  <si>
    <t>DMP2509034</t>
  </si>
  <si>
    <t>anugrahy31@gmail.com</t>
  </si>
  <si>
    <t>PERUM BKP BLOK Q NO.96 LK.III</t>
  </si>
  <si>
    <t>1871133011970004</t>
  </si>
  <si>
    <t>syifa aini az zahra</t>
  </si>
  <si>
    <t>DLX2506067</t>
  </si>
  <si>
    <t>HENDERI ALZA</t>
  </si>
  <si>
    <t>azzahrasyifaaini@gmail.com</t>
  </si>
  <si>
    <t>1801064602040001</t>
  </si>
  <si>
    <t>050301021015531</t>
  </si>
  <si>
    <t>RIDHO AL FAUZI</t>
  </si>
  <si>
    <t>DDA2601001</t>
  </si>
  <si>
    <t>ridhoalfauzi28@gmail.com</t>
  </si>
  <si>
    <t>6285119888078</t>
  </si>
  <si>
    <t>3216022604030006</t>
  </si>
  <si>
    <t>YULIANAJUITA</t>
  </si>
  <si>
    <t>DDI2603034</t>
  </si>
  <si>
    <t>yulianajulita119@gmail.com</t>
  </si>
  <si>
    <t>6282349321551</t>
  </si>
  <si>
    <t>Sangia</t>
  </si>
  <si>
    <t>5206065910891004</t>
  </si>
  <si>
    <t>471001043921535</t>
  </si>
  <si>
    <t>LISYA WULANDARI SAPUTRI</t>
  </si>
  <si>
    <t>DMP2507034</t>
  </si>
  <si>
    <t>lisyaws05@gmail.com</t>
  </si>
  <si>
    <t xml:space="preserve">JL. RIDWAN RAIS GG. PERWATES </t>
  </si>
  <si>
    <t>1871184503050001</t>
  </si>
  <si>
    <t>WIRPAN TAGOA</t>
  </si>
  <si>
    <t>DWM2511001</t>
  </si>
  <si>
    <t>wirpanipan@gmail.com</t>
  </si>
  <si>
    <t>7202041401970002</t>
  </si>
  <si>
    <t>796201015275538</t>
  </si>
  <si>
    <t>BAKRI</t>
  </si>
  <si>
    <t>DWO2507134</t>
  </si>
  <si>
    <t>vhirmanvirman@gmail.com</t>
  </si>
  <si>
    <t>6285252744505</t>
  </si>
  <si>
    <t>LEBANG</t>
  </si>
  <si>
    <t>7318052003890005</t>
  </si>
  <si>
    <t>494301011766534</t>
  </si>
  <si>
    <t>IKHSAN MAR'I SUNARDI</t>
  </si>
  <si>
    <t>DWG2605003</t>
  </si>
  <si>
    <t>Ikhsanlabib13@gmail.com</t>
  </si>
  <si>
    <t>6285242590099</t>
  </si>
  <si>
    <t>7309040104940003</t>
  </si>
  <si>
    <t>1740011238565</t>
  </si>
  <si>
    <t>AZZAHRA NOVIONA</t>
  </si>
  <si>
    <t>DLL2409100</t>
  </si>
  <si>
    <t>azzahranoviona11@gmail.com</t>
  </si>
  <si>
    <t>1871015111010005</t>
  </si>
  <si>
    <t>RIFKY ARDIANSYAH</t>
  </si>
  <si>
    <t>DLO2605034</t>
  </si>
  <si>
    <t>rifkyardiansyah165@gmail.com</t>
  </si>
  <si>
    <t xml:space="preserve">DUSUN IV BANGUN REJO </t>
  </si>
  <si>
    <t>1802042510040004</t>
  </si>
  <si>
    <t>570001010485506</t>
  </si>
  <si>
    <t>RHOHUL AMIN</t>
  </si>
  <si>
    <t>DLL2603034</t>
  </si>
  <si>
    <t>Rhohul.8667@gmail.com</t>
  </si>
  <si>
    <t>1871110605830005</t>
  </si>
  <si>
    <t>0200536746</t>
  </si>
  <si>
    <t>RINA ERIZA</t>
  </si>
  <si>
    <t>DJU2403067</t>
  </si>
  <si>
    <t>evasusa2104@gmail.com</t>
  </si>
  <si>
    <t>1508174108950001</t>
  </si>
  <si>
    <t>FANDRO ROLANDO ROTTY</t>
  </si>
  <si>
    <t>DWT2508101</t>
  </si>
  <si>
    <t>fandrorotty@gmail.com</t>
  </si>
  <si>
    <t>JL. SAM RATULANGI 25</t>
  </si>
  <si>
    <t>7171070504840001</t>
  </si>
  <si>
    <t>517201001101506</t>
  </si>
  <si>
    <t>AISYAH PUTRI ZAHRA</t>
  </si>
  <si>
    <t>DDA2601002</t>
  </si>
  <si>
    <t>aisyahrara1803@gmail.com</t>
  </si>
  <si>
    <t>6281314378336</t>
  </si>
  <si>
    <t>126660125407000</t>
  </si>
  <si>
    <t>3175075803060014</t>
  </si>
  <si>
    <t>SRI DARNINGSIH</t>
  </si>
  <si>
    <t>DDG2512002</t>
  </si>
  <si>
    <t>mbakanjar2407@gmail.com</t>
  </si>
  <si>
    <t>KLANGKAPAN II</t>
  </si>
  <si>
    <t>3404026308820001</t>
  </si>
  <si>
    <t>024701012934530</t>
  </si>
  <si>
    <t>LINA AMELIYA</t>
  </si>
  <si>
    <t>DUP2601004</t>
  </si>
  <si>
    <t>linaameliya1785@gmail.com</t>
  </si>
  <si>
    <t>6285316809868</t>
  </si>
  <si>
    <t>RAMI MULYA</t>
  </si>
  <si>
    <t>1706065909030001</t>
  </si>
  <si>
    <t>558801025674530</t>
  </si>
  <si>
    <t>DXB2407001</t>
  </si>
  <si>
    <t>mhmmaddimasaditya912@gmail.com</t>
  </si>
  <si>
    <t>7371012212040002</t>
  </si>
  <si>
    <t>AMRIL</t>
  </si>
  <si>
    <t>DBG2604034</t>
  </si>
  <si>
    <t>Amrilmohak@gmail.com</t>
  </si>
  <si>
    <t>6285609403930</t>
  </si>
  <si>
    <t>1904041812950001</t>
  </si>
  <si>
    <t>ROSMAINI</t>
  </si>
  <si>
    <t>DJB2507034</t>
  </si>
  <si>
    <t>rosmaini050575@gmail.com</t>
  </si>
  <si>
    <t>6282258379409</t>
  </si>
  <si>
    <t>1509124505740001</t>
  </si>
  <si>
    <t>746201000479537</t>
  </si>
  <si>
    <t>RESTI MEDYANDINI KABUL</t>
  </si>
  <si>
    <t>DDS2508067</t>
  </si>
  <si>
    <t>Ss5868232@gmail.com</t>
  </si>
  <si>
    <t>1871074407740005</t>
  </si>
  <si>
    <t>808401000070502</t>
  </si>
  <si>
    <t>Ani Mariyani</t>
  </si>
  <si>
    <t>DLL2507133</t>
  </si>
  <si>
    <t>animaryaninsuej8373@gmail.com</t>
  </si>
  <si>
    <t>6282184182827</t>
  </si>
  <si>
    <t>1801135107070004</t>
  </si>
  <si>
    <t>580901057383531</t>
  </si>
  <si>
    <t>M. HATTA PERMANA</t>
  </si>
  <si>
    <t>DLN2511001</t>
  </si>
  <si>
    <t>hattapermana414@gmail.com</t>
  </si>
  <si>
    <t xml:space="preserve">KP. KARANG ANYAR LK I </t>
  </si>
  <si>
    <t>1871043009930006</t>
  </si>
  <si>
    <t>SODIKUN</t>
  </si>
  <si>
    <t>DLM2505037</t>
  </si>
  <si>
    <t>sodikkun7797@gmail.com</t>
  </si>
  <si>
    <t>6282186703132</t>
  </si>
  <si>
    <t>1811051401950001</t>
  </si>
  <si>
    <t>613101011093532</t>
  </si>
  <si>
    <t>DWG2511067</t>
  </si>
  <si>
    <t>KamaruddinKomar92@gmail.com</t>
  </si>
  <si>
    <t>6281340795344</t>
  </si>
  <si>
    <t>7309110310920001</t>
  </si>
  <si>
    <t>496010261876536</t>
  </si>
  <si>
    <t>MELA RETNO SARI</t>
  </si>
  <si>
    <t>DMP2502232</t>
  </si>
  <si>
    <t>melaretnosari07@gmail.com</t>
  </si>
  <si>
    <t>Sukoharjo</t>
  </si>
  <si>
    <t>1809016012000001</t>
  </si>
  <si>
    <t>581301027140530</t>
  </si>
  <si>
    <t>M INDRA BURHANUDIN</t>
  </si>
  <si>
    <t>DDD2511001</t>
  </si>
  <si>
    <t>indra.buhanudin110984@gmail.com</t>
  </si>
  <si>
    <t>3201011109840006</t>
  </si>
  <si>
    <t>CRISTINE DEVI AVINTA PUTRI</t>
  </si>
  <si>
    <t>DLJ2502067</t>
  </si>
  <si>
    <t>cristinedeviavitaputri@gmail.com</t>
  </si>
  <si>
    <t>6285357976387</t>
  </si>
  <si>
    <t>1506046211020002</t>
  </si>
  <si>
    <t>747801042755530</t>
  </si>
  <si>
    <t>AGUS USMAN HAKIM</t>
  </si>
  <si>
    <t>DDJ2512034</t>
  </si>
  <si>
    <t>zayyanarkanah@gmail.com</t>
  </si>
  <si>
    <t>3517201303820001</t>
  </si>
  <si>
    <t>624701021006538</t>
  </si>
  <si>
    <t>RADIAH</t>
  </si>
  <si>
    <t>DDI2502067</t>
  </si>
  <si>
    <t>radiatulanggitaa@gmail.com</t>
  </si>
  <si>
    <t>DUSUN AMBARATA</t>
  </si>
  <si>
    <t>5206066012060001</t>
  </si>
  <si>
    <t>471001067724533</t>
  </si>
  <si>
    <t>HAERIL AZRIN</t>
  </si>
  <si>
    <t>DDL2309067</t>
  </si>
  <si>
    <t>JL. SAKURA NO. 7 GOMONG LAMA</t>
  </si>
  <si>
    <t>haerilazrin76@gmail.com</t>
  </si>
  <si>
    <t>5271050411760002</t>
  </si>
  <si>
    <t>0561902045</t>
  </si>
  <si>
    <t>RIFANDI ALQIFARY</t>
  </si>
  <si>
    <t>DMM2603034</t>
  </si>
  <si>
    <t>alqifaryr@gmail.com</t>
  </si>
  <si>
    <t>1802231504050001</t>
  </si>
  <si>
    <t>ERLAN ARDIANSYAH</t>
  </si>
  <si>
    <t>DDC2507035</t>
  </si>
  <si>
    <t>KP BUNISARI</t>
  </si>
  <si>
    <t>erlanardiansah7@gmail.com</t>
  </si>
  <si>
    <t>3217061402020008</t>
  </si>
  <si>
    <t>411401045108539</t>
  </si>
  <si>
    <t>M YUSUP</t>
  </si>
  <si>
    <t>DDA2601003</t>
  </si>
  <si>
    <t>sptrysf05@gmail.com</t>
  </si>
  <si>
    <t>6281315952590</t>
  </si>
  <si>
    <t>129975082435000</t>
  </si>
  <si>
    <t>3216040409060006</t>
  </si>
  <si>
    <t>044401015433537</t>
  </si>
  <si>
    <t>MARYADI</t>
  </si>
  <si>
    <t>DDU2604067</t>
  </si>
  <si>
    <t>husnimamay@gmail.com</t>
  </si>
  <si>
    <t>KP.SELAMANJAH</t>
  </si>
  <si>
    <t>3202112607870008</t>
  </si>
  <si>
    <t>EDWIN DJEPPU</t>
  </si>
  <si>
    <t>DWN2603034</t>
  </si>
  <si>
    <t>Edwindjeppu96@gmail.com</t>
  </si>
  <si>
    <t>7571051811960001</t>
  </si>
  <si>
    <t>512801027891536</t>
  </si>
  <si>
    <t>ELLY SYURYANTO</t>
  </si>
  <si>
    <t>DLE2411100</t>
  </si>
  <si>
    <t>syuryantoelly2019@gmail.com</t>
  </si>
  <si>
    <t>1807051510910002</t>
  </si>
  <si>
    <t>013001089196504</t>
  </si>
  <si>
    <t>LINGGA SATRIA</t>
  </si>
  <si>
    <t>DMM2507067</t>
  </si>
  <si>
    <t>linggasatria065@gmail.com</t>
  </si>
  <si>
    <t>JL. KENARI</t>
  </si>
  <si>
    <t>1807182808940001</t>
  </si>
  <si>
    <t>808401000734538</t>
  </si>
  <si>
    <t>NADA BELA MAULINA</t>
  </si>
  <si>
    <t>DMP2502233</t>
  </si>
  <si>
    <t>nadabella998@gmail.com</t>
  </si>
  <si>
    <t>Jl. Mekar Sari gg. Mekar Indah No.27 LK.II</t>
  </si>
  <si>
    <t>1871055207970003</t>
  </si>
  <si>
    <t>DJM-LINDA OLIVIA</t>
  </si>
  <si>
    <t>DJM2511001</t>
  </si>
  <si>
    <t>lindaolivia1124@gmail.com</t>
  </si>
  <si>
    <t>SIMPANG RAMBUTAN RT.011/004</t>
  </si>
  <si>
    <t>SIMPANG RAMBUTAN</t>
  </si>
  <si>
    <t>1505072006040003</t>
  </si>
  <si>
    <t>567001027739533</t>
  </si>
  <si>
    <t>DLL2411100</t>
  </si>
  <si>
    <t>ariyagunadi19@gmail.com</t>
  </si>
  <si>
    <t>1871012206820006</t>
  </si>
  <si>
    <t>806401028549539</t>
  </si>
  <si>
    <t>TRI ANDIKA</t>
  </si>
  <si>
    <t>DJJ2604100</t>
  </si>
  <si>
    <t>triandika7889@gmail.com</t>
  </si>
  <si>
    <t>6283125670040</t>
  </si>
  <si>
    <t>PERUM ,COSTA VICTORIA BLOK B NO 11</t>
  </si>
  <si>
    <t>1571086912870001</t>
  </si>
  <si>
    <t>JESSICA SASKIA ANASTASYA</t>
  </si>
  <si>
    <t>DLW2603001</t>
  </si>
  <si>
    <t>ANASTASYAJESSICA782@GMAIL.COM</t>
  </si>
  <si>
    <t>Jl. Tuan Ratu Marga No. 08 Simpang Neki</t>
  </si>
  <si>
    <t>1808045210080003</t>
  </si>
  <si>
    <t>565001017245506</t>
  </si>
  <si>
    <t>IRA ROSANA</t>
  </si>
  <si>
    <t>DDJ2312067</t>
  </si>
  <si>
    <t>irarosana2612@gmail.com</t>
  </si>
  <si>
    <t>3517026412990001</t>
  </si>
  <si>
    <t>364901008850509</t>
  </si>
  <si>
    <t>AHMAD YANI</t>
  </si>
  <si>
    <t>DDL2311067</t>
  </si>
  <si>
    <t>ahmadyani56104@gmail.com</t>
  </si>
  <si>
    <t>5271010605740005</t>
  </si>
  <si>
    <t>005201028147534</t>
  </si>
  <si>
    <t>NURSALIM</t>
  </si>
  <si>
    <t>DLT2309100</t>
  </si>
  <si>
    <t>NURMARCELL727@GMAIL.COM</t>
  </si>
  <si>
    <t>1805131207850011</t>
  </si>
  <si>
    <t>770301000362536</t>
  </si>
  <si>
    <t>WILDAN APRILLIYO</t>
  </si>
  <si>
    <t>DBY2604067</t>
  </si>
  <si>
    <t>wildan.99th@gmail.com</t>
  </si>
  <si>
    <t>6281532259723</t>
  </si>
  <si>
    <t>Jl. Raya Penyusuk Lingk. Stasiunii Bubus</t>
  </si>
  <si>
    <t>1901022104060001</t>
  </si>
  <si>
    <t>BAMBANG MASITO</t>
  </si>
  <si>
    <t>DMN2401067</t>
  </si>
  <si>
    <t>bambangmasito80@gmail.com</t>
  </si>
  <si>
    <t>6281366774540</t>
  </si>
  <si>
    <t>PEJAMBON</t>
  </si>
  <si>
    <t>1809021605820006</t>
  </si>
  <si>
    <t>066001026691506</t>
  </si>
  <si>
    <t>DLK2410002</t>
  </si>
  <si>
    <t>andrifransiska73@gmail.com</t>
  </si>
  <si>
    <t>1804180712850002</t>
  </si>
  <si>
    <t>565901035342532</t>
  </si>
  <si>
    <t>YULIANA AGUSTIN</t>
  </si>
  <si>
    <t>DLR2410001</t>
  </si>
  <si>
    <t>ANAAGUSTIN579@GMAIL.COM</t>
  </si>
  <si>
    <t>1801174708030004</t>
  </si>
  <si>
    <t>356201064010537</t>
  </si>
  <si>
    <t>BENNY PRASETYO</t>
  </si>
  <si>
    <t>DDA2601004</t>
  </si>
  <si>
    <t>prasetyobenny045@gmail.com</t>
  </si>
  <si>
    <t>6283109865353</t>
  </si>
  <si>
    <t>352199467435000</t>
  </si>
  <si>
    <t>3216062106780019</t>
  </si>
  <si>
    <t>0660960767</t>
  </si>
  <si>
    <t>Ardi Valentino</t>
  </si>
  <si>
    <t>DLL2501004</t>
  </si>
  <si>
    <t>valentardi155@gmail.com</t>
  </si>
  <si>
    <t>1871130306000004</t>
  </si>
  <si>
    <t>RADJEZ EFFENDY</t>
  </si>
  <si>
    <t>DLM2410067</t>
  </si>
  <si>
    <t>radjeseffendy05@gmail.com</t>
  </si>
  <si>
    <t>1811060505050003</t>
  </si>
  <si>
    <t>FADLI ALULU</t>
  </si>
  <si>
    <t>DWN2310001</t>
  </si>
  <si>
    <t>6282293389590</t>
  </si>
  <si>
    <t>fadlyalulu1@gmail.com</t>
  </si>
  <si>
    <t>7504052003950001</t>
  </si>
  <si>
    <t>064801005590537</t>
  </si>
  <si>
    <t>DDC2602034</t>
  </si>
  <si>
    <t>JL. PRAPATAN CIHANJUANG GG BPK IKLIM NO. 92</t>
  </si>
  <si>
    <t>pyogi184@gmail.com</t>
  </si>
  <si>
    <t>3205351804920004</t>
  </si>
  <si>
    <t>ICHA SAFITRI</t>
  </si>
  <si>
    <t>DWG2509067</t>
  </si>
  <si>
    <t>icasafitri372@gmail.com</t>
  </si>
  <si>
    <t>SABBIT ASRI</t>
  </si>
  <si>
    <t>7311035605900001</t>
  </si>
  <si>
    <t>488001014383531</t>
  </si>
  <si>
    <t>HIDAYAT TURROHMAN</t>
  </si>
  <si>
    <t>DLV2506067</t>
  </si>
  <si>
    <t>Dayat.rohman77777@gmail.com</t>
  </si>
  <si>
    <t>1807081506940001</t>
  </si>
  <si>
    <t>570501038570539</t>
  </si>
  <si>
    <t>INDAH JUWITA</t>
  </si>
  <si>
    <t>DLJ2507034</t>
  </si>
  <si>
    <t>indahjwta19@gmail.com</t>
  </si>
  <si>
    <t>1807075908070006</t>
  </si>
  <si>
    <t>339401073148530</t>
  </si>
  <si>
    <t>RANTO HALOMOAN</t>
  </si>
  <si>
    <t>DBB2511034</t>
  </si>
  <si>
    <t>RANTOHALOMOAN@MAILNESIA.COM</t>
  </si>
  <si>
    <t>6287757830946</t>
  </si>
  <si>
    <t>Jl Padat Karya</t>
  </si>
  <si>
    <t>1901030602080001</t>
  </si>
  <si>
    <t>KINANTI NATASYA PUTRI</t>
  </si>
  <si>
    <t>DMP2508034</t>
  </si>
  <si>
    <t>kinantinatasya888@gmail.com</t>
  </si>
  <si>
    <t>Perum RBP Blok G No.6 LK.I</t>
  </si>
  <si>
    <t>1871105111020003</t>
  </si>
  <si>
    <t>DARMADI</t>
  </si>
  <si>
    <t>DUP2303034</t>
  </si>
  <si>
    <t>JL PERKUTUT</t>
  </si>
  <si>
    <t>KETAHUN</t>
  </si>
  <si>
    <t>chaneldarma73@gmail.com</t>
  </si>
  <si>
    <t>1703120202880002</t>
  </si>
  <si>
    <t>558201033097532</t>
  </si>
  <si>
    <t>FEBIOLA CITRA</t>
  </si>
  <si>
    <t>DSR2509133</t>
  </si>
  <si>
    <t>citrafebiola02@gmail.com</t>
  </si>
  <si>
    <t>6282289287510</t>
  </si>
  <si>
    <t>1471025302000002</t>
  </si>
  <si>
    <t>551101008234504</t>
  </si>
  <si>
    <t>Dimas Nurcholis</t>
  </si>
  <si>
    <t>DLI2309001</t>
  </si>
  <si>
    <t>Kali Ayu</t>
  </si>
  <si>
    <t>DNURCHOLIS2601@GMAIL.COM</t>
  </si>
  <si>
    <t>1801052601940001</t>
  </si>
  <si>
    <t>580801028247536</t>
  </si>
  <si>
    <t>DSK2506034</t>
  </si>
  <si>
    <t>megawati1427@gmail.com</t>
  </si>
  <si>
    <t>TANJUNG RAJA BARAT</t>
  </si>
  <si>
    <t>1610036511990002</t>
  </si>
  <si>
    <t>564701025346537</t>
  </si>
  <si>
    <t>MOSES CRISTIAN</t>
  </si>
  <si>
    <t>DXN2502035</t>
  </si>
  <si>
    <t>mosescristian172@gmail.com</t>
  </si>
  <si>
    <t>6281520987466</t>
  </si>
  <si>
    <t>DUSUN SUNGAI BAYUR</t>
  </si>
  <si>
    <t>6110062403990003</t>
  </si>
  <si>
    <t>116201025521509</t>
  </si>
  <si>
    <t>ADE LESTIANA</t>
  </si>
  <si>
    <t>DDA2512069</t>
  </si>
  <si>
    <t>lialestiana722@gmail.com</t>
  </si>
  <si>
    <t>6281283762934</t>
  </si>
  <si>
    <t>3171045807810004</t>
  </si>
  <si>
    <t>ARIEL MUHAIDIR</t>
  </si>
  <si>
    <t>DBJ2604034</t>
  </si>
  <si>
    <t>ARILMUHAIDIR9@GMAIL.COM</t>
  </si>
  <si>
    <t>TRIANA FRISTI WAHYUNI</t>
  </si>
  <si>
    <t>1905031906050002</t>
  </si>
  <si>
    <t>SULISTIYO</t>
  </si>
  <si>
    <t>DDJ2507100</t>
  </si>
  <si>
    <t>sulistiyo1438@gmail.com</t>
  </si>
  <si>
    <t>3517041403980002</t>
  </si>
  <si>
    <t>624101037939539</t>
  </si>
  <si>
    <t>SURIANI</t>
  </si>
  <si>
    <t>DXK2504001</t>
  </si>
  <si>
    <t>suriani262@gmail.com</t>
  </si>
  <si>
    <t>6285252444134</t>
  </si>
  <si>
    <t>6104054404840002</t>
  </si>
  <si>
    <t>481001028459535</t>
  </si>
  <si>
    <t>NOPEN WANGGA PUTRA</t>
  </si>
  <si>
    <t>DXK2507331</t>
  </si>
  <si>
    <t>nopenwanggaputra17@gmail.com</t>
  </si>
  <si>
    <t>6282216658914</t>
  </si>
  <si>
    <t>6104030511960002</t>
  </si>
  <si>
    <t>LUSYA MILKI</t>
  </si>
  <si>
    <t>DJB2203035</t>
  </si>
  <si>
    <t>6282211129064</t>
  </si>
  <si>
    <t>kazama.lusya12@gmail.com</t>
  </si>
  <si>
    <t>1507074309910002</t>
  </si>
  <si>
    <t>338901051372532</t>
  </si>
  <si>
    <t>PUTRI DEMIATI</t>
  </si>
  <si>
    <t>DUP2001001</t>
  </si>
  <si>
    <t>6285267076147</t>
  </si>
  <si>
    <t xml:space="preserve">DESA SIBAK KEL .SIBAK </t>
  </si>
  <si>
    <t xml:space="preserve">DESA SIBAK </t>
  </si>
  <si>
    <t xml:space="preserve">SIBAK </t>
  </si>
  <si>
    <t>demiatiputri@gmail.com</t>
  </si>
  <si>
    <t>1706056207790001</t>
  </si>
  <si>
    <t>557901017605530</t>
  </si>
  <si>
    <t>AMINAH AL ASHARI</t>
  </si>
  <si>
    <t>DWR2509001</t>
  </si>
  <si>
    <t>aminahalashari@gmail.com</t>
  </si>
  <si>
    <t>JL. H. AGUSSALIM LR. 3</t>
  </si>
  <si>
    <t>KOTA PARE-PARE</t>
  </si>
  <si>
    <t>7372044906000003</t>
  </si>
  <si>
    <t>006401018493530</t>
  </si>
  <si>
    <t>ERWIN</t>
  </si>
  <si>
    <t>DLT2601034</t>
  </si>
  <si>
    <t>erwinhonda03@gmai.com</t>
  </si>
  <si>
    <t>6281272695993</t>
  </si>
  <si>
    <t>MARGA JAYA INDAH</t>
  </si>
  <si>
    <t>1812080305870002</t>
  </si>
  <si>
    <t>060501090847505</t>
  </si>
  <si>
    <t>ACHMAD ZULFIKAR FAJRI</t>
  </si>
  <si>
    <t>DLV2506068</t>
  </si>
  <si>
    <t>fajdriachmad00@gmail.com</t>
  </si>
  <si>
    <t>1807133012870001</t>
  </si>
  <si>
    <t>559801005814545</t>
  </si>
  <si>
    <t>WAWAN EKO SAPUTRA</t>
  </si>
  <si>
    <t>DLW2410166</t>
  </si>
  <si>
    <t>wawanekosaputra@gmail.com</t>
  </si>
  <si>
    <t>6285357878295</t>
  </si>
  <si>
    <t>JULFIKAR</t>
  </si>
  <si>
    <t>1804072905800002</t>
  </si>
  <si>
    <t>565601010706539</t>
  </si>
  <si>
    <t>METALIANI</t>
  </si>
  <si>
    <t>DLK2512034</t>
  </si>
  <si>
    <t>metaliani53@gmail.com</t>
  </si>
  <si>
    <t>1804025212880001</t>
  </si>
  <si>
    <t>565901049809534</t>
  </si>
  <si>
    <t>AGUS MURDIANSYAH</t>
  </si>
  <si>
    <t>DXK2503034</t>
  </si>
  <si>
    <t>ainkjoki7777@gmail.com</t>
  </si>
  <si>
    <t>6289504368599</t>
  </si>
  <si>
    <t>6104172408890006</t>
  </si>
  <si>
    <t>SALMIAH</t>
  </si>
  <si>
    <t>DXS2507067</t>
  </si>
  <si>
    <t>mim917679@gmail.com</t>
  </si>
  <si>
    <t>62895360212362</t>
  </si>
  <si>
    <t>6472014107060002</t>
  </si>
  <si>
    <t>DWO2507068</t>
  </si>
  <si>
    <t>miraraa518@gmai.com</t>
  </si>
  <si>
    <t>6287864426777</t>
  </si>
  <si>
    <t>CENDANA PUTIH SATU</t>
  </si>
  <si>
    <t>miraraa518@gmail.com</t>
  </si>
  <si>
    <t>7322106112840001</t>
  </si>
  <si>
    <t>810601044183537</t>
  </si>
  <si>
    <t>H. MUH. SERIEF</t>
  </si>
  <si>
    <t>DWS2512001</t>
  </si>
  <si>
    <t>adjieserief@gmail.com</t>
  </si>
  <si>
    <t>ULUGALUNG</t>
  </si>
  <si>
    <t>7313022803840001</t>
  </si>
  <si>
    <t>504401019913532</t>
  </si>
  <si>
    <t>DANIEL HERIYANTO</t>
  </si>
  <si>
    <t>DXK2507300</t>
  </si>
  <si>
    <t>danielheriyanto82@gmail.com</t>
  </si>
  <si>
    <t>6104160712920001</t>
  </si>
  <si>
    <t>ACHMAD BAHRAEN A.</t>
  </si>
  <si>
    <t>DLY2307001</t>
  </si>
  <si>
    <t>JL.P EMIR M NOER NO.27 LK.II</t>
  </si>
  <si>
    <t>achmadbahraen@gmail.com</t>
  </si>
  <si>
    <t>1871093001930002</t>
  </si>
  <si>
    <t>SARI YULIANTY</t>
  </si>
  <si>
    <t>DDC2411100</t>
  </si>
  <si>
    <t>sariyulianty@gmail.com</t>
  </si>
  <si>
    <t>3273204307780001</t>
  </si>
  <si>
    <t>RAHMAD MULYADI</t>
  </si>
  <si>
    <t>DJJ2604101</t>
  </si>
  <si>
    <t>rahmatmulyadi2605@gmail.com</t>
  </si>
  <si>
    <t>6281373832647</t>
  </si>
  <si>
    <t>MUHAJIRIN</t>
  </si>
  <si>
    <t>1505012605030003</t>
  </si>
  <si>
    <t>ZEKI SAPUTRA</t>
  </si>
  <si>
    <t>DBP2604067</t>
  </si>
  <si>
    <t>Zakypgk@gmail.com</t>
  </si>
  <si>
    <t>6283856383719</t>
  </si>
  <si>
    <t>DESA PANGKAL BULUH</t>
  </si>
  <si>
    <t>1903050809050002</t>
  </si>
  <si>
    <t>576701006904506</t>
  </si>
  <si>
    <t>NURAINI RUSDI</t>
  </si>
  <si>
    <t>DWP2602034</t>
  </si>
  <si>
    <t>nurainirusdi2802@gmail.com</t>
  </si>
  <si>
    <t>6282194750534</t>
  </si>
  <si>
    <t>7315016802030001</t>
  </si>
  <si>
    <t>502001003432504</t>
  </si>
  <si>
    <t>Ahmad Ade Guardo, S.Pt</t>
  </si>
  <si>
    <t>DLL2507100</t>
  </si>
  <si>
    <t>adeguardo84@gmail.com</t>
  </si>
  <si>
    <t>082306608444</t>
  </si>
  <si>
    <t>1871012908840009</t>
  </si>
  <si>
    <t>PRATIWI LAHASAN</t>
  </si>
  <si>
    <t>DWN2501133</t>
  </si>
  <si>
    <t>pratiwilahasan5@gmail.com</t>
  </si>
  <si>
    <t>6282189507232</t>
  </si>
  <si>
    <t>7504015401990001</t>
  </si>
  <si>
    <t>814701007437533</t>
  </si>
  <si>
    <t>ISRUN K. PANYILI</t>
  </si>
  <si>
    <t>DWN2409166</t>
  </si>
  <si>
    <t>isrun@gmail.com</t>
  </si>
  <si>
    <t>7504012004980001</t>
  </si>
  <si>
    <t>027901012373537</t>
  </si>
  <si>
    <t>NURDIEN ISMAIL</t>
  </si>
  <si>
    <t>DLL2409010</t>
  </si>
  <si>
    <t>nurdienismail844@gmail.com</t>
  </si>
  <si>
    <t>1871092602010002</t>
  </si>
  <si>
    <t>0201894378</t>
  </si>
  <si>
    <t>ANGGORO SRIADHY SETIAWAN</t>
  </si>
  <si>
    <t>DDE2505001</t>
  </si>
  <si>
    <t>anggorostiawan2715@gmail.com</t>
  </si>
  <si>
    <t>3323133004740001</t>
  </si>
  <si>
    <t>Septian Marwendi</t>
  </si>
  <si>
    <t>DBL2604034</t>
  </si>
  <si>
    <t>SEPTIANMARWENDI7@GMAIL.COM</t>
  </si>
  <si>
    <t>LENA</t>
  </si>
  <si>
    <t>Jl. Pak Tahau Rt 021 Rw 013</t>
  </si>
  <si>
    <t>1902011109060001</t>
  </si>
  <si>
    <t>PUTRI PADILA SARI</t>
  </si>
  <si>
    <t>DLX2501001</t>
  </si>
  <si>
    <t>putripadilasari52@sma.belajar.id</t>
  </si>
  <si>
    <t>1871034501040005</t>
  </si>
  <si>
    <t>579801034104539</t>
  </si>
  <si>
    <t>FAJAR SOPYAN</t>
  </si>
  <si>
    <t>DLR2511034</t>
  </si>
  <si>
    <t>Fajarzen@gmail.com</t>
  </si>
  <si>
    <t>EDI GUNAWAN</t>
  </si>
  <si>
    <t>JL. II LK LINGAI</t>
  </si>
  <si>
    <t>1805022205990002</t>
  </si>
  <si>
    <t>TITIS SUKMA ADILLA</t>
  </si>
  <si>
    <t>DLR2412001</t>
  </si>
  <si>
    <t>SINAR DUA BAWAH</t>
  </si>
  <si>
    <t>titissukmaadilla@gmail.com</t>
  </si>
  <si>
    <t>1809056812030003</t>
  </si>
  <si>
    <t>SIGIT PERMANA</t>
  </si>
  <si>
    <t>DWO2403100</t>
  </si>
  <si>
    <t>mhajaralwi@gmail.com</t>
  </si>
  <si>
    <t>PERUM GRIYA LUMANDI</t>
  </si>
  <si>
    <t>7373011602920002</t>
  </si>
  <si>
    <t>Rexzalia Zulaiqoh satriya wijaya putri</t>
  </si>
  <si>
    <t>DLT2408034</t>
  </si>
  <si>
    <t>rexzaliaputrii@gmail.com</t>
  </si>
  <si>
    <t>1805205411040002</t>
  </si>
  <si>
    <t>060501078113506</t>
  </si>
  <si>
    <t>AMADEA MICHAILA ANABEL</t>
  </si>
  <si>
    <t>DWT2601133</t>
  </si>
  <si>
    <t>ponombanamadea@gmail.com</t>
  </si>
  <si>
    <t>628980366634</t>
  </si>
  <si>
    <t>7171045801080001</t>
  </si>
  <si>
    <t>0263638635</t>
  </si>
  <si>
    <t>DXK2507299</t>
  </si>
  <si>
    <t>erwiansyah89@gmail.com</t>
  </si>
  <si>
    <t>6282255297416</t>
  </si>
  <si>
    <t>6111011511890002</t>
  </si>
  <si>
    <t>LENI NURLAENI</t>
  </si>
  <si>
    <t>DDC2404067</t>
  </si>
  <si>
    <t>frediujang95@gmail.com</t>
  </si>
  <si>
    <t>3217085008800048</t>
  </si>
  <si>
    <t>A. RELLANG</t>
  </si>
  <si>
    <t>DWR2504068</t>
  </si>
  <si>
    <t>rellangandi93@gmail.com</t>
  </si>
  <si>
    <t>6285397067591</t>
  </si>
  <si>
    <t>085397067591</t>
  </si>
  <si>
    <t>7372046507930003</t>
  </si>
  <si>
    <t>305401041261536</t>
  </si>
  <si>
    <t>ROSNIMAR</t>
  </si>
  <si>
    <t>DUP2003002</t>
  </si>
  <si>
    <t>6281373534717</t>
  </si>
  <si>
    <t>DESA TANJUNG HARAPAN</t>
  </si>
  <si>
    <t>TANJUNG HARAPAN</t>
  </si>
  <si>
    <t>TANJUNG HA</t>
  </si>
  <si>
    <t>marsweety.utama@gmail.com</t>
  </si>
  <si>
    <t>1706055510860001</t>
  </si>
  <si>
    <t>557901041673539</t>
  </si>
  <si>
    <t>SUMARTI</t>
  </si>
  <si>
    <t>DWK2312067</t>
  </si>
  <si>
    <t>martichanpuuwatu@gmail.com</t>
  </si>
  <si>
    <t>7471034706830001</t>
  </si>
  <si>
    <t>REVI SILVIA</t>
  </si>
  <si>
    <t>DLJ2507067</t>
  </si>
  <si>
    <t>silviarefi7@gmail.com</t>
  </si>
  <si>
    <t>1807025003050002</t>
  </si>
  <si>
    <t xml:space="preserve">PUTRI SALSABILA </t>
  </si>
  <si>
    <t>DLL2506067</t>
  </si>
  <si>
    <t>pbilaa2@gmail.com</t>
  </si>
  <si>
    <t>1801055804070004</t>
  </si>
  <si>
    <t>SUNARDI</t>
  </si>
  <si>
    <t>DMN2507034</t>
  </si>
  <si>
    <t>ARDIMOTOR764@GMAIL.COM</t>
  </si>
  <si>
    <t>6283124582333</t>
  </si>
  <si>
    <t>DSN SIDOHARJOI/III</t>
  </si>
  <si>
    <t>1801041002780005</t>
  </si>
  <si>
    <t>AHMAD DIMAS BERLIANTO</t>
  </si>
  <si>
    <t>DDA2401166</t>
  </si>
  <si>
    <t>6283180930342</t>
  </si>
  <si>
    <t>600169692325000</t>
  </si>
  <si>
    <t>DUSUN KRANJAN I</t>
  </si>
  <si>
    <t>dimasberlianto3@gmail.com</t>
  </si>
  <si>
    <t>1801072104040003</t>
  </si>
  <si>
    <t>ARI PRAMESWARA</t>
  </si>
  <si>
    <t>JGMK18003</t>
  </si>
  <si>
    <t>662904440602000</t>
  </si>
  <si>
    <t>JABON</t>
  </si>
  <si>
    <t>DSN. JABON</t>
  </si>
  <si>
    <t>ariprameswara11@gmail.com</t>
  </si>
  <si>
    <t>3517142912890001</t>
  </si>
  <si>
    <t>365701029846538</t>
  </si>
  <si>
    <t>SODIKIN</t>
  </si>
  <si>
    <t>DLX1605003</t>
  </si>
  <si>
    <t>DUSUN LABUHAN</t>
  </si>
  <si>
    <t>1801072005890004</t>
  </si>
  <si>
    <t>LILIH NURFITRI</t>
  </si>
  <si>
    <t>DLJ2507100</t>
  </si>
  <si>
    <t>lilihnurfitri896@gmail.com</t>
  </si>
  <si>
    <t>1807024402060003</t>
  </si>
  <si>
    <t>MERIYANTI</t>
  </si>
  <si>
    <t>KBMK19001</t>
  </si>
  <si>
    <t>TULUNG MILI INDAH</t>
  </si>
  <si>
    <t>meriyanti38@gmail.com</t>
  </si>
  <si>
    <t>1803024903930002</t>
  </si>
  <si>
    <t>TRIS SANDY PRABOWO</t>
  </si>
  <si>
    <t>DLL2507003</t>
  </si>
  <si>
    <t>tressandyprabowo@gmail.com</t>
  </si>
  <si>
    <t>1802071611050005</t>
  </si>
  <si>
    <t>035701197542500</t>
  </si>
  <si>
    <t>DWP2505067</t>
  </si>
  <si>
    <t>rrahmawati1205@gmail.com</t>
  </si>
  <si>
    <t>7315047112050051</t>
  </si>
  <si>
    <t>502601043585531</t>
  </si>
  <si>
    <t>WIDYA NINGRUM</t>
  </si>
  <si>
    <t>DWP2512133</t>
  </si>
  <si>
    <t>wdyangrm2802@gmail.com</t>
  </si>
  <si>
    <t>7315045505020007</t>
  </si>
  <si>
    <t>502501000815509</t>
  </si>
  <si>
    <t>MUHAMMAD SHAFLY MUWAFFAQ</t>
  </si>
  <si>
    <t>DDY2506003</t>
  </si>
  <si>
    <t>shaflynakjogja22@gmail.com</t>
  </si>
  <si>
    <t>3471122211980001</t>
  </si>
  <si>
    <t>024501070168507</t>
  </si>
  <si>
    <t>Putri Sabila</t>
  </si>
  <si>
    <t>DLL2507166</t>
  </si>
  <si>
    <t>putrisabiladamayanti@gmail.com</t>
  </si>
  <si>
    <t>6282371905000</t>
  </si>
  <si>
    <t>1801137012970003</t>
  </si>
  <si>
    <t>NABILA</t>
  </si>
  <si>
    <t>DXS2507133</t>
  </si>
  <si>
    <t>nabilabilia5242@gmail.com</t>
  </si>
  <si>
    <t>6283116787279</t>
  </si>
  <si>
    <t>6472015312050001</t>
  </si>
  <si>
    <t>NURWINDHU</t>
  </si>
  <si>
    <t>DLY1302019</t>
  </si>
  <si>
    <t>6282282517213</t>
  </si>
  <si>
    <t>winduandrd@gmail.com</t>
  </si>
  <si>
    <t>1871092812740002</t>
  </si>
  <si>
    <t>INDRI YANI SINO</t>
  </si>
  <si>
    <t>DWN2601001</t>
  </si>
  <si>
    <t>Indrianisino12@gmail.com</t>
  </si>
  <si>
    <t>6282245279330</t>
  </si>
  <si>
    <t>7171074207020001</t>
  </si>
  <si>
    <t>515901063409536</t>
  </si>
  <si>
    <t>SAPARNI SAWITRI</t>
  </si>
  <si>
    <t>DXG2408067</t>
  </si>
  <si>
    <t>saparnisawitri2@gmail.com</t>
  </si>
  <si>
    <t>RANTAU PANJANG</t>
  </si>
  <si>
    <t>6401046405990002</t>
  </si>
  <si>
    <t>723101020718530</t>
  </si>
  <si>
    <t>DEWI ARIYANTI</t>
  </si>
  <si>
    <t>DXG2505001</t>
  </si>
  <si>
    <t>dewiariyanti731@gmail.com</t>
  </si>
  <si>
    <t>LOMU</t>
  </si>
  <si>
    <t>6302205001910002</t>
  </si>
  <si>
    <t>789601027498535</t>
  </si>
  <si>
    <t>DWO2508234</t>
  </si>
  <si>
    <t>ila370399@gmail.com</t>
  </si>
  <si>
    <t>6285251802710</t>
  </si>
  <si>
    <t>DSN BALAMBANG</t>
  </si>
  <si>
    <t>7317084506070004</t>
  </si>
  <si>
    <t>018701118420506</t>
  </si>
  <si>
    <t>GISA SEPTIYANI</t>
  </si>
  <si>
    <t>DXT2603067</t>
  </si>
  <si>
    <t>gisaseptiyani221@gmail.com</t>
  </si>
  <si>
    <t>gisaseptiyani22@gmail.com</t>
  </si>
  <si>
    <t>6402105209050001</t>
  </si>
  <si>
    <t>FARIZT RAJABHI</t>
  </si>
  <si>
    <t>DDS2509232</t>
  </si>
  <si>
    <t>faristrazabhi@gmail.com</t>
  </si>
  <si>
    <t>3175022209030006</t>
  </si>
  <si>
    <t>RATIH MARYATI ANGRAINI</t>
  </si>
  <si>
    <t>DXK2507431</t>
  </si>
  <si>
    <t>ratihmaryatiangraeni507@gmail.com</t>
  </si>
  <si>
    <t>6289665523214</t>
  </si>
  <si>
    <t>6102066604980001</t>
  </si>
  <si>
    <t>Fahri Ainunnajib</t>
  </si>
  <si>
    <t>DDE2507100</t>
  </si>
  <si>
    <t>fahriainunnajib7@gmail.com</t>
  </si>
  <si>
    <t>3323041311060003</t>
  </si>
  <si>
    <t>ERIK KRISNALDI</t>
  </si>
  <si>
    <t>DLY2408002</t>
  </si>
  <si>
    <t>amazinggrace8611@gmail.com</t>
  </si>
  <si>
    <t>JL. R GUNAWAN II SUKAMAJU LK.1</t>
  </si>
  <si>
    <t>1871101407820001</t>
  </si>
  <si>
    <t>0231824803</t>
  </si>
  <si>
    <t>BAGAS SEPTIADI</t>
  </si>
  <si>
    <t>DWR2507001</t>
  </si>
  <si>
    <t>bagasseptiadi7777@gmail.com</t>
  </si>
  <si>
    <t>6285397093329</t>
  </si>
  <si>
    <t>7372020509050007</t>
  </si>
  <si>
    <t>305401010232506</t>
  </si>
  <si>
    <t>NASRULLAH</t>
  </si>
  <si>
    <t>DXS2603001</t>
  </si>
  <si>
    <t>Muhammadrullah000@gmail.com</t>
  </si>
  <si>
    <t>6281545962127</t>
  </si>
  <si>
    <t>JL RAPAK DALAM GG H MASRAN</t>
  </si>
  <si>
    <t>6472060908990001</t>
  </si>
  <si>
    <t>DION HARRY PRIMA</t>
  </si>
  <si>
    <t>DXG2409001</t>
  </si>
  <si>
    <t>dionharryprima@gmail.com</t>
  </si>
  <si>
    <t>DUSUN II DOLOK NAULI</t>
  </si>
  <si>
    <t>KAB. SERDANG BEDAGAI</t>
  </si>
  <si>
    <t>1218150909990012</t>
  </si>
  <si>
    <t>021401022263538</t>
  </si>
  <si>
    <t>TRI HERMANTO</t>
  </si>
  <si>
    <t>DJB2401001</t>
  </si>
  <si>
    <t>trihermantobangko@gmail.com</t>
  </si>
  <si>
    <t>6282184409542</t>
  </si>
  <si>
    <t>1502020911850002</t>
  </si>
  <si>
    <t>338801047699532</t>
  </si>
  <si>
    <t>MUHAMAD YUSUF</t>
  </si>
  <si>
    <t>DMP2507067</t>
  </si>
  <si>
    <t>yusufsqreet16@gmail.com</t>
  </si>
  <si>
    <t>TOPAN ARIANTO</t>
  </si>
  <si>
    <t xml:space="preserve">JATI GGNANGKA NO.34 B LK01 </t>
  </si>
  <si>
    <t>1871051607930004</t>
  </si>
  <si>
    <t>209201004567538</t>
  </si>
  <si>
    <t>FEBRA VOLIN</t>
  </si>
  <si>
    <t>DLY2409001</t>
  </si>
  <si>
    <t>febravolin23@gmail.com</t>
  </si>
  <si>
    <t>PERUM NUSANTARA PERMAI BLOK D4 NO.9 LK.II</t>
  </si>
  <si>
    <t>1871072002870005</t>
  </si>
  <si>
    <t>0230440433</t>
  </si>
  <si>
    <t>SYLVAN ANGGA PRATAMA</t>
  </si>
  <si>
    <t>DBB2604001</t>
  </si>
  <si>
    <t>pratamasylvan@gmail.com</t>
  </si>
  <si>
    <t>6281369068008</t>
  </si>
  <si>
    <t>SUCI PRIMADANI</t>
  </si>
  <si>
    <t>Jl Depati Amir No 9B</t>
  </si>
  <si>
    <t>1901014301930001</t>
  </si>
  <si>
    <t>JAYANTI MANDASARI. HAMZAH</t>
  </si>
  <si>
    <t>DWK2411002</t>
  </si>
  <si>
    <t>mandasarijayanti621@gmail.com</t>
  </si>
  <si>
    <t>7471054102890004</t>
  </si>
  <si>
    <t>HADRIANTO</t>
  </si>
  <si>
    <t>DWO2507166</t>
  </si>
  <si>
    <t>hadrianto782@gmail.com</t>
  </si>
  <si>
    <t>6282148365794</t>
  </si>
  <si>
    <t>LINGK SALULIMBONG</t>
  </si>
  <si>
    <t>7322040408890001</t>
  </si>
  <si>
    <t>500201022602502</t>
  </si>
  <si>
    <t>DESI JULIANTI S</t>
  </si>
  <si>
    <t>DXK2512100</t>
  </si>
  <si>
    <t>desyjulianti2707@gmail.com</t>
  </si>
  <si>
    <t>6104182707960001</t>
  </si>
  <si>
    <t>480901014907531</t>
  </si>
  <si>
    <t>ARIS SUGIANTORO</t>
  </si>
  <si>
    <t>DXK2507430</t>
  </si>
  <si>
    <t>arissos24434@gmail.com</t>
  </si>
  <si>
    <t>6285754606818</t>
  </si>
  <si>
    <t>6104112107770002</t>
  </si>
  <si>
    <t>RISDAWATI RUSTAN</t>
  </si>
  <si>
    <t>DWO2507199</t>
  </si>
  <si>
    <t>risdawati.rustan02@gmail.com</t>
  </si>
  <si>
    <t>6282334170961</t>
  </si>
  <si>
    <t>PERUM GRIYA LUMANDI PERMAI</t>
  </si>
  <si>
    <t>7373034201950002</t>
  </si>
  <si>
    <t>RESKI TRI HANDAYANI</t>
  </si>
  <si>
    <t>DWR2505067</t>
  </si>
  <si>
    <t>reskitrihandayani@gmail.com</t>
  </si>
  <si>
    <t>6281527844172</t>
  </si>
  <si>
    <t>7315115205070001</t>
  </si>
  <si>
    <t>021901020472539</t>
  </si>
  <si>
    <t>I GEDE PUTU BENI KURNIAWAN</t>
  </si>
  <si>
    <t>DDT2507001</t>
  </si>
  <si>
    <t>benikurniawan886@gmail.com</t>
  </si>
  <si>
    <t>5102082106000004</t>
  </si>
  <si>
    <t>057301017651508</t>
  </si>
  <si>
    <t>DLY1406003</t>
  </si>
  <si>
    <t>6282281928463</t>
  </si>
  <si>
    <t xml:space="preserve">Sidomulyo RT/RW: 002/002 Kel. Wates way ratai Kec. Padang Cermin </t>
  </si>
  <si>
    <t>Fitrihonda11@gmail.com</t>
  </si>
  <si>
    <t>1809055805880001</t>
  </si>
  <si>
    <t>581101014429531</t>
  </si>
  <si>
    <t>DODI SETIAWAN</t>
  </si>
  <si>
    <t>DMP2104001</t>
  </si>
  <si>
    <t>KIBANG YEKTI JAYA</t>
  </si>
  <si>
    <t>arikris12345@gmail.com</t>
  </si>
  <si>
    <t>1812071410950003</t>
  </si>
  <si>
    <t>570301047090536</t>
  </si>
  <si>
    <t>ARI SETIAWAN</t>
  </si>
  <si>
    <t>DXN2512001</t>
  </si>
  <si>
    <t>aarryystwn@gmial.com</t>
  </si>
  <si>
    <t>6285656901668</t>
  </si>
  <si>
    <t>6110022302040001</t>
  </si>
  <si>
    <t>116201068656509</t>
  </si>
  <si>
    <t>HESTI TEMPO</t>
  </si>
  <si>
    <t>DWO2507200</t>
  </si>
  <si>
    <t>hestitempo836@gmail.com</t>
  </si>
  <si>
    <t>6282185350236</t>
  </si>
  <si>
    <t>JL LASAKTIA RAJA KM 04</t>
  </si>
  <si>
    <t>7373064910000002</t>
  </si>
  <si>
    <t>HERWANTO</t>
  </si>
  <si>
    <t>DLK2512067</t>
  </si>
  <si>
    <t>Toherwanto@gmail.com</t>
  </si>
  <si>
    <t>1804192405930001</t>
  </si>
  <si>
    <t>060301034331500</t>
  </si>
  <si>
    <t>INDRI KAMARU</t>
  </si>
  <si>
    <t>DWN2511002</t>
  </si>
  <si>
    <t>arjuntilahunga2@gmail.com</t>
  </si>
  <si>
    <t>7502045403970001</t>
  </si>
  <si>
    <t>515101025838533</t>
  </si>
  <si>
    <t>NEBRISCA ANCELIA FRANSISCA</t>
  </si>
  <si>
    <t>DBS2603034</t>
  </si>
  <si>
    <t>NEBYBY7@GMAIL.COM</t>
  </si>
  <si>
    <t>6282125210710</t>
  </si>
  <si>
    <t>SELLY VENESIA</t>
  </si>
  <si>
    <t>1901014712080009</t>
  </si>
  <si>
    <t>Fauzi Amin</t>
  </si>
  <si>
    <t>DLS2312001</t>
  </si>
  <si>
    <t>fauzie.am@gmail.com</t>
  </si>
  <si>
    <t>6289631292496</t>
  </si>
  <si>
    <t>SARIYANDI</t>
  </si>
  <si>
    <t>1801072611940002</t>
  </si>
  <si>
    <t>356201028811501</t>
  </si>
  <si>
    <t>RANGGA</t>
  </si>
  <si>
    <t>DSB2505133</t>
  </si>
  <si>
    <t>ranggaotkelasxii@gmail.com</t>
  </si>
  <si>
    <t>6285769928983</t>
  </si>
  <si>
    <t>1607030903070007</t>
  </si>
  <si>
    <t>578501055884531</t>
  </si>
  <si>
    <t>PUNGGA FEBRIANSAH</t>
  </si>
  <si>
    <t>DLJ2311067</t>
  </si>
  <si>
    <t>6282289992080</t>
  </si>
  <si>
    <t>punggafebriansyah121@gmail.com</t>
  </si>
  <si>
    <t>1807020502940006</t>
  </si>
  <si>
    <t>570101014000530</t>
  </si>
  <si>
    <t>Gunawan</t>
  </si>
  <si>
    <t>DXK2601044</t>
  </si>
  <si>
    <t>gunawankayong408@gmail.com</t>
  </si>
  <si>
    <t>6281341831421</t>
  </si>
  <si>
    <t>6111020310020001</t>
  </si>
  <si>
    <t>480701017755537</t>
  </si>
  <si>
    <t>Siti Nurhalimah</t>
  </si>
  <si>
    <t>DLT2508001</t>
  </si>
  <si>
    <t>siti.nurhalimmah@gmail.com</t>
  </si>
  <si>
    <t>6282177294857</t>
  </si>
  <si>
    <t>1805134204940009</t>
  </si>
  <si>
    <t>566501025884533</t>
  </si>
  <si>
    <t>MUHAMMAD ALI</t>
  </si>
  <si>
    <t>DLB2507100</t>
  </si>
  <si>
    <t>Muhammadali212@gmail.com</t>
  </si>
  <si>
    <t>6289653277356</t>
  </si>
  <si>
    <t>1802080112010001</t>
  </si>
  <si>
    <t>570401010159509</t>
  </si>
  <si>
    <t>APRYANTI BURALAEN</t>
  </si>
  <si>
    <t>DWO2505067</t>
  </si>
  <si>
    <t>buralaenapryanti@gmail.com</t>
  </si>
  <si>
    <t>6281219464982</t>
  </si>
  <si>
    <t>DUSUN LEMBAH</t>
  </si>
  <si>
    <t>7324045904010003</t>
  </si>
  <si>
    <t>796301031515538</t>
  </si>
  <si>
    <t>DJB2501001</t>
  </si>
  <si>
    <t>muhammadsuhermannn@gmail.com</t>
  </si>
  <si>
    <t>6285377092410</t>
  </si>
  <si>
    <t>1409030604000002</t>
  </si>
  <si>
    <t>MOHAMAD ARIF RAHMAN HAKIM</t>
  </si>
  <si>
    <t>DDJ2602001</t>
  </si>
  <si>
    <t>mohamadarifrahmanhakim7@gmail.com</t>
  </si>
  <si>
    <t>3517080105030010</t>
  </si>
  <si>
    <t>624401031386536</t>
  </si>
  <si>
    <t>DESKI PRATAMA MANOPPO</t>
  </si>
  <si>
    <t>DWT2507067</t>
  </si>
  <si>
    <t>deskymanoppo24@gmail.com</t>
  </si>
  <si>
    <t>MOLINOW</t>
  </si>
  <si>
    <t>7101141712960304</t>
  </si>
  <si>
    <t>UTIN TIARA ANNISA</t>
  </si>
  <si>
    <t>DXK2507463</t>
  </si>
  <si>
    <t>utintiaraannisaaa@gmail.com</t>
  </si>
  <si>
    <t>6282351970329</t>
  </si>
  <si>
    <t>6104164512000006</t>
  </si>
  <si>
    <t>MELLISA ANDRIANI</t>
  </si>
  <si>
    <t>DSR2307034</t>
  </si>
  <si>
    <t>nona.poetra@gmail.com</t>
  </si>
  <si>
    <t>6282285830004</t>
  </si>
  <si>
    <t>1404116704930001</t>
  </si>
  <si>
    <t>0343625704</t>
  </si>
  <si>
    <t>YOGI DWI HANDOKO</t>
  </si>
  <si>
    <t>DUP2408067</t>
  </si>
  <si>
    <t>yogih764@gmail.com</t>
  </si>
  <si>
    <t>6285357288858</t>
  </si>
  <si>
    <t>1771021205910003</t>
  </si>
  <si>
    <t>031801033860539</t>
  </si>
  <si>
    <t>M RAGIL PANGESTU</t>
  </si>
  <si>
    <t>DDT2409002</t>
  </si>
  <si>
    <t>pangesturagil076@gmail.com</t>
  </si>
  <si>
    <t xml:space="preserve">I GEDE PASEK DARSANA </t>
  </si>
  <si>
    <t>3508051106050002</t>
  </si>
  <si>
    <t>057301018439501</t>
  </si>
  <si>
    <t>RENALDY ROHANI</t>
  </si>
  <si>
    <t>DWN2509133</t>
  </si>
  <si>
    <t>rohanireyn68@gmail.com</t>
  </si>
  <si>
    <t>6285161609434</t>
  </si>
  <si>
    <t>7503030301980001</t>
  </si>
  <si>
    <t>002701139596504</t>
  </si>
  <si>
    <t>NUR AZIZAH</t>
  </si>
  <si>
    <t>DWG2509100</t>
  </si>
  <si>
    <t>nurazizah12950@gmail.com</t>
  </si>
  <si>
    <t>7310065011070001</t>
  </si>
  <si>
    <t>501201018544503</t>
  </si>
  <si>
    <t>JESIKA YULINTIRA</t>
  </si>
  <si>
    <t>DUK2602001</t>
  </si>
  <si>
    <t>jesykayt29@gmail.com</t>
  </si>
  <si>
    <t>NOPRIA ANGGITA</t>
  </si>
  <si>
    <t>KOTA AGUNG</t>
  </si>
  <si>
    <t>1708016905020002</t>
  </si>
  <si>
    <t>328501055499536</t>
  </si>
  <si>
    <t>ARIF RAHMAN</t>
  </si>
  <si>
    <t>DXK2507464</t>
  </si>
  <si>
    <t>arif.rahman.ar442@gmail.com</t>
  </si>
  <si>
    <t>6285314167298</t>
  </si>
  <si>
    <t>6104170411780001</t>
  </si>
  <si>
    <t>020801083275505</t>
  </si>
  <si>
    <t>YUSUF PERNANDO</t>
  </si>
  <si>
    <t>DDA2507067</t>
  </si>
  <si>
    <t>fernando21yusup@gmail.com</t>
  </si>
  <si>
    <t>6285814248961</t>
  </si>
  <si>
    <t>728286469407000</t>
  </si>
  <si>
    <t>3275012108790013</t>
  </si>
  <si>
    <t>ARWANA AMIR</t>
  </si>
  <si>
    <t>DWP2507133</t>
  </si>
  <si>
    <t>wanaana757@gmail.com</t>
  </si>
  <si>
    <t>7316025409970002</t>
  </si>
  <si>
    <t>022001017061532</t>
  </si>
  <si>
    <t>JOKO BAGUS TEGUH MARDIKO, SE</t>
  </si>
  <si>
    <t>DDL2604034</t>
  </si>
  <si>
    <t>jokomardiko78@gmail.com</t>
  </si>
  <si>
    <t>6281938493172</t>
  </si>
  <si>
    <t>JL PAHLAWAN GG.PATIMURA NO.47 MAPAK INDAH</t>
  </si>
  <si>
    <t>5271041708780004</t>
  </si>
  <si>
    <t>NI WAYAN WIDYA PUSPARANI</t>
  </si>
  <si>
    <t>DDT2507100</t>
  </si>
  <si>
    <t>widyapusparani35@gmail.com</t>
  </si>
  <si>
    <t>5102085707940002</t>
  </si>
  <si>
    <t>478101006000535</t>
  </si>
  <si>
    <t>ENDANG TRI CAHYANTI</t>
  </si>
  <si>
    <t>DJB2310067</t>
  </si>
  <si>
    <t>endangtcy@gmail.com</t>
  </si>
  <si>
    <t>6282182162686</t>
  </si>
  <si>
    <t>1502215412000001</t>
  </si>
  <si>
    <t>CHRISTIN THEODORA WURARA</t>
  </si>
  <si>
    <t>DWT2507100</t>
  </si>
  <si>
    <t>christinwurara115@gmail.com</t>
  </si>
  <si>
    <t>BOYONG ATAS</t>
  </si>
  <si>
    <t>KAB. MINAHASA SELATAN</t>
  </si>
  <si>
    <t>7105095512780001</t>
  </si>
  <si>
    <t>0262711534</t>
  </si>
  <si>
    <t>DHARMA</t>
  </si>
  <si>
    <t>DDA2601067</t>
  </si>
  <si>
    <t>dharma_mob99@gmail.com</t>
  </si>
  <si>
    <t>6281388655724</t>
  </si>
  <si>
    <t>3216031205870006</t>
  </si>
  <si>
    <t>ELIA NOVITA WATI</t>
  </si>
  <si>
    <t>DLW2409067</t>
  </si>
  <si>
    <t>Elianovitawati@gmail.com</t>
  </si>
  <si>
    <t>6285783928802</t>
  </si>
  <si>
    <t>1804064703850004</t>
  </si>
  <si>
    <t>060301014222501</t>
  </si>
  <si>
    <t>CMMK25001</t>
  </si>
  <si>
    <t>muflikhun877@gmail.com</t>
  </si>
  <si>
    <t>3329141303840007</t>
  </si>
  <si>
    <t>1560024515696</t>
  </si>
  <si>
    <t>EKO SANTOSO</t>
  </si>
  <si>
    <t>DLW2601001</t>
  </si>
  <si>
    <t>eksaneksan044@gmail.com</t>
  </si>
  <si>
    <t>Kampung Setia Negara</t>
  </si>
  <si>
    <t>1808110904950004</t>
  </si>
  <si>
    <t>776801019921537</t>
  </si>
  <si>
    <t>SRI ARINI SARIB</t>
  </si>
  <si>
    <t>DWT2507101</t>
  </si>
  <si>
    <t>sriarinisarib9@gmail.com</t>
  </si>
  <si>
    <t>3276074107880004</t>
  </si>
  <si>
    <t>0263208134</t>
  </si>
  <si>
    <t>HARJA SUKANDI</t>
  </si>
  <si>
    <t>DDU1702003</t>
  </si>
  <si>
    <t xml:space="preserve">PASIR DULANG </t>
  </si>
  <si>
    <t>fajarwafa81@gmail.com</t>
  </si>
  <si>
    <t>3202401005770001</t>
  </si>
  <si>
    <t>0382324372</t>
  </si>
  <si>
    <t>VETY NURMAIDIYAH</t>
  </si>
  <si>
    <t>DBJ2201034</t>
  </si>
  <si>
    <t>6285788125996</t>
  </si>
  <si>
    <t>ANTONY RYUSLIE</t>
  </si>
  <si>
    <t>vetynew7788@gmail.com</t>
  </si>
  <si>
    <t>1905035012010004</t>
  </si>
  <si>
    <t>579101019020532</t>
  </si>
  <si>
    <t>MUHAMMAD NASRUDDIN</t>
  </si>
  <si>
    <t>DWO2504067</t>
  </si>
  <si>
    <t>ppnas44@gmail.com</t>
  </si>
  <si>
    <t>JL. A PATTIMURA NO 24 B</t>
  </si>
  <si>
    <t>7324032201010001</t>
  </si>
  <si>
    <t>500601049733534</t>
  </si>
  <si>
    <t>PUTRI NUR FADILLAH</t>
  </si>
  <si>
    <t>DXS2508100</t>
  </si>
  <si>
    <t>putrinurfadillah832@gmail.com</t>
  </si>
  <si>
    <t>6402114804010001</t>
  </si>
  <si>
    <t>021201036189532</t>
  </si>
  <si>
    <t>SUCI HATI</t>
  </si>
  <si>
    <t>DDU2409067</t>
  </si>
  <si>
    <t>Hatisuci1989@gmail.com</t>
  </si>
  <si>
    <t>PERUM VILLA DRAM VALLEY</t>
  </si>
  <si>
    <t>3278095402890002</t>
  </si>
  <si>
    <t>SENDI AGO ACIL BASUNI</t>
  </si>
  <si>
    <t>DDK1604001</t>
  </si>
  <si>
    <t>effwalque@gmail.com</t>
  </si>
  <si>
    <t>KP. CIBATU</t>
  </si>
  <si>
    <t>3202451506820004</t>
  </si>
  <si>
    <t>732901000216505</t>
  </si>
  <si>
    <t>NUR SIFA</t>
  </si>
  <si>
    <t>DDD2208001</t>
  </si>
  <si>
    <t>sidamukti</t>
  </si>
  <si>
    <t>nursofa869@gmail.com</t>
  </si>
  <si>
    <t>3276056109950003</t>
  </si>
  <si>
    <t>M. MATPUJI</t>
  </si>
  <si>
    <t>DLY2507034</t>
  </si>
  <si>
    <t>muhamadmatpuji@gmail.com</t>
  </si>
  <si>
    <t>1871041411060004</t>
  </si>
  <si>
    <t>069901006448538</t>
  </si>
  <si>
    <t>MIRNAWATI</t>
  </si>
  <si>
    <t>DJJ2511003</t>
  </si>
  <si>
    <t>mirnawati5733@gmail.com</t>
  </si>
  <si>
    <t>6282176463901</t>
  </si>
  <si>
    <t>1505016503880004</t>
  </si>
  <si>
    <t>SARTONO</t>
  </si>
  <si>
    <t>DLH2507001</t>
  </si>
  <si>
    <t>tonoshm878@gmail.com</t>
  </si>
  <si>
    <t>SULUSUBAN</t>
  </si>
  <si>
    <t>1802160212820005</t>
  </si>
  <si>
    <t>DWO2508265</t>
  </si>
  <si>
    <t>meyfelicya934@gmail.com</t>
  </si>
  <si>
    <t>6282226599667</t>
  </si>
  <si>
    <t>LINK NUSA</t>
  </si>
  <si>
    <t>7322044212990002</t>
  </si>
  <si>
    <t>500201018469530</t>
  </si>
  <si>
    <t>MERCYLENA HUSUN</t>
  </si>
  <si>
    <t>DXS2508101</t>
  </si>
  <si>
    <t>mercylenamercy9907@gmail.com</t>
  </si>
  <si>
    <t>6407015707990001</t>
  </si>
  <si>
    <t>DITA DWI RATNASARI</t>
  </si>
  <si>
    <t>DMP2508002</t>
  </si>
  <si>
    <t>ditadwiratnasari99@gmail.com</t>
  </si>
  <si>
    <t>BASTIAN</t>
  </si>
  <si>
    <t>JL. ADI SUCIPTO GG.SANTOSA 2 NO.105 LK.I</t>
  </si>
  <si>
    <t>1871055701970004</t>
  </si>
  <si>
    <t>ANDI NIKITA RESKI AMALIA</t>
  </si>
  <si>
    <t>DWS2510001</t>
  </si>
  <si>
    <t>anikita160998@gmail.com</t>
  </si>
  <si>
    <t>6282394006584</t>
  </si>
  <si>
    <t>JL. SERIKAYA</t>
  </si>
  <si>
    <t>7313065609980002</t>
  </si>
  <si>
    <t>504401023339534</t>
  </si>
  <si>
    <t>ANDIKA ANSORI</t>
  </si>
  <si>
    <t>DDS2509034</t>
  </si>
  <si>
    <t>ansoridhika@gmail.com</t>
  </si>
  <si>
    <t>3174022209860001</t>
  </si>
  <si>
    <t>MURDA WIJAYA</t>
  </si>
  <si>
    <t>DLG2212002</t>
  </si>
  <si>
    <t>62887437347993</t>
  </si>
  <si>
    <t>DUSUN II DESA PAMPANGAN</t>
  </si>
  <si>
    <t>w417344@gmail.com</t>
  </si>
  <si>
    <t>1809011810040002</t>
  </si>
  <si>
    <t>577201031948536</t>
  </si>
  <si>
    <t>PUAN MAHARANI</t>
  </si>
  <si>
    <t>DBR2512067</t>
  </si>
  <si>
    <t>puanmaharani.4326@gmail.com</t>
  </si>
  <si>
    <t>JL. RE MARTADINATA RT. 004 RW. 001</t>
  </si>
  <si>
    <t>1971034403060003</t>
  </si>
  <si>
    <t>NURUL ASISAH</t>
  </si>
  <si>
    <t>DWO2508266</t>
  </si>
  <si>
    <t>nurulasisah64@gmail.com</t>
  </si>
  <si>
    <t>6285216355821</t>
  </si>
  <si>
    <t>JL ABD RAKIB</t>
  </si>
  <si>
    <t>7324044909040002</t>
  </si>
  <si>
    <t>218901009900530</t>
  </si>
  <si>
    <t>MUSTOMO</t>
  </si>
  <si>
    <t>DDM2403034</t>
  </si>
  <si>
    <t>mustomo123@gmail.com</t>
  </si>
  <si>
    <t>6285604341271</t>
  </si>
  <si>
    <t>3515012205720002</t>
  </si>
  <si>
    <t>0502136681</t>
  </si>
  <si>
    <t>SELVINA FEBRIANI</t>
  </si>
  <si>
    <t>DJU2604034</t>
  </si>
  <si>
    <t>selvinafebriani68@gmail.com</t>
  </si>
  <si>
    <t>6282381401696</t>
  </si>
  <si>
    <t>1508065102070002</t>
  </si>
  <si>
    <t>Risky wira andika</t>
  </si>
  <si>
    <t>DLL2508067</t>
  </si>
  <si>
    <t>devanogatraperwira@gmail.com</t>
  </si>
  <si>
    <t>1871052112880003</t>
  </si>
  <si>
    <t>TRI FEBRIYANTO</t>
  </si>
  <si>
    <t>DLW2507068</t>
  </si>
  <si>
    <t>trifebriyanto95@gmail.com</t>
  </si>
  <si>
    <t>1808031602950002</t>
  </si>
  <si>
    <t>737701007435530</t>
  </si>
  <si>
    <t>ANDRI PUTRA</t>
  </si>
  <si>
    <t>DBT2604133</t>
  </si>
  <si>
    <t>andriputra141101@gmail.com</t>
  </si>
  <si>
    <t>pergam</t>
  </si>
  <si>
    <t>1903031411010001</t>
  </si>
  <si>
    <t>SUPIANTO</t>
  </si>
  <si>
    <t>DXK2507002</t>
  </si>
  <si>
    <t>antosupi017@gmail.com</t>
  </si>
  <si>
    <t>6104172109910005</t>
  </si>
  <si>
    <t>480901034705537</t>
  </si>
  <si>
    <t>DONI IBNUL ILMI</t>
  </si>
  <si>
    <t>DDL2305002</t>
  </si>
  <si>
    <t>donkusuma21@gmail.com</t>
  </si>
  <si>
    <t>5271020709970002</t>
  </si>
  <si>
    <t>735001013863530</t>
  </si>
  <si>
    <t>MERI ANGGRAINI</t>
  </si>
  <si>
    <t>DJS2504002</t>
  </si>
  <si>
    <t>meri.anggraini05.ma@gmail.com</t>
  </si>
  <si>
    <t>6282378899842</t>
  </si>
  <si>
    <t xml:space="preserve">PARIT CULUM I </t>
  </si>
  <si>
    <t>1507076105050003</t>
  </si>
  <si>
    <t>220701006906533</t>
  </si>
  <si>
    <t>IDA AYU KADE WULANDARI</t>
  </si>
  <si>
    <t>DDL2404068</t>
  </si>
  <si>
    <t>daridywulan@gmail.com</t>
  </si>
  <si>
    <t>5108024101040005</t>
  </si>
  <si>
    <t>DXK2508199</t>
  </si>
  <si>
    <t>f892704@gmail.com</t>
  </si>
  <si>
    <t>6282253866386</t>
  </si>
  <si>
    <t>6104174803890009</t>
  </si>
  <si>
    <t>ST SARAH</t>
  </si>
  <si>
    <t>DDI2604067</t>
  </si>
  <si>
    <t>maisarohhusni60@gmail.com</t>
  </si>
  <si>
    <t>6282143791055</t>
  </si>
  <si>
    <t>LEU</t>
  </si>
  <si>
    <t>5206024210790001</t>
  </si>
  <si>
    <t>471301106278530</t>
  </si>
  <si>
    <t xml:space="preserve">CICI LINA LESTARI </t>
  </si>
  <si>
    <t>DXK2508232</t>
  </si>
  <si>
    <t>linalestarycici@gmail.com</t>
  </si>
  <si>
    <t>6104115107030001</t>
  </si>
  <si>
    <t>347701007050509</t>
  </si>
  <si>
    <t>HERMAN FELANI</t>
  </si>
  <si>
    <t>DDC2310001</t>
  </si>
  <si>
    <t>felani231@gmail.com</t>
  </si>
  <si>
    <t>3217060404820017</t>
  </si>
  <si>
    <t>BIMK20002</t>
  </si>
  <si>
    <t>6285346548025</t>
  </si>
  <si>
    <t>aditya.rosmawan212@gmail.com</t>
  </si>
  <si>
    <t>6471041302950001</t>
  </si>
  <si>
    <t>ABDUL GAFUR</t>
  </si>
  <si>
    <t>DDI2604100</t>
  </si>
  <si>
    <t>aphurahmad8@gmail.com</t>
  </si>
  <si>
    <t>ROI</t>
  </si>
  <si>
    <t>5206180503881003</t>
  </si>
  <si>
    <t>007901026994531</t>
  </si>
  <si>
    <t>I GEDE AGUS ADIARTA</t>
  </si>
  <si>
    <t>DDT2506166</t>
  </si>
  <si>
    <t>gusadi861@gmail.com</t>
  </si>
  <si>
    <t>5102021604900001</t>
  </si>
  <si>
    <t>DJJ2406100</t>
  </si>
  <si>
    <t>sigitwartono94@gmail.com</t>
  </si>
  <si>
    <t>6282279239678</t>
  </si>
  <si>
    <t>KENALI ASAM ATAS</t>
  </si>
  <si>
    <t>1571071010820341</t>
  </si>
  <si>
    <t>MUTIA FAUZIAH</t>
  </si>
  <si>
    <t>DSR2508003</t>
  </si>
  <si>
    <t>mutiafauziah192@gmail.com</t>
  </si>
  <si>
    <t>6281267449992</t>
  </si>
  <si>
    <t>1471065010920002</t>
  </si>
  <si>
    <t>CICA RIA HANDAYANI</t>
  </si>
  <si>
    <t>DLU2508001</t>
  </si>
  <si>
    <t>CICARIA934@GMAIL.COM</t>
  </si>
  <si>
    <t>1803096308070002</t>
  </si>
  <si>
    <t>015501160978508</t>
  </si>
  <si>
    <t>INDAH MEGA LIA SARI</t>
  </si>
  <si>
    <t>DXK2508200</t>
  </si>
  <si>
    <t>indahmega0335@gmail.com</t>
  </si>
  <si>
    <t>6289680131592</t>
  </si>
  <si>
    <t>6104166605840004</t>
  </si>
  <si>
    <t>480801028956536</t>
  </si>
  <si>
    <t>DENNY ASMARA</t>
  </si>
  <si>
    <t>DJJ2509100</t>
  </si>
  <si>
    <t>dennyasmara8282@gmail.com</t>
  </si>
  <si>
    <t>6281366175558</t>
  </si>
  <si>
    <t>JLN. RD SAYUTI PERUM PERMATA ASRI 2 BLOK I NO.12</t>
  </si>
  <si>
    <t>1571022507820001</t>
  </si>
  <si>
    <t>ENJANG</t>
  </si>
  <si>
    <t>DDU2408034</t>
  </si>
  <si>
    <t>maulanaenjang157@gmail.com</t>
  </si>
  <si>
    <t>KP.PANYUSUHAN</t>
  </si>
  <si>
    <t>3202232706010002</t>
  </si>
  <si>
    <t>Dedy kurniawan</t>
  </si>
  <si>
    <t>DWK2409034</t>
  </si>
  <si>
    <t>ndokededy@gmail.com</t>
  </si>
  <si>
    <t>6287762920436</t>
  </si>
  <si>
    <t>7471011408950002</t>
  </si>
  <si>
    <t>HAZY</t>
  </si>
  <si>
    <t>DDS2504067</t>
  </si>
  <si>
    <t>hazyy7950@gmail.com</t>
  </si>
  <si>
    <t>3327071810020021</t>
  </si>
  <si>
    <t>ILDA</t>
  </si>
  <si>
    <t>DXK2508167</t>
  </si>
  <si>
    <t>i69526539@gmail.com</t>
  </si>
  <si>
    <t>6282154706185</t>
  </si>
  <si>
    <t>6104214107020045</t>
  </si>
  <si>
    <t>813201030105534</t>
  </si>
  <si>
    <t>NOLATRI RAMAYANI</t>
  </si>
  <si>
    <t>DJB2203034</t>
  </si>
  <si>
    <t>6282249477524</t>
  </si>
  <si>
    <t>nolatriramayani14@gmail.com</t>
  </si>
  <si>
    <t>1509125411830002</t>
  </si>
  <si>
    <t>338901051371536</t>
  </si>
  <si>
    <t>TANTI KABOLONG</t>
  </si>
  <si>
    <t>DWM2512001</t>
  </si>
  <si>
    <t>tantikabolong23@gmail.com</t>
  </si>
  <si>
    <t>7324037001010001</t>
  </si>
  <si>
    <t>500601050974539</t>
  </si>
  <si>
    <t>MICHELLE PAHAGANAS</t>
  </si>
  <si>
    <t>DWT2603100</t>
  </si>
  <si>
    <t>michellpahaganas27@gmail.com</t>
  </si>
  <si>
    <t>6282193267719</t>
  </si>
  <si>
    <t>7172036705020001</t>
  </si>
  <si>
    <t>016801065971509</t>
  </si>
  <si>
    <t>DWI PRASETYO</t>
  </si>
  <si>
    <t>DLH2505001</t>
  </si>
  <si>
    <t>dwiretemitra@gmail.com</t>
  </si>
  <si>
    <t>GAYAU SAKTI</t>
  </si>
  <si>
    <t>1802161512800001</t>
  </si>
  <si>
    <t>559501009237539</t>
  </si>
  <si>
    <t>SARFIKAYANTI</t>
  </si>
  <si>
    <t>DWG2511034</t>
  </si>
  <si>
    <t>kfiqacu@gmail.com</t>
  </si>
  <si>
    <t>6282271008511</t>
  </si>
  <si>
    <t>7310045911980002</t>
  </si>
  <si>
    <t>022301022065531</t>
  </si>
  <si>
    <t>TTMK22002</t>
  </si>
  <si>
    <t>yantopobela997@gmail.com</t>
  </si>
  <si>
    <t>7174010705780001</t>
  </si>
  <si>
    <t>DXS2412034</t>
  </si>
  <si>
    <t>fitriyani140620@gmail.com</t>
  </si>
  <si>
    <t>6281345340247</t>
  </si>
  <si>
    <t>6472045206870003</t>
  </si>
  <si>
    <t>SINDI DWI MONICA</t>
  </si>
  <si>
    <t>DJB2506034</t>
  </si>
  <si>
    <t>sindidwimonica@gmail.com</t>
  </si>
  <si>
    <t>6283803449577</t>
  </si>
  <si>
    <t>1502216101070002</t>
  </si>
  <si>
    <t>766301018053537</t>
  </si>
  <si>
    <t>ENDAR PRATAMA</t>
  </si>
  <si>
    <t>DDS2410001</t>
  </si>
  <si>
    <t>eptama09@gmail.com</t>
  </si>
  <si>
    <t>3172020912900005</t>
  </si>
  <si>
    <t>GUNTUR EKO ARIWIBOWO</t>
  </si>
  <si>
    <t>DDG2603100</t>
  </si>
  <si>
    <t>gunturwae96@gmail.com</t>
  </si>
  <si>
    <t>6281904144236</t>
  </si>
  <si>
    <t>3403010702740006</t>
  </si>
  <si>
    <t>NURHATIPA</t>
  </si>
  <si>
    <t>DWO2502035</t>
  </si>
  <si>
    <t>nurhatipa968@gmail.com</t>
  </si>
  <si>
    <t>6285280824464</t>
  </si>
  <si>
    <t>DSN BERINGIN</t>
  </si>
  <si>
    <t>7322107006060004</t>
  </si>
  <si>
    <t>499301048979535</t>
  </si>
  <si>
    <t>M.JOHAN</t>
  </si>
  <si>
    <t>DST2509001</t>
  </si>
  <si>
    <t>Muhammadjohan@gmail.com</t>
  </si>
  <si>
    <t>6282374099026</t>
  </si>
  <si>
    <t xml:space="preserve">JLN PAJAJARAN </t>
  </si>
  <si>
    <t>1671020903830008</t>
  </si>
  <si>
    <t>SRI HANDAYANI</t>
  </si>
  <si>
    <t>DWM2510001</t>
  </si>
  <si>
    <t>srihanda@gmail.com</t>
  </si>
  <si>
    <t>7324057112980002</t>
  </si>
  <si>
    <t>746701017606531</t>
  </si>
  <si>
    <t>FILLA MEFIA</t>
  </si>
  <si>
    <t>DLO2605001</t>
  </si>
  <si>
    <t>fillaartha78@gmail.com</t>
  </si>
  <si>
    <t xml:space="preserve">SRI RAHAYU II </t>
  </si>
  <si>
    <t>1802234506050001</t>
  </si>
  <si>
    <t>570001010729502</t>
  </si>
  <si>
    <t>FITRIANINGSIH</t>
  </si>
  <si>
    <t>DMP2411002</t>
  </si>
  <si>
    <t>fitrianingsih.edu@gmail.com</t>
  </si>
  <si>
    <t>Dsn Suka Bandung Negara Ratu</t>
  </si>
  <si>
    <t>1801046912000010</t>
  </si>
  <si>
    <t>0232053338</t>
  </si>
  <si>
    <t>HUSNUL HOTIMAH</t>
  </si>
  <si>
    <t>DJB2408034</t>
  </si>
  <si>
    <t>husnulhotimahh2003@gmail.com</t>
  </si>
  <si>
    <t>6282116218069</t>
  </si>
  <si>
    <t>1502234612030001</t>
  </si>
  <si>
    <t>027501051149509</t>
  </si>
  <si>
    <t>ROMI MAHDALENA (J)</t>
  </si>
  <si>
    <t>DST2508001</t>
  </si>
  <si>
    <t>Romimahdalena@gmail.com</t>
  </si>
  <si>
    <t>628989274595</t>
  </si>
  <si>
    <t>1604124803890001</t>
  </si>
  <si>
    <t>FAATINA OKTAVIA SUPRIHATIN</t>
  </si>
  <si>
    <t>GDMK25001</t>
  </si>
  <si>
    <t>atiend.cantya@gmail.com</t>
  </si>
  <si>
    <t>3402044610910003</t>
  </si>
  <si>
    <t>ERSIM</t>
  </si>
  <si>
    <t>DDA2409133</t>
  </si>
  <si>
    <t>Ersimhonda@gmail.com</t>
  </si>
  <si>
    <t>62895343264602</t>
  </si>
  <si>
    <t>652502220408000</t>
  </si>
  <si>
    <t xml:space="preserve">DUSUN KRAJAN </t>
  </si>
  <si>
    <t>KAB. KARAWANG</t>
  </si>
  <si>
    <t>3215090107750089</t>
  </si>
  <si>
    <t xml:space="preserve">SITI MUNAWAROH </t>
  </si>
  <si>
    <t>DST2507034</t>
  </si>
  <si>
    <t>sitimunwroh52@gmail.com</t>
  </si>
  <si>
    <t>6285383770359</t>
  </si>
  <si>
    <t xml:space="preserve">JL INPRES </t>
  </si>
  <si>
    <t>1607015008820008</t>
  </si>
  <si>
    <t>MUHAMMAD AGUNG FATURAHMAN</t>
  </si>
  <si>
    <t>DWR2509067</t>
  </si>
  <si>
    <t>mmuhammadagungfaturahman@gmail.com</t>
  </si>
  <si>
    <t>JL. SIRATAI MUSTAKIM</t>
  </si>
  <si>
    <t>7372041504070005</t>
  </si>
  <si>
    <t>305401010330508</t>
  </si>
  <si>
    <t>AHMAD ROSIDIN</t>
  </si>
  <si>
    <t>DDU2404100</t>
  </si>
  <si>
    <t>rosidinahmad854@gmail.com</t>
  </si>
  <si>
    <t>KP.RAWABELUT</t>
  </si>
  <si>
    <t>3202351809940002</t>
  </si>
  <si>
    <t>KINANTI CINDY AISYAH</t>
  </si>
  <si>
    <t>DDJ2509067</t>
  </si>
  <si>
    <t>cindyadiaisyah@gmail.com</t>
  </si>
  <si>
    <t>6285855123857</t>
  </si>
  <si>
    <t>3517086612020008</t>
  </si>
  <si>
    <t>364801015564501</t>
  </si>
  <si>
    <t>Delpa Oktaria</t>
  </si>
  <si>
    <t>DLW2409100</t>
  </si>
  <si>
    <t>delfaajha@gmail.com</t>
  </si>
  <si>
    <t>6285658784537</t>
  </si>
  <si>
    <t>1804054107000050</t>
  </si>
  <si>
    <t>737601013668532</t>
  </si>
  <si>
    <t>TASNIM ANDELEA</t>
  </si>
  <si>
    <t>DJB2505034</t>
  </si>
  <si>
    <t>tasnimandelea04@gmail.com</t>
  </si>
  <si>
    <t>6282375548009</t>
  </si>
  <si>
    <t>1508164902910002</t>
  </si>
  <si>
    <t>027501061058502</t>
  </si>
  <si>
    <t>HAFIDIN(SM)</t>
  </si>
  <si>
    <t>DST2507001</t>
  </si>
  <si>
    <t>fidinhayooo@gmail.com</t>
  </si>
  <si>
    <t>6285783384781</t>
  </si>
  <si>
    <t>LRG MENUR</t>
  </si>
  <si>
    <t>1607014710040005</t>
  </si>
  <si>
    <t>574701045526539</t>
  </si>
  <si>
    <t>DHEA ANANDA</t>
  </si>
  <si>
    <t>DXS2602199</t>
  </si>
  <si>
    <t>annamithm@gmail.com</t>
  </si>
  <si>
    <t>6282238996841</t>
  </si>
  <si>
    <t>6472066106060001</t>
  </si>
  <si>
    <t>SULASNO</t>
  </si>
  <si>
    <t>DLH2508001</t>
  </si>
  <si>
    <t>citycover80@gmail.com</t>
  </si>
  <si>
    <t>1802111611980002</t>
  </si>
  <si>
    <t>560001008991505</t>
  </si>
  <si>
    <t>SEPTIA AYU RAMADANI</t>
  </si>
  <si>
    <t>DBK2510067</t>
  </si>
  <si>
    <t>Ayuseftia@gmail.com</t>
  </si>
  <si>
    <t>6285609832135</t>
  </si>
  <si>
    <t>DUSUN PELAIK</t>
  </si>
  <si>
    <t>1905055409070001</t>
  </si>
  <si>
    <t>006301092771508</t>
  </si>
  <si>
    <t>DDG2503067</t>
  </si>
  <si>
    <t>aguswahyudi123n@gmail.com</t>
  </si>
  <si>
    <t>6287885557171</t>
  </si>
  <si>
    <t>TRIMULYO I</t>
  </si>
  <si>
    <t>3310260805800003</t>
  </si>
  <si>
    <t>015301021534538</t>
  </si>
  <si>
    <t>OKTA HANDAYANI</t>
  </si>
  <si>
    <t>DLX2509100</t>
  </si>
  <si>
    <t>CACAHANIBO@GMAIL.COM</t>
  </si>
  <si>
    <t>6283846388238</t>
  </si>
  <si>
    <t>1801065010000016</t>
  </si>
  <si>
    <t>050301082436500</t>
  </si>
  <si>
    <t>DMM2410001</t>
  </si>
  <si>
    <t>dedoagus1994@gmail.com</t>
  </si>
  <si>
    <t>1807061208850003</t>
  </si>
  <si>
    <t>SUHARTOYO</t>
  </si>
  <si>
    <t>DDM2508001</t>
  </si>
  <si>
    <t>dwii25180@gmail.com</t>
  </si>
  <si>
    <t>3516081506770002</t>
  </si>
  <si>
    <t>LUTHFIE INSAN HAMDANI</t>
  </si>
  <si>
    <t>DDU2309001</t>
  </si>
  <si>
    <t>KP.GUDANG</t>
  </si>
  <si>
    <t>luthfieinsancr7@gmail.com</t>
  </si>
  <si>
    <t>3202332602990001</t>
  </si>
  <si>
    <t>0382399399</t>
  </si>
  <si>
    <t>VIRA YUNIARTI</t>
  </si>
  <si>
    <t>DXN2507067</t>
  </si>
  <si>
    <t>virayuniarti967@gmail.com</t>
  </si>
  <si>
    <t>6281521899267</t>
  </si>
  <si>
    <t>DUSUN BATU ONAP</t>
  </si>
  <si>
    <t>6110045206030002</t>
  </si>
  <si>
    <t>116201018652539</t>
  </si>
  <si>
    <t>IRZA SAPUTRA</t>
  </si>
  <si>
    <t>DJU2405035</t>
  </si>
  <si>
    <t>irzasaputra26@gmail.com</t>
  </si>
  <si>
    <t>1509041506010005</t>
  </si>
  <si>
    <t>ISTIQOMAH NUR IHSANI</t>
  </si>
  <si>
    <t>DDG2403001</t>
  </si>
  <si>
    <t>istiqomahbaru420@gmail.com</t>
  </si>
  <si>
    <t>NGASEM UTARA</t>
  </si>
  <si>
    <t>3403035307900001</t>
  </si>
  <si>
    <t>698401037756533</t>
  </si>
  <si>
    <t>EDI PURWANTORO</t>
  </si>
  <si>
    <t>DDM2412001</t>
  </si>
  <si>
    <t>diva.nia172755@gmail.com</t>
  </si>
  <si>
    <t>3516072602780001</t>
  </si>
  <si>
    <t>640801008900531</t>
  </si>
  <si>
    <t>DDU2311067</t>
  </si>
  <si>
    <t>KP.KEKENCENG</t>
  </si>
  <si>
    <t>hendrabokek1@gmail.com</t>
  </si>
  <si>
    <t>3202332512910006</t>
  </si>
  <si>
    <t>HASNI RAHMANI ROHIM</t>
  </si>
  <si>
    <t>DDS2601001</t>
  </si>
  <si>
    <t>hasnirahmanirohim@gmail.com</t>
  </si>
  <si>
    <t>3204375901960001</t>
  </si>
  <si>
    <t>367101065657533</t>
  </si>
  <si>
    <t>SUPARDI</t>
  </si>
  <si>
    <t>DXK2508172</t>
  </si>
  <si>
    <t>supardi07121994@gmail.com</t>
  </si>
  <si>
    <t>62895327022847</t>
  </si>
  <si>
    <t>6104182206920001</t>
  </si>
  <si>
    <t>MAXSI</t>
  </si>
  <si>
    <t>DXN2601001</t>
  </si>
  <si>
    <t>acimaxsi@gmail.com</t>
  </si>
  <si>
    <t>DUSUN KEMAYAU RAYA</t>
  </si>
  <si>
    <t>6110102003930001</t>
  </si>
  <si>
    <t>304901034623532</t>
  </si>
  <si>
    <t>RITA DESINTA</t>
  </si>
  <si>
    <t>DJU2510034</t>
  </si>
  <si>
    <t>ritadesinta3@gmail.com</t>
  </si>
  <si>
    <t>6283808221564</t>
  </si>
  <si>
    <t>1508014312000001</t>
  </si>
  <si>
    <t>MUHAMMAD FADLI</t>
  </si>
  <si>
    <t>DJJ2406067</t>
  </si>
  <si>
    <t>busufadli.8@gmail.com</t>
  </si>
  <si>
    <t>6282258270971</t>
  </si>
  <si>
    <t>DIUSUN SUNGAI MELAYU</t>
  </si>
  <si>
    <t>1505040808940003</t>
  </si>
  <si>
    <t>LUTVI WIDIA NANDA</t>
  </si>
  <si>
    <t>DDM2507034</t>
  </si>
  <si>
    <t>lutviwidya038@gmail.com</t>
  </si>
  <si>
    <t>3516035811000003</t>
  </si>
  <si>
    <t>785601004670538</t>
  </si>
  <si>
    <t>NENGSIH SESILITA</t>
  </si>
  <si>
    <t>DBK2604034</t>
  </si>
  <si>
    <t>sesilitanengsih@gmail.com</t>
  </si>
  <si>
    <t>6281274017947</t>
  </si>
  <si>
    <t>DUSUN PELAIK 2 DESA TANJUNG NIUR</t>
  </si>
  <si>
    <t>1905055904070001</t>
  </si>
  <si>
    <t>752701017026533</t>
  </si>
  <si>
    <t>ARINDA NURUL HIKMAH</t>
  </si>
  <si>
    <t>DXG2207199</t>
  </si>
  <si>
    <t>KHOERUL IMAM FATWANI</t>
  </si>
  <si>
    <t>JL LAMBUNG MANGKURAT</t>
  </si>
  <si>
    <t>arindanurulhikmah@gmail.com</t>
  </si>
  <si>
    <t>6401046307000001</t>
  </si>
  <si>
    <t>361401044067539</t>
  </si>
  <si>
    <t>DONIE PARULIAN SIREGAR</t>
  </si>
  <si>
    <t>DDS2601034</t>
  </si>
  <si>
    <t>donieparuliansiregar@gmail.com</t>
  </si>
  <si>
    <t>3273141811250012</t>
  </si>
  <si>
    <t>059301014814501</t>
  </si>
  <si>
    <t>AGIL SYAHPUTRA</t>
  </si>
  <si>
    <t>DWR2509100</t>
  </si>
  <si>
    <t>a62094514@gmail.com</t>
  </si>
  <si>
    <t>JL. JEND. SUDIRMAN</t>
  </si>
  <si>
    <t>7372033007060006</t>
  </si>
  <si>
    <t>006401016481537</t>
  </si>
  <si>
    <t>Saleh</t>
  </si>
  <si>
    <t>DXK2601045</t>
  </si>
  <si>
    <t>lsa912133@gmail.com</t>
  </si>
  <si>
    <t>62895704073946</t>
  </si>
  <si>
    <t>6111030903920004</t>
  </si>
  <si>
    <t>480701018046533</t>
  </si>
  <si>
    <t>NUR KURNIATI</t>
  </si>
  <si>
    <t>DDI2512003</t>
  </si>
  <si>
    <t>nian89980@gmail.com</t>
  </si>
  <si>
    <t>62895364400335</t>
  </si>
  <si>
    <t>RADE</t>
  </si>
  <si>
    <t>5206135604020001</t>
  </si>
  <si>
    <t>471401091671538</t>
  </si>
  <si>
    <t>RIFKI NESTA ANDEYA PRASTYO</t>
  </si>
  <si>
    <t>DDU2506133</t>
  </si>
  <si>
    <t>rifkinesta18@gmail.com</t>
  </si>
  <si>
    <t>KP.BABAKAN</t>
  </si>
  <si>
    <t>radennatio@gmail.com</t>
  </si>
  <si>
    <t>3202111805050002</t>
  </si>
  <si>
    <t>Asep Supriadi</t>
  </si>
  <si>
    <t>DLI2511001</t>
  </si>
  <si>
    <t>ASEPSUPRIADI2401@GMAIL.COM</t>
  </si>
  <si>
    <t>1801082401000001</t>
  </si>
  <si>
    <t>797601009691533</t>
  </si>
  <si>
    <t>AULIA RAHMAN SYARIF</t>
  </si>
  <si>
    <t>DLL2510002</t>
  </si>
  <si>
    <t>dimasaszka@gmail.com</t>
  </si>
  <si>
    <t>MOH ARIF FAHMI RAHMAN</t>
  </si>
  <si>
    <t>1872010404000004</t>
  </si>
  <si>
    <t>EVA PUSPITASARI</t>
  </si>
  <si>
    <t>DDC2408034</t>
  </si>
  <si>
    <t>Evapuspitasari496@gmail.com</t>
  </si>
  <si>
    <t>3217045809800007</t>
  </si>
  <si>
    <t>LISA ASTRIYANTI</t>
  </si>
  <si>
    <t>DUK2605067</t>
  </si>
  <si>
    <t>astriyantilisa68@gmail.com</t>
  </si>
  <si>
    <t>1709014805020001</t>
  </si>
  <si>
    <t>558001020671501</t>
  </si>
  <si>
    <t>MARLINA</t>
  </si>
  <si>
    <t>DWM2509034</t>
  </si>
  <si>
    <t>marlina167@gail.com</t>
  </si>
  <si>
    <t>7324044707750002</t>
  </si>
  <si>
    <t>499701043184539</t>
  </si>
  <si>
    <t>YAYAH KHOIRIYAH</t>
  </si>
  <si>
    <t>DDA2604166</t>
  </si>
  <si>
    <t>yayahkeyla1003@gmail.com</t>
  </si>
  <si>
    <t>628999061098</t>
  </si>
  <si>
    <t>3275024609910024</t>
  </si>
  <si>
    <t>INDAH INDRI SARI</t>
  </si>
  <si>
    <t>DDS2510067</t>
  </si>
  <si>
    <t>indahindrisari9@gmail.com</t>
  </si>
  <si>
    <t>1771086401050003</t>
  </si>
  <si>
    <t>0581987501</t>
  </si>
  <si>
    <t>ANGGUN ISRES KARMILA</t>
  </si>
  <si>
    <t>DJU2512035</t>
  </si>
  <si>
    <t>anggunisresk@gmail.com</t>
  </si>
  <si>
    <t>6285187124873</t>
  </si>
  <si>
    <t>1508065912050001</t>
  </si>
  <si>
    <t>AZIS AGUS RAMDAN</t>
  </si>
  <si>
    <t>DDU2604133</t>
  </si>
  <si>
    <t>azizagusramdan@gmail.com</t>
  </si>
  <si>
    <t>KP.CISARUA</t>
  </si>
  <si>
    <t>3272011507890004</t>
  </si>
  <si>
    <t>0381676063</t>
  </si>
  <si>
    <t>RUSTUTI</t>
  </si>
  <si>
    <t>DJU2510001</t>
  </si>
  <si>
    <t>tutisr21@gmail.com</t>
  </si>
  <si>
    <t>1508156111940001</t>
  </si>
  <si>
    <t>DESI ROHMANA KINGA</t>
  </si>
  <si>
    <t>DWN2512034</t>
  </si>
  <si>
    <t>desirohmanakinga31@gmail.com</t>
  </si>
  <si>
    <t>7501147112910001</t>
  </si>
  <si>
    <t>515801022197504</t>
  </si>
  <si>
    <t>SALSA BILAH</t>
  </si>
  <si>
    <t>DDS2602041</t>
  </si>
  <si>
    <t>sabilaash24@gmail.com</t>
  </si>
  <si>
    <t>M SATRIA NUGRAHA</t>
  </si>
  <si>
    <t>3172046409051005</t>
  </si>
  <si>
    <t>CHOERUDIN</t>
  </si>
  <si>
    <t>DDU2308067</t>
  </si>
  <si>
    <t>KP.LIMBANGAN</t>
  </si>
  <si>
    <t>heruchoerudin76@gmail.com</t>
  </si>
  <si>
    <t>3202332809760002</t>
  </si>
  <si>
    <t>0384521009</t>
  </si>
  <si>
    <t>ILHAM MAHENDRA</t>
  </si>
  <si>
    <t>DLL2510003</t>
  </si>
  <si>
    <t>hamzzindonesia@gmail.com</t>
  </si>
  <si>
    <t>1871011904950005</t>
  </si>
  <si>
    <t>ONGKI CANDRA</t>
  </si>
  <si>
    <t>ONGKICANDR</t>
  </si>
  <si>
    <t>chandraputra87886@gmail.com</t>
  </si>
  <si>
    <t>6289684256407</t>
  </si>
  <si>
    <t>DUSUN MADONG</t>
  </si>
  <si>
    <t>6110061504960002</t>
  </si>
  <si>
    <t>816101006412532</t>
  </si>
  <si>
    <t>DDS2510002</t>
  </si>
  <si>
    <t>difamuhammad551@gmail.com</t>
  </si>
  <si>
    <t>1503020912010001</t>
  </si>
  <si>
    <t>AGUS D SAPUTRA</t>
  </si>
  <si>
    <t>DSM2604067</t>
  </si>
  <si>
    <t>dsaputraagus@gmail.com</t>
  </si>
  <si>
    <t>6281273290219</t>
  </si>
  <si>
    <t>081273290219</t>
  </si>
  <si>
    <t>JL. LETNAN M. ARIF NO. D47</t>
  </si>
  <si>
    <t>PAKU SENGKUNYIT</t>
  </si>
  <si>
    <t>1608010808900005</t>
  </si>
  <si>
    <t>HAERANA</t>
  </si>
  <si>
    <t>DWG2502001</t>
  </si>
  <si>
    <t>anhahaerana3@gmail.com</t>
  </si>
  <si>
    <t>7305034612820001</t>
  </si>
  <si>
    <t>500601012784530</t>
  </si>
  <si>
    <t>ANDI CITRA DEWI</t>
  </si>
  <si>
    <t>DBM2405001</t>
  </si>
  <si>
    <t>andicitradewi98@gmail.com</t>
  </si>
  <si>
    <t>JL. PENGAYOMAN PERUM. TIMUR SENTOSA BLOK I.09</t>
  </si>
  <si>
    <t>1906015103980003</t>
  </si>
  <si>
    <t>209301006942500</t>
  </si>
  <si>
    <t>BAMK18001</t>
  </si>
  <si>
    <t>804369031321000</t>
  </si>
  <si>
    <t>rejo makmur</t>
  </si>
  <si>
    <t>heritdm005@gmail.com</t>
  </si>
  <si>
    <t>1807120505720001</t>
  </si>
  <si>
    <t>747901000013536</t>
  </si>
  <si>
    <t>AGUNG SYAIFULLAH</t>
  </si>
  <si>
    <t>DDS2510100</t>
  </si>
  <si>
    <t>agungsyaifullah53@gmail.com</t>
  </si>
  <si>
    <t>3174092505990001</t>
  </si>
  <si>
    <t>RENNY YULIANTI NINGSIH</t>
  </si>
  <si>
    <t>DDL2510034</t>
  </si>
  <si>
    <t>rennyningsih58@gmail.com</t>
  </si>
  <si>
    <t>5271015907910001</t>
  </si>
  <si>
    <t>KRISTIANI BUBUN</t>
  </si>
  <si>
    <t>DWO2403034</t>
  </si>
  <si>
    <t>kriastianibubun12@gmail.com</t>
  </si>
  <si>
    <t>6281334790213</t>
  </si>
  <si>
    <t>081334790213</t>
  </si>
  <si>
    <t>BATU SAPA</t>
  </si>
  <si>
    <t>7318055609950002</t>
  </si>
  <si>
    <t>341301056026537</t>
  </si>
  <si>
    <t>PUTRI SEPTIA AYUNINGSIH</t>
  </si>
  <si>
    <t>DDT1603003</t>
  </si>
  <si>
    <t>6285969033099</t>
  </si>
  <si>
    <t>I MADE ARTA WIDANA</t>
  </si>
  <si>
    <t>JL. RAJAWALI 38 BAJERA</t>
  </si>
  <si>
    <t>5102014809970001</t>
  </si>
  <si>
    <t>EVITA DWI SAFIRA</t>
  </si>
  <si>
    <t>DDT2510001</t>
  </si>
  <si>
    <t>evitadwisafira91@gmail.com</t>
  </si>
  <si>
    <t>3510206605000003</t>
  </si>
  <si>
    <t>225301009963509</t>
  </si>
  <si>
    <t>SEPTI MONALISA</t>
  </si>
  <si>
    <t>DBB2309001</t>
  </si>
  <si>
    <t>SEPTIHONDA@MAILNESIA.COM</t>
  </si>
  <si>
    <t>6282176244424</t>
  </si>
  <si>
    <t>JL. SINAR BULAN</t>
  </si>
  <si>
    <t>1971016909990001</t>
  </si>
  <si>
    <t>ANTON BUDIONO</t>
  </si>
  <si>
    <t>DLS2104001</t>
  </si>
  <si>
    <t>6281379000553</t>
  </si>
  <si>
    <t>valentazza1@gmail.com</t>
  </si>
  <si>
    <t>1801172512760004</t>
  </si>
  <si>
    <t>813501003375534</t>
  </si>
  <si>
    <t>MUHAMMAD REZA ARMANDO</t>
  </si>
  <si>
    <t>DXK2512067</t>
  </si>
  <si>
    <t>ezzaarmando99@gmail.com</t>
  </si>
  <si>
    <t>6104050209900002</t>
  </si>
  <si>
    <t>481001022909508</t>
  </si>
  <si>
    <t>SHINTA AMELIA</t>
  </si>
  <si>
    <t>DBM2205067</t>
  </si>
  <si>
    <t>Dsn libut, rt. 13 rw. 06, sukamandi, damar, kab belitung timur</t>
  </si>
  <si>
    <t>Dsn libut</t>
  </si>
  <si>
    <t>shintaamelia007@gmail.com</t>
  </si>
  <si>
    <t>1871074701020003</t>
  </si>
  <si>
    <t>356001036181536</t>
  </si>
  <si>
    <t>RINA SILVA</t>
  </si>
  <si>
    <t>DLU2510001</t>
  </si>
  <si>
    <t>RINASILVIA447@GMAIL.COM</t>
  </si>
  <si>
    <t>1803074603050002</t>
  </si>
  <si>
    <t>805501022023536</t>
  </si>
  <si>
    <t>DIAN SRI WULANDARI</t>
  </si>
  <si>
    <t>DDS2602038</t>
  </si>
  <si>
    <t>diansriwulandari1@gmail.com</t>
  </si>
  <si>
    <t>3174056803981004</t>
  </si>
  <si>
    <t>I MADE PANGIA ARSANA</t>
  </si>
  <si>
    <t>DDT2510035</t>
  </si>
  <si>
    <t>pangiaarsana2@gmail.com</t>
  </si>
  <si>
    <t>5103062201690003</t>
  </si>
  <si>
    <t>471701011021537</t>
  </si>
  <si>
    <t>ILHAM RABBANI</t>
  </si>
  <si>
    <t>DDS2510101</t>
  </si>
  <si>
    <t>31bonzol@gmail.com</t>
  </si>
  <si>
    <t>3174091209920001</t>
  </si>
  <si>
    <t>EMA SRIHANDAYANTI</t>
  </si>
  <si>
    <t>DXN2401100</t>
  </si>
  <si>
    <t>6285347147000</t>
  </si>
  <si>
    <t>emasrihandayanti@gmail.com</t>
  </si>
  <si>
    <t>6110065510880002</t>
  </si>
  <si>
    <t>116201009984509</t>
  </si>
  <si>
    <t>DEPY ARIS SANDY</t>
  </si>
  <si>
    <t>DDU2402034</t>
  </si>
  <si>
    <t>depyarissandy@gmail.com</t>
  </si>
  <si>
    <t>3202412211920004</t>
  </si>
  <si>
    <t>440801029037537</t>
  </si>
  <si>
    <t>ITA NINGSIH</t>
  </si>
  <si>
    <t>DDI2512034</t>
  </si>
  <si>
    <t>itaningsig001@gmail.com</t>
  </si>
  <si>
    <t>6287898158973</t>
  </si>
  <si>
    <t>DUSUN WADU NAE</t>
  </si>
  <si>
    <t>5206114703001006</t>
  </si>
  <si>
    <t>471201066335533</t>
  </si>
  <si>
    <t>PERJUANDA</t>
  </si>
  <si>
    <t>DLR2510003</t>
  </si>
  <si>
    <t>PERJUANDA21@GMAIL.COM</t>
  </si>
  <si>
    <t>JL. DANAU MANINJAU GG. KIBANG NO.28</t>
  </si>
  <si>
    <t>1805022303970005</t>
  </si>
  <si>
    <t>009801034810537</t>
  </si>
  <si>
    <t>HENI FEBIYOLA</t>
  </si>
  <si>
    <t>DBP2507004</t>
  </si>
  <si>
    <t>6285767141321</t>
  </si>
  <si>
    <t>enifebiola018@gmail.com</t>
  </si>
  <si>
    <t>1903044905070001</t>
  </si>
  <si>
    <t>576701007212504</t>
  </si>
  <si>
    <t>PAJAR SETIAWAN</t>
  </si>
  <si>
    <t>DXN2504034</t>
  </si>
  <si>
    <t>fs3536711@gmail.com</t>
  </si>
  <si>
    <t>6282255612516</t>
  </si>
  <si>
    <t>3510040801920005</t>
  </si>
  <si>
    <t>116201014800538</t>
  </si>
  <si>
    <t>RUSLIANDI</t>
  </si>
  <si>
    <t>DDS2510102</t>
  </si>
  <si>
    <t>ucir296@gmail.com</t>
  </si>
  <si>
    <t>3202072408950001</t>
  </si>
  <si>
    <t>Eka Rahma Gusyanti</t>
  </si>
  <si>
    <t>DLV2604034</t>
  </si>
  <si>
    <t>EKAMOMOY1212@GMAIL.COM</t>
  </si>
  <si>
    <t>1807085008910003</t>
  </si>
  <si>
    <t>AMIR DJAFAR</t>
  </si>
  <si>
    <t>DWN1604001</t>
  </si>
  <si>
    <t>DUSUN GUNA KARYA</t>
  </si>
  <si>
    <t>MOHIYOLO</t>
  </si>
  <si>
    <t>migodjafar418@gmail.com</t>
  </si>
  <si>
    <t>7501212206920001</t>
  </si>
  <si>
    <t>515801016268537</t>
  </si>
  <si>
    <t>ANTI K. ANTU</t>
  </si>
  <si>
    <t>DWN2408100</t>
  </si>
  <si>
    <t>Antiantu@gmail.com</t>
  </si>
  <si>
    <t>6287815232510</t>
  </si>
  <si>
    <t>7501136811020004</t>
  </si>
  <si>
    <t>797001001123508</t>
  </si>
  <si>
    <t>ASEP KUSTIANA</t>
  </si>
  <si>
    <t>DDU2405001</t>
  </si>
  <si>
    <t>akajaya08@gmail.com</t>
  </si>
  <si>
    <t>KP.MARIDAN</t>
  </si>
  <si>
    <t>3202251008950003</t>
  </si>
  <si>
    <t>MOCHAMMAD TAUFIK RAMADHAN</t>
  </si>
  <si>
    <t>DDU2304001</t>
  </si>
  <si>
    <t>KP. CIBEUREUM LEGOK</t>
  </si>
  <si>
    <t>ramadhant499@gmail.com</t>
  </si>
  <si>
    <t>3202330101990022</t>
  </si>
  <si>
    <t>TEGUH FIRMANSYAH</t>
  </si>
  <si>
    <t>HSMK18006</t>
  </si>
  <si>
    <t>JL.TIPAR GG SAMBA</t>
  </si>
  <si>
    <t>teguhfirmansyah790@gmail.com</t>
  </si>
  <si>
    <t>3272032112790002</t>
  </si>
  <si>
    <t>0384287260</t>
  </si>
  <si>
    <t>FEBRIANUS</t>
  </si>
  <si>
    <t>DXN2508067</t>
  </si>
  <si>
    <t>feb280299@gmail.com</t>
  </si>
  <si>
    <t>6285787768783</t>
  </si>
  <si>
    <t>DUSUN KALAN</t>
  </si>
  <si>
    <t>6110032802990001</t>
  </si>
  <si>
    <t>008901104746504</t>
  </si>
  <si>
    <t>Muhammad Pahri</t>
  </si>
  <si>
    <t>DBP2604002</t>
  </si>
  <si>
    <t>muhamadfahri91740@gmail.com</t>
  </si>
  <si>
    <t>6283179133413</t>
  </si>
  <si>
    <t>DESA BEDENGUNG</t>
  </si>
  <si>
    <t>1903052702070001</t>
  </si>
  <si>
    <t>576701007610508</t>
  </si>
  <si>
    <t>IRFAN RIFAIH</t>
  </si>
  <si>
    <t>DDD2602067</t>
  </si>
  <si>
    <t>Irfanrifaih67@gmail.com</t>
  </si>
  <si>
    <t>6281586979946</t>
  </si>
  <si>
    <t>3276021205760007</t>
  </si>
  <si>
    <t>KHAIRUL FAHMI</t>
  </si>
  <si>
    <t>DXN2508034</t>
  </si>
  <si>
    <t>khairulfahmikhairulo@gmail.com</t>
  </si>
  <si>
    <t>6281350717616</t>
  </si>
  <si>
    <t>DUSUN TEBING TINGGI</t>
  </si>
  <si>
    <t>6110060909070003</t>
  </si>
  <si>
    <t>304901060946534</t>
  </si>
  <si>
    <t>HAMIDAH HASIBUAN</t>
  </si>
  <si>
    <t>DWT2602034</t>
  </si>
  <si>
    <t>hhasibuan68@gmail.com</t>
  </si>
  <si>
    <t>6285190007684</t>
  </si>
  <si>
    <t>3172024706840002</t>
  </si>
  <si>
    <t>0262435448</t>
  </si>
  <si>
    <t>TAUPIK NOEH HARYADI</t>
  </si>
  <si>
    <t>DDU2410034</t>
  </si>
  <si>
    <t>Taufiknoeh79@gmail.com</t>
  </si>
  <si>
    <t>KP.HEGARMANAH</t>
  </si>
  <si>
    <t>3202242712910004</t>
  </si>
  <si>
    <t>0381584622</t>
  </si>
  <si>
    <t>EDI HARTONO</t>
  </si>
  <si>
    <t>EDIHARTONO</t>
  </si>
  <si>
    <t>edihartono.cs12345@gmail.com</t>
  </si>
  <si>
    <t>6285251859798</t>
  </si>
  <si>
    <t>6110083005850001</t>
  </si>
  <si>
    <t>116201034106508</t>
  </si>
  <si>
    <t>DARZELA ANJELINA</t>
  </si>
  <si>
    <t>DDS2510133</t>
  </si>
  <si>
    <t>darzelaanjelina45@gmail.com</t>
  </si>
  <si>
    <t>1771085912040002</t>
  </si>
  <si>
    <t>0582017318</t>
  </si>
  <si>
    <t>PUTRI</t>
  </si>
  <si>
    <t>DBP2604001</t>
  </si>
  <si>
    <t>putrimput0207@gmail.com</t>
  </si>
  <si>
    <t>6283879004922</t>
  </si>
  <si>
    <t>JL. NELAYAN</t>
  </si>
  <si>
    <t>1903044207060002</t>
  </si>
  <si>
    <t>576701007288505</t>
  </si>
  <si>
    <t>WINDY MAYANG SARI</t>
  </si>
  <si>
    <t>DSP2505137</t>
  </si>
  <si>
    <t>windymayangsari0@gmail.com</t>
  </si>
  <si>
    <t>081993330089</t>
  </si>
  <si>
    <t>1671075305050007</t>
  </si>
  <si>
    <t>VINDI PUSPITA AYU</t>
  </si>
  <si>
    <t>DLV2508001</t>
  </si>
  <si>
    <t>vindipuspitaayu02@gmail.com</t>
  </si>
  <si>
    <t>Dusun 2</t>
  </si>
  <si>
    <t>1807096502050005</t>
  </si>
  <si>
    <t>570601032846538</t>
  </si>
  <si>
    <t>DBJ2307067</t>
  </si>
  <si>
    <t>deniloke28@gmail.com</t>
  </si>
  <si>
    <t>109800490315000</t>
  </si>
  <si>
    <t>1905032110040001</t>
  </si>
  <si>
    <t>579101025386536</t>
  </si>
  <si>
    <t>HAIRUNISAH</t>
  </si>
  <si>
    <t>DDI2512035</t>
  </si>
  <si>
    <t>hairunisah53@gmail.com</t>
  </si>
  <si>
    <t>6285337254593</t>
  </si>
  <si>
    <t>SIMPASAI</t>
  </si>
  <si>
    <t>5206014605061009</t>
  </si>
  <si>
    <t>818301014257530</t>
  </si>
  <si>
    <t>NI MADE SWANDEWI</t>
  </si>
  <si>
    <t>DDT2510036</t>
  </si>
  <si>
    <t>dewikdek682@gmail.com</t>
  </si>
  <si>
    <t>5102094303780004</t>
  </si>
  <si>
    <t>REVAN ADITYA</t>
  </si>
  <si>
    <t>DBS2603067</t>
  </si>
  <si>
    <t>REVANVAN2727@GMAIL.COM</t>
  </si>
  <si>
    <t>6285839032073</t>
  </si>
  <si>
    <t>1901012704080005</t>
  </si>
  <si>
    <t>032401054626509</t>
  </si>
  <si>
    <t>MUHAMMAD RIZWAN SETIAWAN</t>
  </si>
  <si>
    <t>DDU1909009</t>
  </si>
  <si>
    <t>KP.CILANGLA</t>
  </si>
  <si>
    <t>mrizwan127@gmail.com</t>
  </si>
  <si>
    <t>3202350112970004</t>
  </si>
  <si>
    <t>Sinta</t>
  </si>
  <si>
    <t>DBP2604034</t>
  </si>
  <si>
    <t>sintasinxzy@gmail.com</t>
  </si>
  <si>
    <t>6285839055581</t>
  </si>
  <si>
    <t>1903046312070001</t>
  </si>
  <si>
    <t>DIAN NOVITA SARI</t>
  </si>
  <si>
    <t>DLL2409013</t>
  </si>
  <si>
    <t>dian_novitasari28@yahoo.com</t>
  </si>
  <si>
    <t>1871116811820004</t>
  </si>
  <si>
    <t>NADIN VANESA</t>
  </si>
  <si>
    <t>DLT2510001</t>
  </si>
  <si>
    <t>nadinvanesaa23@gmail.com</t>
  </si>
  <si>
    <t>KAMPUNG GEDUNG JAYA</t>
  </si>
  <si>
    <t>GEDUNG JAYA</t>
  </si>
  <si>
    <t>1808116311060001</t>
  </si>
  <si>
    <t>060501086947509</t>
  </si>
  <si>
    <t>AGUS ARDIYANTO</t>
  </si>
  <si>
    <t>DLR2510002</t>
  </si>
  <si>
    <t>Agusardiyanto414@gmail.com</t>
  </si>
  <si>
    <t>PAMPANGAN</t>
  </si>
  <si>
    <t>1809011908970003</t>
  </si>
  <si>
    <t>JUITA PUSPA SARI</t>
  </si>
  <si>
    <t>DDS2510134</t>
  </si>
  <si>
    <t>puspasarijuita@gmail.com</t>
  </si>
  <si>
    <t>1771084206000004</t>
  </si>
  <si>
    <t>738901016570539</t>
  </si>
  <si>
    <t>YUNI RAHMAWATI</t>
  </si>
  <si>
    <t>DSB2506133</t>
  </si>
  <si>
    <t>yr473299@gmail.com</t>
  </si>
  <si>
    <t>6285357652454</t>
  </si>
  <si>
    <t>1607124509030001</t>
  </si>
  <si>
    <t>355801071664530</t>
  </si>
  <si>
    <t>NEFRI UMMI KARIMATUL. W</t>
  </si>
  <si>
    <t>DUP2510002</t>
  </si>
  <si>
    <t>umminefri@gmail.com</t>
  </si>
  <si>
    <t>085273230340</t>
  </si>
  <si>
    <t>DUSUN SUKA INDAH</t>
  </si>
  <si>
    <t>SUKA INDAH</t>
  </si>
  <si>
    <t>SUKA MAKMU</t>
  </si>
  <si>
    <t>1703085508000001</t>
  </si>
  <si>
    <t>558301004716503</t>
  </si>
  <si>
    <t>HIDAYATULLAH DAUD</t>
  </si>
  <si>
    <t>DWN2409232</t>
  </si>
  <si>
    <t>hidayatullahdaud17@gmail.com</t>
  </si>
  <si>
    <t>6289530230144</t>
  </si>
  <si>
    <t>7501011705970001</t>
  </si>
  <si>
    <t>027901060047504</t>
  </si>
  <si>
    <t>HARDI NURYADI</t>
  </si>
  <si>
    <t>DXS2507100</t>
  </si>
  <si>
    <t>hardynuryady@gmail.com</t>
  </si>
  <si>
    <t>6281255559259</t>
  </si>
  <si>
    <t>6472052906830008</t>
  </si>
  <si>
    <t>008201115281507</t>
  </si>
  <si>
    <t>SALSABILA</t>
  </si>
  <si>
    <t>DWO2512067</t>
  </si>
  <si>
    <t>salsabilamk92@gmail.com</t>
  </si>
  <si>
    <t>6282296392283</t>
  </si>
  <si>
    <t>JL SALAK NO 7</t>
  </si>
  <si>
    <t>7317114808920002</t>
  </si>
  <si>
    <t>018701062055505</t>
  </si>
  <si>
    <t>DDE2512001</t>
  </si>
  <si>
    <t>ns7918715@gmail.com</t>
  </si>
  <si>
    <t>6285867946839</t>
  </si>
  <si>
    <t>3323195911980001</t>
  </si>
  <si>
    <t>589801018616530</t>
  </si>
  <si>
    <t>SINTA DEWI</t>
  </si>
  <si>
    <t>DBP2505034</t>
  </si>
  <si>
    <t>dewisinta110405@icloud.com</t>
  </si>
  <si>
    <t>6281279598940</t>
  </si>
  <si>
    <t>jl. masjid nurul huda</t>
  </si>
  <si>
    <t>1903045104050001</t>
  </si>
  <si>
    <t>769101014945539</t>
  </si>
  <si>
    <t>INGGRID</t>
  </si>
  <si>
    <t>DDS2509001</t>
  </si>
  <si>
    <t>inggriddd05@gmail.com</t>
  </si>
  <si>
    <t>3276044112030002</t>
  </si>
  <si>
    <t>DEVI IVANIA</t>
  </si>
  <si>
    <t>DDS2510139</t>
  </si>
  <si>
    <t>Deviivania0@gmail.com</t>
  </si>
  <si>
    <t>3171045301950001</t>
  </si>
  <si>
    <t>MUHAMMAD MURNI</t>
  </si>
  <si>
    <t>DDS2510136</t>
  </si>
  <si>
    <t>muhammadmurni291@gmail.com</t>
  </si>
  <si>
    <t>1771082303030001</t>
  </si>
  <si>
    <t>805101017714536</t>
  </si>
  <si>
    <t>ICHA CAHYANI</t>
  </si>
  <si>
    <t>DDS2510166</t>
  </si>
  <si>
    <t>ichacahyani291217@gmail.com</t>
  </si>
  <si>
    <t>3175036512980001</t>
  </si>
  <si>
    <t>FARBIANTO PUTRA PAPUTUNGAN</t>
  </si>
  <si>
    <t>DWT2510001</t>
  </si>
  <si>
    <t>farbiantopaputungan@gmail.com</t>
  </si>
  <si>
    <t>7111012512970003</t>
  </si>
  <si>
    <t>514301015915502</t>
  </si>
  <si>
    <t>FENNY MELINDA</t>
  </si>
  <si>
    <t>DWO2510100</t>
  </si>
  <si>
    <t>efenny@gmail.com</t>
  </si>
  <si>
    <t>6285342766386</t>
  </si>
  <si>
    <t>JL PEMUDA 1</t>
  </si>
  <si>
    <t>7373036201000002</t>
  </si>
  <si>
    <t>499401016825536</t>
  </si>
  <si>
    <t>AMANDA PUTRI UTAMI</t>
  </si>
  <si>
    <t>DLY2604001</t>
  </si>
  <si>
    <t>Mandakusuma30@gmail.com</t>
  </si>
  <si>
    <t>ZUL FIKRI</t>
  </si>
  <si>
    <t>3603287004020004</t>
  </si>
  <si>
    <t>DWI SUTRISNO</t>
  </si>
  <si>
    <t>DLV2104100</t>
  </si>
  <si>
    <t>tdm.adm.pubrolinggo3@gmail.com</t>
  </si>
  <si>
    <t>1807210707890008</t>
  </si>
  <si>
    <t>570601013676532</t>
  </si>
  <si>
    <t>DONIE FRIYADI PERNANDA</t>
  </si>
  <si>
    <t>DDC2204001</t>
  </si>
  <si>
    <t>KP SASAK BEUSI</t>
  </si>
  <si>
    <t>doniewiwin7476@gmail.com</t>
  </si>
  <si>
    <t>3217081111780023</t>
  </si>
  <si>
    <t>DONES SANDRA GUSTAMA</t>
  </si>
  <si>
    <t>DXK2507397</t>
  </si>
  <si>
    <t>donessandrasandra@gmail.com</t>
  </si>
  <si>
    <t>6111011004870002</t>
  </si>
  <si>
    <t>481201017161537</t>
  </si>
  <si>
    <t>NOVAL USMAN MAUNTI</t>
  </si>
  <si>
    <t>DWN2601100</t>
  </si>
  <si>
    <t>mauntinoval@gmail.com</t>
  </si>
  <si>
    <t>7501212511060001</t>
  </si>
  <si>
    <t>515801047417531</t>
  </si>
  <si>
    <t>YANDRI AULIA PUTRA</t>
  </si>
  <si>
    <t>DSR2510002</t>
  </si>
  <si>
    <t>yandriauliaputra1991@gmail.com</t>
  </si>
  <si>
    <t>628116058215</t>
  </si>
  <si>
    <t>1310042803910001</t>
  </si>
  <si>
    <t>0590709867</t>
  </si>
  <si>
    <t>JESSICA IRENE ADELIA</t>
  </si>
  <si>
    <t>DDJ2605100</t>
  </si>
  <si>
    <t>jessicaireneadelia@gmail.com</t>
  </si>
  <si>
    <t>3517096310070005</t>
  </si>
  <si>
    <t>365701052980539</t>
  </si>
  <si>
    <t>DWT2601265</t>
  </si>
  <si>
    <t>jeskihamdata96@gmail.com</t>
  </si>
  <si>
    <t>7111030907960003</t>
  </si>
  <si>
    <t>AHMAD MUBAROK</t>
  </si>
  <si>
    <t>DDU2601002</t>
  </si>
  <si>
    <t>Abarokuu@gmail.com</t>
  </si>
  <si>
    <t>KP.PASIRSUREN</t>
  </si>
  <si>
    <t>3202042308000002</t>
  </si>
  <si>
    <t>ANGGRAINI</t>
  </si>
  <si>
    <t>DLI2510004</t>
  </si>
  <si>
    <t>anggraini202200@gmail.com</t>
  </si>
  <si>
    <t>1801185808930003</t>
  </si>
  <si>
    <t>580801066462530</t>
  </si>
  <si>
    <t>AYATULLOH</t>
  </si>
  <si>
    <t>DDS2510137</t>
  </si>
  <si>
    <t>Ayatulloh571@gmail.com</t>
  </si>
  <si>
    <t>3328020808940010</t>
  </si>
  <si>
    <t>DWG2509001</t>
  </si>
  <si>
    <t>sabbitasri93@gmail.com</t>
  </si>
  <si>
    <t>6281244933190</t>
  </si>
  <si>
    <t>7311042011930001</t>
  </si>
  <si>
    <t>1700017411871</t>
  </si>
  <si>
    <t>MUHAMMAD TAUFIQ HALIDE</t>
  </si>
  <si>
    <t>DWO2406067</t>
  </si>
  <si>
    <t>halidetaufiq@gmail.com</t>
  </si>
  <si>
    <t>6285825311203</t>
  </si>
  <si>
    <t>BTP BOGAR BLOK B NO 218 PALOPO</t>
  </si>
  <si>
    <t>7373052806960003</t>
  </si>
  <si>
    <t>218801009900502</t>
  </si>
  <si>
    <t>ADRIANA(AW)</t>
  </si>
  <si>
    <t>DST2409001</t>
  </si>
  <si>
    <t>anaaudrey81@gmail.com</t>
  </si>
  <si>
    <t>LR MANGGA NO.232</t>
  </si>
  <si>
    <t>1671144807810005</t>
  </si>
  <si>
    <t>0213586952</t>
  </si>
  <si>
    <t>LAVIONA AVISSA SYAFRINAWATY</t>
  </si>
  <si>
    <t>DLL2510034</t>
  </si>
  <si>
    <t>laviona62@gmail.com</t>
  </si>
  <si>
    <t>ROBBY PERMANA</t>
  </si>
  <si>
    <t>1871016505010006</t>
  </si>
  <si>
    <t>0231682391</t>
  </si>
  <si>
    <t>YENI FITRIANAH SARI</t>
  </si>
  <si>
    <t>DDM2411034</t>
  </si>
  <si>
    <t>ys2160007@gmail.com</t>
  </si>
  <si>
    <t>3516027103930001</t>
  </si>
  <si>
    <t>370901017381535</t>
  </si>
  <si>
    <t>SHANTY AMELIA</t>
  </si>
  <si>
    <t>DDS2510138</t>
  </si>
  <si>
    <t>Ameliahermawan03@gmail.com</t>
  </si>
  <si>
    <t>3202244303900007</t>
  </si>
  <si>
    <t>NABILA SHAFIRA</t>
  </si>
  <si>
    <t>DLR2604067</t>
  </si>
  <si>
    <t>Nabilashafirra@gmail.com</t>
  </si>
  <si>
    <t>JL. BUNGA SEDAP MALAM 3</t>
  </si>
  <si>
    <t>1871096502000003</t>
  </si>
  <si>
    <t>186201002357503</t>
  </si>
  <si>
    <t>ALSAB MAHMUD</t>
  </si>
  <si>
    <t>DWN2408199</t>
  </si>
  <si>
    <t>alsabmahmud73@gmail.com</t>
  </si>
  <si>
    <t>6285346073905</t>
  </si>
  <si>
    <t>alsabmahmud02@gmail.com</t>
  </si>
  <si>
    <t>7504050202020006</t>
  </si>
  <si>
    <t>064801038543509</t>
  </si>
  <si>
    <t>DELIMA ANGGRAINI</t>
  </si>
  <si>
    <t>DDS2510103</t>
  </si>
  <si>
    <t>delimaanggraini1@gmail.com</t>
  </si>
  <si>
    <t>3175086503060005</t>
  </si>
  <si>
    <t>MARCELINA TUMUNDOH</t>
  </si>
  <si>
    <t>DWT2601002</t>
  </si>
  <si>
    <t>marcelinatumundoh43@gmail.com</t>
  </si>
  <si>
    <t>7108064411940001</t>
  </si>
  <si>
    <t>AYU REKA DIVENA ZAHRA</t>
  </si>
  <si>
    <t>DLF2510001</t>
  </si>
  <si>
    <t>AYUREKA@GMAIL.COM</t>
  </si>
  <si>
    <t>DUSUN IRIAN II</t>
  </si>
  <si>
    <t>1802065103070002</t>
  </si>
  <si>
    <t>570401032702532</t>
  </si>
  <si>
    <t>REGIO APRILESANDO</t>
  </si>
  <si>
    <t>DBK2603035</t>
  </si>
  <si>
    <t>popokelapa64@gmail.com</t>
  </si>
  <si>
    <t>6282180219413</t>
  </si>
  <si>
    <t>1905041704030001</t>
  </si>
  <si>
    <t>579001028226537</t>
  </si>
  <si>
    <t>M. NAUFAL PRASOJO</t>
  </si>
  <si>
    <t>DLH2505002</t>
  </si>
  <si>
    <t>putrisilvia22049@gmail.com</t>
  </si>
  <si>
    <t>DONO ARUM</t>
  </si>
  <si>
    <t>1802161409030005</t>
  </si>
  <si>
    <t>035701197935509</t>
  </si>
  <si>
    <t>LINDA KUSMAWATI</t>
  </si>
  <si>
    <t>DLV1705003</t>
  </si>
  <si>
    <t>6281540895045</t>
  </si>
  <si>
    <t>tdm.adm.pubrolinggo4@gmail.com</t>
  </si>
  <si>
    <t>1807085605830006</t>
  </si>
  <si>
    <t>570501007600531</t>
  </si>
  <si>
    <t>HENDRA DENI BAYU SATRIA PUTRA</t>
  </si>
  <si>
    <t>DDM2203067</t>
  </si>
  <si>
    <t>hendrasaja216@gmail.com</t>
  </si>
  <si>
    <t>3516083107970005</t>
  </si>
  <si>
    <t>DLV2509002</t>
  </si>
  <si>
    <t>hendi110500@gmail.com</t>
  </si>
  <si>
    <t>1807231105000003</t>
  </si>
  <si>
    <t>570501026889536</t>
  </si>
  <si>
    <t>ANGGELIKA FRISKILA HORMATI</t>
  </si>
  <si>
    <t>DWT2603166</t>
  </si>
  <si>
    <t>hormatifriskilia@gmail.com</t>
  </si>
  <si>
    <t>6282291995935</t>
  </si>
  <si>
    <t>7171036602890002</t>
  </si>
  <si>
    <t>0262662789</t>
  </si>
  <si>
    <t>DWI SANTOSO</t>
  </si>
  <si>
    <t>DDS2510104</t>
  </si>
  <si>
    <t>dwiso2974@gmail.com</t>
  </si>
  <si>
    <t>3174023108790006</t>
  </si>
  <si>
    <t>ANDRI PRATAMA PUTRA</t>
  </si>
  <si>
    <t>DLA2603001</t>
  </si>
  <si>
    <t>andrepratama2615@gmail.com</t>
  </si>
  <si>
    <t>6285776493639</t>
  </si>
  <si>
    <t>1801042908940007</t>
  </si>
  <si>
    <t>765601014743537</t>
  </si>
  <si>
    <t>ADI HENDARTO</t>
  </si>
  <si>
    <t>DDS2510140</t>
  </si>
  <si>
    <t>jihancitra28@gmail.com</t>
  </si>
  <si>
    <t>3175061204800044</t>
  </si>
  <si>
    <t>ERWIN DJAFAR</t>
  </si>
  <si>
    <t>DWN2510001</t>
  </si>
  <si>
    <t>erwindjafar93@gmail.com</t>
  </si>
  <si>
    <t>6289503453158</t>
  </si>
  <si>
    <t>7501046003910004</t>
  </si>
  <si>
    <t>515901017606538</t>
  </si>
  <si>
    <t>RYAN INDRA ALAM</t>
  </si>
  <si>
    <t>DWK1710008</t>
  </si>
  <si>
    <t>rian280192@gmail.com</t>
  </si>
  <si>
    <t>7402362801920001</t>
  </si>
  <si>
    <t>064601012840535</t>
  </si>
  <si>
    <t>ZURNI HADRIAN</t>
  </si>
  <si>
    <t>DXK2209035</t>
  </si>
  <si>
    <t>6104163006860003</t>
  </si>
  <si>
    <t>zurnihadrian@gmail.com</t>
  </si>
  <si>
    <t>480901028915534</t>
  </si>
  <si>
    <t>ROSIDAH</t>
  </si>
  <si>
    <t>DDS2510034</t>
  </si>
  <si>
    <t>rosidahkamila12@gmail.com</t>
  </si>
  <si>
    <t>3175034405881001</t>
  </si>
  <si>
    <t>0941737926</t>
  </si>
  <si>
    <t>Martin Hatorangan Batubara</t>
  </si>
  <si>
    <t>DBY2601001</t>
  </si>
  <si>
    <t>ronicaronica86@gmail.com</t>
  </si>
  <si>
    <t>6285758019810</t>
  </si>
  <si>
    <t>JL. KUTO PANJI BATU TUNU</t>
  </si>
  <si>
    <t>1901021304080002</t>
  </si>
  <si>
    <t>MILA AGUSTINA</t>
  </si>
  <si>
    <t>DDL2502001</t>
  </si>
  <si>
    <t>mila.agustina1991@gmail.com</t>
  </si>
  <si>
    <t>6285924779513</t>
  </si>
  <si>
    <t>BTN LINGKAR MANUNGGAL JL MANUNGGAL 4 BLOK H 14</t>
  </si>
  <si>
    <t>KAB. LOMBOK BARAT</t>
  </si>
  <si>
    <t>5272045708900001</t>
  </si>
  <si>
    <t>RESTINA DEWI</t>
  </si>
  <si>
    <t>DBB2404067</t>
  </si>
  <si>
    <t>restina2021dewi@gmail.com</t>
  </si>
  <si>
    <t>DESA PINANG SEBATANG</t>
  </si>
  <si>
    <t>1904045806060002</t>
  </si>
  <si>
    <t>167601002586537</t>
  </si>
  <si>
    <t>SOLEHAN</t>
  </si>
  <si>
    <t>DLH2307001</t>
  </si>
  <si>
    <t>DUSUN 5 QURNIA MATARAM</t>
  </si>
  <si>
    <t>songsfc29@gmail.com</t>
  </si>
  <si>
    <t>1802110510630002</t>
  </si>
  <si>
    <t>560001003539536</t>
  </si>
  <si>
    <t>UTARI NURDIANA</t>
  </si>
  <si>
    <t>DJS2604034</t>
  </si>
  <si>
    <t>nurdianasiyu@gmail.com</t>
  </si>
  <si>
    <t>6282371408614</t>
  </si>
  <si>
    <t>SIMPANG PANDAN ULU</t>
  </si>
  <si>
    <t>1507105504040001</t>
  </si>
  <si>
    <t>710401006495503</t>
  </si>
  <si>
    <t>KERLIN HILAHAPA</t>
  </si>
  <si>
    <t>DWN2511067</t>
  </si>
  <si>
    <t>khilahapa@gmail.com</t>
  </si>
  <si>
    <t>6282259687549</t>
  </si>
  <si>
    <t>7502035405040001</t>
  </si>
  <si>
    <t>515101065410531</t>
  </si>
  <si>
    <t>DEVI RATNADILA</t>
  </si>
  <si>
    <t>DWO2510034</t>
  </si>
  <si>
    <t>devimaysurah@gmail.com</t>
  </si>
  <si>
    <t>6287777268075</t>
  </si>
  <si>
    <t>JL DATUK SULAIMAN</t>
  </si>
  <si>
    <t>7373056008920001</t>
  </si>
  <si>
    <t>499401014083536</t>
  </si>
  <si>
    <t>NITA KRIS JUNIARTANTI</t>
  </si>
  <si>
    <t>DBT2310100</t>
  </si>
  <si>
    <t>nitaaakris1212@gmail.com</t>
  </si>
  <si>
    <t>6282181080881</t>
  </si>
  <si>
    <t>JLN. YOS SUDARSO</t>
  </si>
  <si>
    <t>1903065206980002</t>
  </si>
  <si>
    <t>369601042955534</t>
  </si>
  <si>
    <t>M MIFTAHUL YUDA</t>
  </si>
  <si>
    <t>DLF2510002</t>
  </si>
  <si>
    <t>YUDAMIFTA@GMAIL.COM</t>
  </si>
  <si>
    <t>LK III</t>
  </si>
  <si>
    <t>1802050909990006</t>
  </si>
  <si>
    <t>570901036067536</t>
  </si>
  <si>
    <t>SITI EKAWATI SOENYOTO</t>
  </si>
  <si>
    <t>DWN2412001</t>
  </si>
  <si>
    <t>Soenyotoeka@gmail.com</t>
  </si>
  <si>
    <t>6282259830726</t>
  </si>
  <si>
    <t>7502044709970001</t>
  </si>
  <si>
    <t>515101064031538</t>
  </si>
  <si>
    <t>DDD2602034</t>
  </si>
  <si>
    <t>Rizkymjk0@gmail.com</t>
  </si>
  <si>
    <t>62895330356954</t>
  </si>
  <si>
    <t>3275102509960009</t>
  </si>
  <si>
    <t>MOCH KAMIL</t>
  </si>
  <si>
    <t>DDS2510035</t>
  </si>
  <si>
    <t>javakamil@gmail.com</t>
  </si>
  <si>
    <t>3175022109880010</t>
  </si>
  <si>
    <t>M.WAHYU AGUNG ZULFILA</t>
  </si>
  <si>
    <t>DLA2603002</t>
  </si>
  <si>
    <t>mwahyuagungz@gmail.com</t>
  </si>
  <si>
    <t>6285783388937</t>
  </si>
  <si>
    <t>1806021002020003</t>
  </si>
  <si>
    <t>578001042472531</t>
  </si>
  <si>
    <t>VERA LISSA WINDAYANI</t>
  </si>
  <si>
    <t>DWM2511101</t>
  </si>
  <si>
    <t>veralissa23@gmail.com</t>
  </si>
  <si>
    <t>HENGKI CANDRA PARTU</t>
  </si>
  <si>
    <t>7324084503920001</t>
  </si>
  <si>
    <t>214901014928505</t>
  </si>
  <si>
    <t>ADI PRATAMA</t>
  </si>
  <si>
    <t>DLB2512034</t>
  </si>
  <si>
    <t>adipratama0627@gmail.com</t>
  </si>
  <si>
    <t>6283114961029</t>
  </si>
  <si>
    <t>1807032405070002</t>
  </si>
  <si>
    <t>116501045115500</t>
  </si>
  <si>
    <t>ROBI UTAMA</t>
  </si>
  <si>
    <t>DDU2209001</t>
  </si>
  <si>
    <t>KP.TANGSI</t>
  </si>
  <si>
    <t>robiutama@gmail.com</t>
  </si>
  <si>
    <t>3202010811950005</t>
  </si>
  <si>
    <t>ELSA SALSABILLA</t>
  </si>
  <si>
    <t>DLT2510034</t>
  </si>
  <si>
    <t>tigabocah25@gmail.com</t>
  </si>
  <si>
    <t>PENAWAR REJO</t>
  </si>
  <si>
    <t>1805206011060002</t>
  </si>
  <si>
    <t>MOHAMAD TUNA</t>
  </si>
  <si>
    <t>DWN2402004</t>
  </si>
  <si>
    <t>mohamadtuna@gmail.com</t>
  </si>
  <si>
    <t>6285256506887</t>
  </si>
  <si>
    <t>7501012004730003</t>
  </si>
  <si>
    <t>515201044419530</t>
  </si>
  <si>
    <t>FINI APOLNIA BT. ZAIFUL, S.Ak</t>
  </si>
  <si>
    <t>DWP2509001</t>
  </si>
  <si>
    <t>finiapolnia872@gmail.com</t>
  </si>
  <si>
    <t>LAPAKKITA</t>
  </si>
  <si>
    <t>7315026601990002</t>
  </si>
  <si>
    <t>502701012932531</t>
  </si>
  <si>
    <t>PUTRI PRISILLIA KANSIL</t>
  </si>
  <si>
    <t>DWT2601003</t>
  </si>
  <si>
    <t>prisilliaputri70@gmail.com</t>
  </si>
  <si>
    <t>7171027107030001</t>
  </si>
  <si>
    <t>0263736106</t>
  </si>
  <si>
    <t>AISAH</t>
  </si>
  <si>
    <t>DDU2411200</t>
  </si>
  <si>
    <t>aisah123@gmail.com</t>
  </si>
  <si>
    <t>KP.CIRAMBUTAN</t>
  </si>
  <si>
    <t>3202385306720003</t>
  </si>
  <si>
    <t>440801022484539</t>
  </si>
  <si>
    <t>ELISA ADELIA ANGGRAINI</t>
  </si>
  <si>
    <t>DDE2512034</t>
  </si>
  <si>
    <t>elisaadelia352@gmail.com</t>
  </si>
  <si>
    <t>HENDRA GUNAWAN</t>
  </si>
  <si>
    <t>3471146903010001</t>
  </si>
  <si>
    <t xml:space="preserve">Syarifah azura </t>
  </si>
  <si>
    <t>DSR2510001</t>
  </si>
  <si>
    <t>raraassegaf96@gmail.com</t>
  </si>
  <si>
    <t>6282284692270</t>
  </si>
  <si>
    <t>1471104405960021</t>
  </si>
  <si>
    <t>017001126534500</t>
  </si>
  <si>
    <t>MOHAMMAD RIEZKY</t>
  </si>
  <si>
    <t>DWT2601034</t>
  </si>
  <si>
    <t>riezkymohammad437@gmail.com</t>
  </si>
  <si>
    <t>7171072605020001</t>
  </si>
  <si>
    <t>0263999727</t>
  </si>
  <si>
    <t>TEGUH SETYAWAN</t>
  </si>
  <si>
    <t>DDM2511034</t>
  </si>
  <si>
    <t>teguhsetia205@gmail.com</t>
  </si>
  <si>
    <t>3516062405950002</t>
  </si>
  <si>
    <t>FINI APOLNIA BT ZAIFUL</t>
  </si>
  <si>
    <t>DWP2408067</t>
  </si>
  <si>
    <t>finiapolnia68@gmail.com</t>
  </si>
  <si>
    <t>6281342777681</t>
  </si>
  <si>
    <t>BTN BILI-BILI MAS</t>
  </si>
  <si>
    <t>7315026601990003</t>
  </si>
  <si>
    <t>RIRIN</t>
  </si>
  <si>
    <t>DWR2511001</t>
  </si>
  <si>
    <t>citrareski16@gmail.com</t>
  </si>
  <si>
    <t>JL. H. P. CARA</t>
  </si>
  <si>
    <t>7372045801010002</t>
  </si>
  <si>
    <t>006401018673538</t>
  </si>
  <si>
    <t>ITA SUNARTI</t>
  </si>
  <si>
    <t>DDU2511067</t>
  </si>
  <si>
    <t>itasunarti67@gmail.com</t>
  </si>
  <si>
    <t xml:space="preserve">KP.CIBOLANG </t>
  </si>
  <si>
    <t>3202015505950013</t>
  </si>
  <si>
    <t>FACHRY SUTRISNO TANASSY</t>
  </si>
  <si>
    <t>DDD2602100</t>
  </si>
  <si>
    <t>sutrisnofachry@gmail.com</t>
  </si>
  <si>
    <t>6282124065985</t>
  </si>
  <si>
    <t>3174011002850008</t>
  </si>
  <si>
    <t>DMN2602001</t>
  </si>
  <si>
    <t>EDISETIAWANN123@GMAIL.COM</t>
  </si>
  <si>
    <t>6285269910201</t>
  </si>
  <si>
    <t>Dsn Xi Sukarame Pasar Natar</t>
  </si>
  <si>
    <t>1801041709810002</t>
  </si>
  <si>
    <t>0231494358</t>
  </si>
  <si>
    <t>ASWARA YUNIKA</t>
  </si>
  <si>
    <t>DXB2512034</t>
  </si>
  <si>
    <t>ASWARAYUNIKA@GMAIL.COM</t>
  </si>
  <si>
    <t>6471015606870003</t>
  </si>
  <si>
    <t>113601006231530</t>
  </si>
  <si>
    <t>EVI DAHLIANA</t>
  </si>
  <si>
    <t>DUP2511001</t>
  </si>
  <si>
    <t>Dahlianaevi52@gmail.com</t>
  </si>
  <si>
    <t>6285150860416</t>
  </si>
  <si>
    <t>SUKA MAJU</t>
  </si>
  <si>
    <t>1703145509950001</t>
  </si>
  <si>
    <t>558801018790531</t>
  </si>
  <si>
    <t>WISNU BAHARI</t>
  </si>
  <si>
    <t>DLV1408005</t>
  </si>
  <si>
    <t>TANJUNG INTAN</t>
  </si>
  <si>
    <t>tdm.adm.purbolinggoa5@gmail.com</t>
  </si>
  <si>
    <t>1807081802950003</t>
  </si>
  <si>
    <t>FITRATUN NASIKAH</t>
  </si>
  <si>
    <t>DSK2105001</t>
  </si>
  <si>
    <t>085658973681</t>
  </si>
  <si>
    <t>Fitroh0302@gmail.com</t>
  </si>
  <si>
    <t>1602134303970004</t>
  </si>
  <si>
    <t>208801008958504</t>
  </si>
  <si>
    <t>IDRIS KUNA</t>
  </si>
  <si>
    <t>DWN2408232</t>
  </si>
  <si>
    <t>idriskuna22101992@gmail.com</t>
  </si>
  <si>
    <t>6281288022065</t>
  </si>
  <si>
    <t>7501100501920001</t>
  </si>
  <si>
    <t>027901017783533</t>
  </si>
  <si>
    <t>TARISA AMALIA SYAPUTRI</t>
  </si>
  <si>
    <t>DLW2601002</t>
  </si>
  <si>
    <t>TARISASAPUTRI8@GAMIL.COM</t>
  </si>
  <si>
    <t>Serupa Indah</t>
  </si>
  <si>
    <t>1808067006010003</t>
  </si>
  <si>
    <t>776801017771538</t>
  </si>
  <si>
    <t>DXG2604001</t>
  </si>
  <si>
    <t>janahnurnurjanah1@gmail.com</t>
  </si>
  <si>
    <t>JL AHMAD YANI GG LAOS</t>
  </si>
  <si>
    <t>6401074906860001</t>
  </si>
  <si>
    <t>021401121286506</t>
  </si>
  <si>
    <t>JAMRONI</t>
  </si>
  <si>
    <t>DXG2511001</t>
  </si>
  <si>
    <t>jamronilmps@gmail.com</t>
  </si>
  <si>
    <t>LEMPESU</t>
  </si>
  <si>
    <t>6401032501870001</t>
  </si>
  <si>
    <t>361401054000535</t>
  </si>
  <si>
    <t>DSM2509001</t>
  </si>
  <si>
    <t>yogaaryanto179@gmail.com</t>
  </si>
  <si>
    <t>panda sari</t>
  </si>
  <si>
    <t>1608181711990001</t>
  </si>
  <si>
    <t>1120025160826</t>
  </si>
  <si>
    <t>RIMA WULANDARI</t>
  </si>
  <si>
    <t>DDA2512100</t>
  </si>
  <si>
    <t>wulan4525kha@gmail.com</t>
  </si>
  <si>
    <t>6289637275298</t>
  </si>
  <si>
    <t>934496142407000</t>
  </si>
  <si>
    <t>6371036502970012</t>
  </si>
  <si>
    <t>0930107301</t>
  </si>
  <si>
    <t>RATIH AYUNI NGTIA</t>
  </si>
  <si>
    <t>DLG2601034</t>
  </si>
  <si>
    <t>ratihayuningtia2@gmail.com</t>
  </si>
  <si>
    <t>1809014601060002</t>
  </si>
  <si>
    <t>ROSALINDA ROZIKIN</t>
  </si>
  <si>
    <t>DLA2603004</t>
  </si>
  <si>
    <t>rosaaaaalin@gmail.com</t>
  </si>
  <si>
    <t>6289652981898</t>
  </si>
  <si>
    <t>1871044403010003</t>
  </si>
  <si>
    <t>DIAH NAWANG WULAN</t>
  </si>
  <si>
    <t>DJS2501067</t>
  </si>
  <si>
    <t>diahnawangw247@gmail.com</t>
  </si>
  <si>
    <t>6282269027981</t>
  </si>
  <si>
    <t>082269027981</t>
  </si>
  <si>
    <t>DUSUN TENGAH</t>
  </si>
  <si>
    <t>1507066302030003</t>
  </si>
  <si>
    <t>220701013969506</t>
  </si>
  <si>
    <t>JONATAN SAPUTRA LUMBAGOAL</t>
  </si>
  <si>
    <t>DSR2511001</t>
  </si>
  <si>
    <t>Jonatansaputra204@gmail.com</t>
  </si>
  <si>
    <t>6282285309521</t>
  </si>
  <si>
    <t>1471042408040002</t>
  </si>
  <si>
    <t>TALITA MILITANIA KAMPONANG</t>
  </si>
  <si>
    <t>DWT2511001</t>
  </si>
  <si>
    <t>talitakamponang82@gmail.com</t>
  </si>
  <si>
    <t>7171026003000001</t>
  </si>
  <si>
    <t>SUDIAR</t>
  </si>
  <si>
    <t>DBT2506034</t>
  </si>
  <si>
    <t>diar06042005@gmail.com</t>
  </si>
  <si>
    <t>6283189180616</t>
  </si>
  <si>
    <t>DESA BIKANG RT. 003 RW. 001</t>
  </si>
  <si>
    <t>1903010604050001</t>
  </si>
  <si>
    <t>209101015178506</t>
  </si>
  <si>
    <t>CHAIRUNISA AVIDANINTA</t>
  </si>
  <si>
    <t>DDG2604133</t>
  </si>
  <si>
    <t>chairunisaavidaninta@gmail.com</t>
  </si>
  <si>
    <t>628883978156</t>
  </si>
  <si>
    <t>GADING II</t>
  </si>
  <si>
    <t>3403036004020002</t>
  </si>
  <si>
    <t>697301013745537</t>
  </si>
  <si>
    <t>DWG2511100</t>
  </si>
  <si>
    <t>nurazizahmalik08@gmail.com</t>
  </si>
  <si>
    <t>6285240505625</t>
  </si>
  <si>
    <t>7311036710000001</t>
  </si>
  <si>
    <t>022201058934500</t>
  </si>
  <si>
    <t>MUTIARA</t>
  </si>
  <si>
    <t>DWR2511199</t>
  </si>
  <si>
    <t>rharamoetyarha91@gmail.com</t>
  </si>
  <si>
    <t>DAHLIA</t>
  </si>
  <si>
    <t>7311045302910002</t>
  </si>
  <si>
    <t>488001021161530</t>
  </si>
  <si>
    <t>DWK2410002</t>
  </si>
  <si>
    <t>nurhayatiacnur@gmail.com</t>
  </si>
  <si>
    <t>7471094710860002</t>
  </si>
  <si>
    <t>225901000883502</t>
  </si>
  <si>
    <t>HERPIN DARI</t>
  </si>
  <si>
    <t>DWO2603166</t>
  </si>
  <si>
    <t>ervinparabang75@gmail.com</t>
  </si>
  <si>
    <t>6285399612134</t>
  </si>
  <si>
    <t>RANO</t>
  </si>
  <si>
    <t>7318114212020001</t>
  </si>
  <si>
    <t>494201035626534</t>
  </si>
  <si>
    <t>EDI PUTRA</t>
  </si>
  <si>
    <t>DJU2404001</t>
  </si>
  <si>
    <t>putraedi703@gmail.com</t>
  </si>
  <si>
    <t>1508141211860001</t>
  </si>
  <si>
    <t>JEFFERSON HANS CHENLAY</t>
  </si>
  <si>
    <t>DBS2603069</t>
  </si>
  <si>
    <t>J2705940@GMAIL.COM</t>
  </si>
  <si>
    <t>62895620320163</t>
  </si>
  <si>
    <t>1901012106080003</t>
  </si>
  <si>
    <t>032401054758500</t>
  </si>
  <si>
    <t>RHEZA ARODIA PRATAMA</t>
  </si>
  <si>
    <t>DMP2502200</t>
  </si>
  <si>
    <t>rhezaarodia27@gmail.com</t>
  </si>
  <si>
    <t>Jl. Ikan Tembakang Gg. Ikan Laes LK.II</t>
  </si>
  <si>
    <t>1871072705060002</t>
  </si>
  <si>
    <t>0202275042</t>
  </si>
  <si>
    <t>ANWAR IBRAHIM</t>
  </si>
  <si>
    <t>DJJ2511067</t>
  </si>
  <si>
    <t>anwaribrahim180618@gmail.com</t>
  </si>
  <si>
    <t>6282281391846</t>
  </si>
  <si>
    <t>JLN. MELATI</t>
  </si>
  <si>
    <t>JLN.MELATI</t>
  </si>
  <si>
    <t>1571012708980021</t>
  </si>
  <si>
    <t xml:space="preserve">WAWAN SETIAWAN </t>
  </si>
  <si>
    <t>DXK2006002</t>
  </si>
  <si>
    <t>6285849756388</t>
  </si>
  <si>
    <t xml:space="preserve">JL.P.BANDALA KOMPLEK BTN DARUSALAM 3 </t>
  </si>
  <si>
    <t>ws5530406@gmail.com</t>
  </si>
  <si>
    <t>6111051401820001</t>
  </si>
  <si>
    <t>020801004779532</t>
  </si>
  <si>
    <t>LILI INTON JUWITA PUTRI</t>
  </si>
  <si>
    <t>DLA2603005</t>
  </si>
  <si>
    <t>Liliyinton17@gmail.com</t>
  </si>
  <si>
    <t>6289606605791</t>
  </si>
  <si>
    <t>1871035906050004</t>
  </si>
  <si>
    <t>MUNAWATI DSM</t>
  </si>
  <si>
    <t>DSM2406037</t>
  </si>
  <si>
    <t>MUNA@GMAIL.COM</t>
  </si>
  <si>
    <t>SRIMULYO</t>
  </si>
  <si>
    <t>1608196004940001</t>
  </si>
  <si>
    <t>561401052071534</t>
  </si>
  <si>
    <t>PARIDULLOH JABAR</t>
  </si>
  <si>
    <t>DDU2511072</t>
  </si>
  <si>
    <t>Faridullahjabar@gmail.com</t>
  </si>
  <si>
    <t>KP.LEBAK SAAT</t>
  </si>
  <si>
    <t>3202090909790001</t>
  </si>
  <si>
    <t>ISRA RISWATI</t>
  </si>
  <si>
    <t>DWP2505101</t>
  </si>
  <si>
    <t>israriswati21@gmail.com</t>
  </si>
  <si>
    <t>7315036109040001</t>
  </si>
  <si>
    <t>502301034643536</t>
  </si>
  <si>
    <t>ST NURMIFTA KHAERIA</t>
  </si>
  <si>
    <t>DWO2601034</t>
  </si>
  <si>
    <t>stnurmifta21@gmail.com</t>
  </si>
  <si>
    <t>6287866826591</t>
  </si>
  <si>
    <t>BTN HARTACO BLOK D NO 4</t>
  </si>
  <si>
    <t>7373056108030002</t>
  </si>
  <si>
    <t>018701101183503</t>
  </si>
  <si>
    <t>muhammad fachri hardianto</t>
  </si>
  <si>
    <t>DSR2511036</t>
  </si>
  <si>
    <t>muhammadfachrii03@gmail.com</t>
  </si>
  <si>
    <t>6285264697766</t>
  </si>
  <si>
    <t>JL.ROKAN NO 36</t>
  </si>
  <si>
    <t>1471100311950041</t>
  </si>
  <si>
    <t>735101044641531</t>
  </si>
  <si>
    <t>DWI ROH INAYAH</t>
  </si>
  <si>
    <t>DDA2509001</t>
  </si>
  <si>
    <t>mitrajawara6@gmail.com</t>
  </si>
  <si>
    <t>6285379486485</t>
  </si>
  <si>
    <t>1807045211840001</t>
  </si>
  <si>
    <t>mitrajawara@gmail.com</t>
  </si>
  <si>
    <t>570201041178536</t>
  </si>
  <si>
    <t>FEBRI YANTI,S.M</t>
  </si>
  <si>
    <t>DWK2409100</t>
  </si>
  <si>
    <t>pebriyanti221119@gmail.com</t>
  </si>
  <si>
    <t>7471085202000002</t>
  </si>
  <si>
    <t>FEBRI PRATAMA</t>
  </si>
  <si>
    <t>DXK2506001</t>
  </si>
  <si>
    <t>ferdi.pratama4488@gmail.com</t>
  </si>
  <si>
    <t>6289688714488</t>
  </si>
  <si>
    <t>6104171002900007</t>
  </si>
  <si>
    <t>816501011198535</t>
  </si>
  <si>
    <t>DDC2206001</t>
  </si>
  <si>
    <t>KP CIBODAS NO 16</t>
  </si>
  <si>
    <t>faqieh1992@gmail.com</t>
  </si>
  <si>
    <t>3277012106920001</t>
  </si>
  <si>
    <t>NAJWA TSABITAH SEMBIRING</t>
  </si>
  <si>
    <t>DBS2603100</t>
  </si>
  <si>
    <t>NAJWASTABITAH@GMAIL.COM</t>
  </si>
  <si>
    <t>62895621339583</t>
  </si>
  <si>
    <t>1901016212060004</t>
  </si>
  <si>
    <t>705101001822506</t>
  </si>
  <si>
    <t>PUTRI AYUNI</t>
  </si>
  <si>
    <t>DXS2511067</t>
  </si>
  <si>
    <t>ayuniputri218@gmail.com</t>
  </si>
  <si>
    <t>6283872365998</t>
  </si>
  <si>
    <t>6472016712060001</t>
  </si>
  <si>
    <t>MUH KAMIL THAMRIN</t>
  </si>
  <si>
    <t>DWO2510067</t>
  </si>
  <si>
    <t>kamilthamrin2023@gmial.com</t>
  </si>
  <si>
    <t>BTP BOGAR BLOK C NO 62</t>
  </si>
  <si>
    <t>7373051504940003</t>
  </si>
  <si>
    <t>512501023778530</t>
  </si>
  <si>
    <t>SAIDUL BAHRI</t>
  </si>
  <si>
    <t>DBY2511001</t>
  </si>
  <si>
    <t>Saydulbahrie@gmail.com</t>
  </si>
  <si>
    <t>6282267842467</t>
  </si>
  <si>
    <t xml:space="preserve">JL. SIMPANG TIGA </t>
  </si>
  <si>
    <t>1103081404010001</t>
  </si>
  <si>
    <t>214501008242509</t>
  </si>
  <si>
    <t>ANDIKA PRIMA SETIA</t>
  </si>
  <si>
    <t>DMP2604034</t>
  </si>
  <si>
    <t>andikaprimas2@gmail.com</t>
  </si>
  <si>
    <t xml:space="preserve">JL. PEMANCAR NO.48 LK.I </t>
  </si>
  <si>
    <t>1871131310040001</t>
  </si>
  <si>
    <t>R.ARIEF LESMANA</t>
  </si>
  <si>
    <t>DDU2511071</t>
  </si>
  <si>
    <t>lesmana.star01@gmail.com</t>
  </si>
  <si>
    <t>KP.CIBURIAL</t>
  </si>
  <si>
    <t>3202130212780002</t>
  </si>
  <si>
    <t>409901042178531</t>
  </si>
  <si>
    <t>PRASETYO ANGGARA</t>
  </si>
  <si>
    <t>DDE2511034</t>
  </si>
  <si>
    <t>anggaraprasetyo64@gmail.com</t>
  </si>
  <si>
    <t>6287733251553</t>
  </si>
  <si>
    <t>3323012301950001</t>
  </si>
  <si>
    <t>366801000807504</t>
  </si>
  <si>
    <t>PADHIL RATHOMY</t>
  </si>
  <si>
    <t>DJS2511034</t>
  </si>
  <si>
    <t>fadhilrathomy@gmail.com</t>
  </si>
  <si>
    <t>6285267043233</t>
  </si>
  <si>
    <t>ARIE GUNAWAN SHIDQIE</t>
  </si>
  <si>
    <t>1507080511050001</t>
  </si>
  <si>
    <t>220701022320503</t>
  </si>
  <si>
    <t>DEWI SINTIANI</t>
  </si>
  <si>
    <t>DLK2410035</t>
  </si>
  <si>
    <t>dewisintiani3@gmail.com</t>
  </si>
  <si>
    <t>1804024509960003</t>
  </si>
  <si>
    <t>060301038389505</t>
  </si>
  <si>
    <t>MILDA TRIANI SAFITRI</t>
  </si>
  <si>
    <t>DUP2510100</t>
  </si>
  <si>
    <t>mildatrianisafitri@gmail.com</t>
  </si>
  <si>
    <t>6285941376977</t>
  </si>
  <si>
    <t>DUSUN PULAU</t>
  </si>
  <si>
    <t>1703075709060001</t>
  </si>
  <si>
    <t>557901061026534</t>
  </si>
  <si>
    <t>LENNY WIDIYA</t>
  </si>
  <si>
    <t>DDD2511100</t>
  </si>
  <si>
    <t>lennywidiyaa27@gmail.com</t>
  </si>
  <si>
    <t>3276026712940003</t>
  </si>
  <si>
    <t>AHMAD ARYA</t>
  </si>
  <si>
    <t>DWR2505001</t>
  </si>
  <si>
    <t>aryantecno28@gmail.com</t>
  </si>
  <si>
    <t>6285974731425</t>
  </si>
  <si>
    <t>7372031001040002</t>
  </si>
  <si>
    <t>006401017846536</t>
  </si>
  <si>
    <t>INDAH WULANDARI</t>
  </si>
  <si>
    <t>DXK2508166</t>
  </si>
  <si>
    <t>indah952505@gmail.com</t>
  </si>
  <si>
    <t>6104176505950009</t>
  </si>
  <si>
    <t>JHON EVEN NANDO KAUNANG</t>
  </si>
  <si>
    <t>DLL2507004</t>
  </si>
  <si>
    <t>Jhonkaunang93@gmail.com</t>
  </si>
  <si>
    <t>1801172001060001</t>
  </si>
  <si>
    <t>IKE INDRIANI T</t>
  </si>
  <si>
    <t>DWM2511232</t>
  </si>
  <si>
    <t>ikeindrianiut@gmail.com</t>
  </si>
  <si>
    <t>6282211860284</t>
  </si>
  <si>
    <t>7324015902960001</t>
  </si>
  <si>
    <t>796201007134536</t>
  </si>
  <si>
    <t>DWM2511233</t>
  </si>
  <si>
    <t>tikaempatlima@gmail.com</t>
  </si>
  <si>
    <t>6282318411993</t>
  </si>
  <si>
    <t>7324035206980001</t>
  </si>
  <si>
    <t>746701010544534</t>
  </si>
  <si>
    <t>SITI HASANI MIN HAYATI</t>
  </si>
  <si>
    <t>DUP2507133</t>
  </si>
  <si>
    <t>minhayatisitihasani@gmail.com</t>
  </si>
  <si>
    <t>6285788637735</t>
  </si>
  <si>
    <t>AIR RAMI</t>
  </si>
  <si>
    <t>1706075202030001</t>
  </si>
  <si>
    <t>557901046976534</t>
  </si>
  <si>
    <t>BURHAN CAHYA KURNIAWAN</t>
  </si>
  <si>
    <t>DWM2511265</t>
  </si>
  <si>
    <t>burhan12345_@gmail.com</t>
  </si>
  <si>
    <t>JL DANAU TEMPE</t>
  </si>
  <si>
    <t>ASULI</t>
  </si>
  <si>
    <t>7324032105050001</t>
  </si>
  <si>
    <t>500601050924534</t>
  </si>
  <si>
    <t xml:space="preserve">MUHAMMAD ATHOF SATRIA </t>
  </si>
  <si>
    <t>DDS2511034</t>
  </si>
  <si>
    <t>athofalayubi28@gmail.com</t>
  </si>
  <si>
    <t>3674032812010002</t>
  </si>
  <si>
    <t>AGUS HARTAWAN</t>
  </si>
  <si>
    <t>DWR2511100</t>
  </si>
  <si>
    <t>agushartawan732@gmail.com</t>
  </si>
  <si>
    <t>JL. SUMUR JODOH</t>
  </si>
  <si>
    <t>7372031206010007</t>
  </si>
  <si>
    <t>501801036531538</t>
  </si>
  <si>
    <t>TENTI TOMPIG</t>
  </si>
  <si>
    <t>DWT2509167</t>
  </si>
  <si>
    <t>tentitompig@gmail.com</t>
  </si>
  <si>
    <t>KOBO BESAR</t>
  </si>
  <si>
    <t>7174026303790001</t>
  </si>
  <si>
    <t>333101060550536</t>
  </si>
  <si>
    <t>SUCI MARDIAH</t>
  </si>
  <si>
    <t>DJB2508034</t>
  </si>
  <si>
    <t>sucimardiaah03@gmail.com</t>
  </si>
  <si>
    <t>6288808666155</t>
  </si>
  <si>
    <t>1502024306050001</t>
  </si>
  <si>
    <t>027501066919509</t>
  </si>
  <si>
    <t>SINTA NURUL HAJIJAH</t>
  </si>
  <si>
    <t>DDS2511001</t>
  </si>
  <si>
    <t>Sinta.nurul.2803@gmail.com</t>
  </si>
  <si>
    <t>3175086803990001</t>
  </si>
  <si>
    <t>SUSI SUSANTI</t>
  </si>
  <si>
    <t>DLB2410034</t>
  </si>
  <si>
    <t>susisusanti.umy15@gmail.com</t>
  </si>
  <si>
    <t>DUSUN X DANAU BANGUMAN</t>
  </si>
  <si>
    <t>1807035405960001</t>
  </si>
  <si>
    <t>747801026760531</t>
  </si>
  <si>
    <t>SIDRATUL MUNTAHA KUENGO</t>
  </si>
  <si>
    <t>DWN2511034</t>
  </si>
  <si>
    <t>idrakoidrak@gmail.com</t>
  </si>
  <si>
    <t>6281347283782</t>
  </si>
  <si>
    <t>7501060304060001</t>
  </si>
  <si>
    <t>515901073595539</t>
  </si>
  <si>
    <t>Deasy Putri Ayu</t>
  </si>
  <si>
    <t>DLL2602133</t>
  </si>
  <si>
    <t>deasyputriayu11@gmail.com</t>
  </si>
  <si>
    <t>1871027012990004</t>
  </si>
  <si>
    <t>579401030082535</t>
  </si>
  <si>
    <t>ALDO ROMADON NOPRIAH</t>
  </si>
  <si>
    <t>DSB2511001</t>
  </si>
  <si>
    <t>6283171292248</t>
  </si>
  <si>
    <t>jnpang339@gmail.com</t>
  </si>
  <si>
    <t>1606113011010004</t>
  </si>
  <si>
    <t>578501057718532</t>
  </si>
  <si>
    <t>DWK2510001</t>
  </si>
  <si>
    <t>randihonda55@gmail.com</t>
  </si>
  <si>
    <t>7409060107970008</t>
  </si>
  <si>
    <t>BANGUN ARIFIN</t>
  </si>
  <si>
    <t>DDE2511001</t>
  </si>
  <si>
    <t>bangunarifin052@gmail.com</t>
  </si>
  <si>
    <t>6281549138954</t>
  </si>
  <si>
    <t>3323192206920001</t>
  </si>
  <si>
    <t>680701026329539</t>
  </si>
  <si>
    <t>M REZA RAMADHAN</t>
  </si>
  <si>
    <t>DDS2509200</t>
  </si>
  <si>
    <t>Rezaramadhan636@gmail.com</t>
  </si>
  <si>
    <t>3174040501990005</t>
  </si>
  <si>
    <t>0050745295</t>
  </si>
  <si>
    <t>Zalfa Salsabilla</t>
  </si>
  <si>
    <t>DLL2602168</t>
  </si>
  <si>
    <t>bila84005@gmail.com</t>
  </si>
  <si>
    <t>1871036609050001</t>
  </si>
  <si>
    <t>DDD2511034</t>
  </si>
  <si>
    <t>nurhayatifajrin8@gmail.com</t>
  </si>
  <si>
    <t>3201015010900014</t>
  </si>
  <si>
    <t>NOVA RANTELINO</t>
  </si>
  <si>
    <t>DWM2511199</t>
  </si>
  <si>
    <t>novarantelino23@gmail.com</t>
  </si>
  <si>
    <t>7324106111850001</t>
  </si>
  <si>
    <t>500701048815531</t>
  </si>
  <si>
    <t>ARMANSYAH, S.A.P</t>
  </si>
  <si>
    <t>DWR2512001</t>
  </si>
  <si>
    <t>armanjhi984@gmail.com</t>
  </si>
  <si>
    <t>7311022310990003</t>
  </si>
  <si>
    <t>022201014439530</t>
  </si>
  <si>
    <t>Akta Ristama</t>
  </si>
  <si>
    <t>DLQ2403002</t>
  </si>
  <si>
    <t>aktrstm@gmail.com</t>
  </si>
  <si>
    <t>6282175977975</t>
  </si>
  <si>
    <t>1806181010940002</t>
  </si>
  <si>
    <t>RIRI ULFAH</t>
  </si>
  <si>
    <t>DBS2010006</t>
  </si>
  <si>
    <t>6283175236317</t>
  </si>
  <si>
    <t>BATIN TIKAL DALAM</t>
  </si>
  <si>
    <t>riri.ulfah13@gmail.com</t>
  </si>
  <si>
    <t>1901015306030001</t>
  </si>
  <si>
    <t>Suherman</t>
  </si>
  <si>
    <t>DLI2510068</t>
  </si>
  <si>
    <t>SUHERMAN070720@GMAIL.COM</t>
  </si>
  <si>
    <t>1801180905770002</t>
  </si>
  <si>
    <t>580801043499532</t>
  </si>
  <si>
    <t>CHERISH ALFAVIA ERINZIA MANDIAS</t>
  </si>
  <si>
    <t>DWT2511034</t>
  </si>
  <si>
    <t>Alfaviacaem@gmail.com</t>
  </si>
  <si>
    <t>7171096105910051</t>
  </si>
  <si>
    <t>INDAH</t>
  </si>
  <si>
    <t>DDI2511034</t>
  </si>
  <si>
    <t>indahfebriy53@gmail.com</t>
  </si>
  <si>
    <t>6282340814820</t>
  </si>
  <si>
    <t>RASANGGARO</t>
  </si>
  <si>
    <t>5206026202021004</t>
  </si>
  <si>
    <t>471301046536501</t>
  </si>
  <si>
    <t>FITRI HANTORO</t>
  </si>
  <si>
    <t>DLU2511001</t>
  </si>
  <si>
    <t>HANTORO140781@GMAIL.COM</t>
  </si>
  <si>
    <t>1803101407810002</t>
  </si>
  <si>
    <t>123456789012345</t>
  </si>
  <si>
    <t>DBK2603002</t>
  </si>
  <si>
    <t>ratnawatirat09@gmail.com</t>
  </si>
  <si>
    <t>62895329895738</t>
  </si>
  <si>
    <t>1901064711020001</t>
  </si>
  <si>
    <t>032401037394503</t>
  </si>
  <si>
    <t>TRIYANA</t>
  </si>
  <si>
    <t>DUP2110034</t>
  </si>
  <si>
    <t>JL WIJAYA KUSUMA</t>
  </si>
  <si>
    <t>anatriana321@gmail.com</t>
  </si>
  <si>
    <t>1703121307010001</t>
  </si>
  <si>
    <t>558201027733530</t>
  </si>
  <si>
    <t>IKSAN RAMADHANI</t>
  </si>
  <si>
    <t>DDD2511067</t>
  </si>
  <si>
    <t>iksanramadhani@gmail.com</t>
  </si>
  <si>
    <t>6281388389649</t>
  </si>
  <si>
    <t>3276101601990001</t>
  </si>
  <si>
    <t>ERLINA SUSANTI</t>
  </si>
  <si>
    <t>DXB2512001</t>
  </si>
  <si>
    <t>ERLINASUSANTI@GMAIL.COM</t>
  </si>
  <si>
    <t>6285757648056</t>
  </si>
  <si>
    <t>6471054404890002</t>
  </si>
  <si>
    <t>DSB1701001</t>
  </si>
  <si>
    <t>6285267171908</t>
  </si>
  <si>
    <t>daengismail5689@gmail.com</t>
  </si>
  <si>
    <t>1607041403800001</t>
  </si>
  <si>
    <t>578501020252531</t>
  </si>
  <si>
    <t>TAUPIK HIDAYAT</t>
  </si>
  <si>
    <t>DJS2511133</t>
  </si>
  <si>
    <t>bgopik7@gmail.com</t>
  </si>
  <si>
    <t>6285840754877</t>
  </si>
  <si>
    <t>1507071205020002</t>
  </si>
  <si>
    <t>220701005409538</t>
  </si>
  <si>
    <t>FADEL MUHAMMAD</t>
  </si>
  <si>
    <t>DWO2510001</t>
  </si>
  <si>
    <t>fdl.nj10@gmail.com</t>
  </si>
  <si>
    <t>6287723906452</t>
  </si>
  <si>
    <t>JL AKASIA</t>
  </si>
  <si>
    <t>7373091105030004</t>
  </si>
  <si>
    <t>018701099416507</t>
  </si>
  <si>
    <t>HENRI LUTPIANA</t>
  </si>
  <si>
    <t>DWR2512034</t>
  </si>
  <si>
    <t>henrilutpiana@gmail.com</t>
  </si>
  <si>
    <t>7311045504040001</t>
  </si>
  <si>
    <t>488001019293537</t>
  </si>
  <si>
    <t>ONGGI ZAHREISY</t>
  </si>
  <si>
    <t>LYMK18001</t>
  </si>
  <si>
    <t>onggirobul@gmail.com</t>
  </si>
  <si>
    <t>6282281177345</t>
  </si>
  <si>
    <t>AMBRITA LESMANA</t>
  </si>
  <si>
    <t>1901022905840001</t>
  </si>
  <si>
    <t>DJM-DEFA FESTA TRIANA</t>
  </si>
  <si>
    <t>DJM2511034</t>
  </si>
  <si>
    <t>defasidabutardabutar@gmail.com</t>
  </si>
  <si>
    <t>1505097011070002</t>
  </si>
  <si>
    <t>567001031324532</t>
  </si>
  <si>
    <t>GABRIELLA CINDY CHRISNADEWI</t>
  </si>
  <si>
    <t>DDG2511001</t>
  </si>
  <si>
    <t>gabriellacindycd@gmail.com</t>
  </si>
  <si>
    <t>3403094803990001</t>
  </si>
  <si>
    <t>015301039935508</t>
  </si>
  <si>
    <t>ANDI BATARJAL SANDJAYA</t>
  </si>
  <si>
    <t>DWS2511035</t>
  </si>
  <si>
    <t>andibatarjal.sandjaya@gmail.com</t>
  </si>
  <si>
    <t>JL. A. DAUDE LABUANGPATU</t>
  </si>
  <si>
    <t>7313081103070003</t>
  </si>
  <si>
    <t>504501039264535</t>
  </si>
  <si>
    <t>VERGO INDRA NATA</t>
  </si>
  <si>
    <t>vergoindranata56@gmail.com</t>
  </si>
  <si>
    <t xml:space="preserve">BULAK SEREH JL. MESJID ALGOFUR </t>
  </si>
  <si>
    <t>1302082809920003</t>
  </si>
  <si>
    <t>NURQARIMA</t>
  </si>
  <si>
    <t>DWS2603001</t>
  </si>
  <si>
    <t>itsme_rhyma@gmail.com</t>
  </si>
  <si>
    <t>7313024106960002</t>
  </si>
  <si>
    <t>504901027440531</t>
  </si>
  <si>
    <t>MUHAMMAD TIRTA ARIF SYAHPUTRA</t>
  </si>
  <si>
    <t>DWK2512069</t>
  </si>
  <si>
    <t>MUHAMMAD@GMAIL.COM</t>
  </si>
  <si>
    <t>7471080405040003</t>
  </si>
  <si>
    <t>NABILA REGISTA HIDAYAT</t>
  </si>
  <si>
    <t>DBB2512001</t>
  </si>
  <si>
    <t>BILLAREGISTA@GMAIL.COM</t>
  </si>
  <si>
    <t>6285758533145</t>
  </si>
  <si>
    <t xml:space="preserve">Jalan Meranti </t>
  </si>
  <si>
    <t>1971055408020002</t>
  </si>
  <si>
    <t>HERNI, Amd.Keb</t>
  </si>
  <si>
    <t>PPMK25001</t>
  </si>
  <si>
    <t>herni.jufri@gmail.com</t>
  </si>
  <si>
    <t>6282191611557</t>
  </si>
  <si>
    <t>7313076906930001</t>
  </si>
  <si>
    <t>803001020548534</t>
  </si>
  <si>
    <t>SELLYSIA MEYLANDRI</t>
  </si>
  <si>
    <t>DBS2603068</t>
  </si>
  <si>
    <t>SELLYSIAMEYLANDRI@GMAIL.COM</t>
  </si>
  <si>
    <t>6282269575044</t>
  </si>
  <si>
    <t>1901016905080002</t>
  </si>
  <si>
    <t>EGI SAMIASIH</t>
  </si>
  <si>
    <t>DJM2511100</t>
  </si>
  <si>
    <t>egisamiasih29@gmail.com</t>
  </si>
  <si>
    <t>KAMPUNG BARU RT.012</t>
  </si>
  <si>
    <t>KAMPUNG BARU</t>
  </si>
  <si>
    <t>1506076903970001</t>
  </si>
  <si>
    <t>567001013478535</t>
  </si>
  <si>
    <t>MARGO SANJAYA</t>
  </si>
  <si>
    <t>DXN2601067</t>
  </si>
  <si>
    <t>Margosanjaya942@hmail.com</t>
  </si>
  <si>
    <t>62895383037080</t>
  </si>
  <si>
    <t>DUSUN KELAKIK</t>
  </si>
  <si>
    <t>6110022903950002</t>
  </si>
  <si>
    <t>116201063766503</t>
  </si>
  <si>
    <t>DWR2511166</t>
  </si>
  <si>
    <t>rasmaamir9@gmail.com</t>
  </si>
  <si>
    <t>7311056903900002</t>
  </si>
  <si>
    <t>488101023072537</t>
  </si>
  <si>
    <t>ROBANSYAH</t>
  </si>
  <si>
    <t>DSB2505067</t>
  </si>
  <si>
    <t>rrobansyahh@gmail.com</t>
  </si>
  <si>
    <t>6282281093239</t>
  </si>
  <si>
    <t>1607110107930194</t>
  </si>
  <si>
    <t>578501052484536</t>
  </si>
  <si>
    <t>ADE SURYANI PRAMESWARI</t>
  </si>
  <si>
    <t>DDJ2403035</t>
  </si>
  <si>
    <t>adesuryaniprameswari11@gmail.com</t>
  </si>
  <si>
    <t>3517075110970001</t>
  </si>
  <si>
    <t>363901026958532</t>
  </si>
  <si>
    <t>DJM-LINDA KURNIASARI</t>
  </si>
  <si>
    <t>DJM2507001</t>
  </si>
  <si>
    <t>lindakurniasari10042000@gmail.com</t>
  </si>
  <si>
    <t>PERUM KARY G8 PT. DAS</t>
  </si>
  <si>
    <t>1506015004020001</t>
  </si>
  <si>
    <t>063301036349508</t>
  </si>
  <si>
    <t>PUTI AJEN LATAMADA</t>
  </si>
  <si>
    <t>DLR2511001</t>
  </si>
  <si>
    <t>putiajen6@gmail.com</t>
  </si>
  <si>
    <t>PERUM GRIYA ANGKASA ISLAMI BLOK E NO. 8</t>
  </si>
  <si>
    <t>1871104609010001</t>
  </si>
  <si>
    <t>0232094174</t>
  </si>
  <si>
    <t>BAYU PURNAMA SARI</t>
  </si>
  <si>
    <t>DDE2511067</t>
  </si>
  <si>
    <t>nana.sari2412@gmail.com</t>
  </si>
  <si>
    <t>6281227189077</t>
  </si>
  <si>
    <t>3323126412960004</t>
  </si>
  <si>
    <t>680401029792535</t>
  </si>
  <si>
    <t>YENI MARLINA</t>
  </si>
  <si>
    <t>JPMK19001</t>
  </si>
  <si>
    <t>marlinayeni863@gmail.com</t>
  </si>
  <si>
    <t>3202214311860001</t>
  </si>
  <si>
    <t>440001010881531</t>
  </si>
  <si>
    <t>HERI HERMANSYAH</t>
  </si>
  <si>
    <t>DJS2511166</t>
  </si>
  <si>
    <t>rian.cumplung25@gmail.com</t>
  </si>
  <si>
    <t>6282384749911</t>
  </si>
  <si>
    <t>082384749911</t>
  </si>
  <si>
    <t>PERUM GRIYA ASSALAM BLOK H NO 6</t>
  </si>
  <si>
    <t>1571072605930001</t>
  </si>
  <si>
    <t>733801024591538</t>
  </si>
  <si>
    <t>DJS2510100</t>
  </si>
  <si>
    <t>arinipah123@gmail.com</t>
  </si>
  <si>
    <t>6282196188235</t>
  </si>
  <si>
    <t>1507080301020001</t>
  </si>
  <si>
    <t>1100020421928</t>
  </si>
  <si>
    <t>DDM1901003</t>
  </si>
  <si>
    <t>Sulton.indra22@gmail.com</t>
  </si>
  <si>
    <t>6282257694856</t>
  </si>
  <si>
    <t>3516042201930001</t>
  </si>
  <si>
    <t>VERAWATI</t>
  </si>
  <si>
    <t>DWM2511166</t>
  </si>
  <si>
    <t>verrawati031@gmail.com</t>
  </si>
  <si>
    <t>6282385727415</t>
  </si>
  <si>
    <t>7324085011910003</t>
  </si>
  <si>
    <t>214901016623509</t>
  </si>
  <si>
    <t>DWK2512070</t>
  </si>
  <si>
    <t>itasepti439@gmail.com</t>
  </si>
  <si>
    <t>7402025109950001</t>
  </si>
  <si>
    <t>064601049005504</t>
  </si>
  <si>
    <t>MAI CEL FERNANDO</t>
  </si>
  <si>
    <t>DBS2512002</t>
  </si>
  <si>
    <t>MAICELFERNANDO0@GMAIL.COM</t>
  </si>
  <si>
    <t>6282177643245</t>
  </si>
  <si>
    <t>1901071712060002</t>
  </si>
  <si>
    <t>788901003873508</t>
  </si>
  <si>
    <t>FANDI ACHMAD</t>
  </si>
  <si>
    <t>DWO2511067</t>
  </si>
  <si>
    <t>fandixeon3@gmail.com</t>
  </si>
  <si>
    <t>6285328772626</t>
  </si>
  <si>
    <t>JL CENGKEH NO 02</t>
  </si>
  <si>
    <t>7373091406870001</t>
  </si>
  <si>
    <t>769601019170537</t>
  </si>
  <si>
    <t>MUHAMMAD MURPHY</t>
  </si>
  <si>
    <t>DUP2604034</t>
  </si>
  <si>
    <t>dramamurphy17@gmail.com</t>
  </si>
  <si>
    <t>1703071304930001</t>
  </si>
  <si>
    <t>031801032607506</t>
  </si>
  <si>
    <t>INDRA GUNAWAN</t>
  </si>
  <si>
    <t>DDK2002001</t>
  </si>
  <si>
    <t>KP.KALAPA CONDONG</t>
  </si>
  <si>
    <t>indra269468@gmail.com</t>
  </si>
  <si>
    <t>1472022203860022</t>
  </si>
  <si>
    <t>222901001862534</t>
  </si>
  <si>
    <t>JUMENO</t>
  </si>
  <si>
    <t>DJS2511100</t>
  </si>
  <si>
    <t>6285208583846</t>
  </si>
  <si>
    <t>FENI ARYANTI</t>
  </si>
  <si>
    <t>SK 25 DUSUN SRI REJEKI</t>
  </si>
  <si>
    <t>Okjumeno@gmail.com</t>
  </si>
  <si>
    <t>1507110207940001</t>
  </si>
  <si>
    <t>220701001739533</t>
  </si>
  <si>
    <t>SHERI PRATAMA</t>
  </si>
  <si>
    <t>DSB2601001</t>
  </si>
  <si>
    <t>sheripratama076@gmail.com</t>
  </si>
  <si>
    <t>6285269687362</t>
  </si>
  <si>
    <t>1607057012950002</t>
  </si>
  <si>
    <t>578401019670506</t>
  </si>
  <si>
    <t>AIDIL PASHA</t>
  </si>
  <si>
    <t>DXT2511034</t>
  </si>
  <si>
    <t>pashakeysa1993@gmail.com</t>
  </si>
  <si>
    <t>6402060903930002</t>
  </si>
  <si>
    <t>459901027570538</t>
  </si>
  <si>
    <t>NORHABIBAH</t>
  </si>
  <si>
    <t>DXG2511100</t>
  </si>
  <si>
    <t>norhabibah382@gmail.com</t>
  </si>
  <si>
    <t>KERANG</t>
  </si>
  <si>
    <t>6302084501020002</t>
  </si>
  <si>
    <t>021401023317534</t>
  </si>
  <si>
    <t>SITI SOLEKAH</t>
  </si>
  <si>
    <t>DWM2604100</t>
  </si>
  <si>
    <t>sittisolekah@gmail.com</t>
  </si>
  <si>
    <t>7322066705930005</t>
  </si>
  <si>
    <t>500601013387535</t>
  </si>
  <si>
    <t>NIDAL AHIMZAH ARDI</t>
  </si>
  <si>
    <t>DLD2308002</t>
  </si>
  <si>
    <t>6282269383624</t>
  </si>
  <si>
    <t>teknik.kjp@gmail.com</t>
  </si>
  <si>
    <t>1812010907900001</t>
  </si>
  <si>
    <t>810301013295531</t>
  </si>
  <si>
    <t>ASHARI ARDILLAH</t>
  </si>
  <si>
    <t>DWM2511397</t>
  </si>
  <si>
    <t>ashari12dillah@gmail.com</t>
  </si>
  <si>
    <t>7324044911020001</t>
  </si>
  <si>
    <t>218901010360537</t>
  </si>
  <si>
    <t>NURHIKMAH SYUKUR</t>
  </si>
  <si>
    <t>DWM2511430</t>
  </si>
  <si>
    <t>nurhikmahsyukur985@gmail.com</t>
  </si>
  <si>
    <t>6282253992661</t>
  </si>
  <si>
    <t>7313114110960001</t>
  </si>
  <si>
    <t>746501017650532</t>
  </si>
  <si>
    <t>APRIANTO</t>
  </si>
  <si>
    <t>DWM2511298</t>
  </si>
  <si>
    <t>apriaj43@gmail.com</t>
  </si>
  <si>
    <t>7317172704910001</t>
  </si>
  <si>
    <t>796201012541532</t>
  </si>
  <si>
    <t>MUSDALIPAH KARIM</t>
  </si>
  <si>
    <t>DWP2601102</t>
  </si>
  <si>
    <t>ifaakarim0704@gmail.com</t>
  </si>
  <si>
    <t>GUSNANDAR ABDI NEGARA</t>
  </si>
  <si>
    <t>7315094704000001</t>
  </si>
  <si>
    <t>502401002282504</t>
  </si>
  <si>
    <t>Maria Teresia Eka Pratiwi</t>
  </si>
  <si>
    <t>DLS2208034</t>
  </si>
  <si>
    <t>mariathere2022@gmail.com</t>
  </si>
  <si>
    <t>6281373522620</t>
  </si>
  <si>
    <t>PENA YUDHA</t>
  </si>
  <si>
    <t>1871095211900004</t>
  </si>
  <si>
    <t>0200910834</t>
  </si>
  <si>
    <t>FATURAHMAN</t>
  </si>
  <si>
    <t>DWR2511034</t>
  </si>
  <si>
    <t>faturrahman.fr31@gmail.com</t>
  </si>
  <si>
    <t>LAPAKAKA</t>
  </si>
  <si>
    <t>7311051010870007</t>
  </si>
  <si>
    <t>LILIS KARLINA</t>
  </si>
  <si>
    <t>DUP2407001</t>
  </si>
  <si>
    <t>Ahooylilis@gmail.com</t>
  </si>
  <si>
    <t>6282211378849</t>
  </si>
  <si>
    <t>BUNGA TANJUNG</t>
  </si>
  <si>
    <t>ahooylilis@gmail.com</t>
  </si>
  <si>
    <t>1706085705940001</t>
  </si>
  <si>
    <t>805101002954531</t>
  </si>
  <si>
    <t>NOVITA SARI</t>
  </si>
  <si>
    <t>DWK2603067</t>
  </si>
  <si>
    <t>novyas1808@gmail.com</t>
  </si>
  <si>
    <t>7409055808980002</t>
  </si>
  <si>
    <t>SARIFA</t>
  </si>
  <si>
    <t>DDI2511067</t>
  </si>
  <si>
    <t>ifhajunifah@gmail.com</t>
  </si>
  <si>
    <t>6285137325384</t>
  </si>
  <si>
    <t>LINGK SARAE</t>
  </si>
  <si>
    <t>5272014409930001</t>
  </si>
  <si>
    <t>007901092908500</t>
  </si>
  <si>
    <t>MANZA ALVIRA</t>
  </si>
  <si>
    <t>DWR2604001</t>
  </si>
  <si>
    <t>manzaalvira@gmail.com</t>
  </si>
  <si>
    <t>7372016411070002</t>
  </si>
  <si>
    <t>WIWIN</t>
  </si>
  <si>
    <t>DDU2511166</t>
  </si>
  <si>
    <t>Halimatusyadiahimeh@gmail.com</t>
  </si>
  <si>
    <t xml:space="preserve">KP.PASIR MUNCANG </t>
  </si>
  <si>
    <t>3202334504810009</t>
  </si>
  <si>
    <t>441601064291531</t>
  </si>
  <si>
    <t>HASMAWATI</t>
  </si>
  <si>
    <t>DWM2511331</t>
  </si>
  <si>
    <t>hasmawati67@gmail.com</t>
  </si>
  <si>
    <t>7324086107030001</t>
  </si>
  <si>
    <t>732996355367882</t>
  </si>
  <si>
    <t>MEGA RUSDIYANTI</t>
  </si>
  <si>
    <t>DWM2511364</t>
  </si>
  <si>
    <t>megarushg45@gmail.com</t>
  </si>
  <si>
    <t>7324016010990001</t>
  </si>
  <si>
    <t>500701026685536</t>
  </si>
  <si>
    <t>DMP2602034</t>
  </si>
  <si>
    <t>apitslmn@gmail.com</t>
  </si>
  <si>
    <t>1871060406880003</t>
  </si>
  <si>
    <t>DARTI P</t>
  </si>
  <si>
    <t>DWO2511068</t>
  </si>
  <si>
    <t>kilah6428@gmail.com</t>
  </si>
  <si>
    <t>6287748373726</t>
  </si>
  <si>
    <t>DSB NENGKALUSO</t>
  </si>
  <si>
    <t>7322114608950001</t>
  </si>
  <si>
    <t>499601032327530</t>
  </si>
  <si>
    <t>KADEK DAHRIANI</t>
  </si>
  <si>
    <t>DWM2512100</t>
  </si>
  <si>
    <t>kadekdahriani23@gmail.com</t>
  </si>
  <si>
    <t>7324056912930001</t>
  </si>
  <si>
    <t>746701010959535</t>
  </si>
  <si>
    <t>PERA</t>
  </si>
  <si>
    <t>DWO2511069</t>
  </si>
  <si>
    <t>peranukka02@gmail.com</t>
  </si>
  <si>
    <t>6287833674163</t>
  </si>
  <si>
    <t>7317175506050002</t>
  </si>
  <si>
    <t>499201050028538</t>
  </si>
  <si>
    <t>RUSNADI</t>
  </si>
  <si>
    <t>DXG2511034</t>
  </si>
  <si>
    <t>rusdy0200@gmail.com</t>
  </si>
  <si>
    <t>6401031402960001</t>
  </si>
  <si>
    <t>361401036603537</t>
  </si>
  <si>
    <t>MASRI MUSRIDA</t>
  </si>
  <si>
    <t>DWG2511166</t>
  </si>
  <si>
    <t>masrimursida27071991@gmail.com</t>
  </si>
  <si>
    <t>7310062707910003</t>
  </si>
  <si>
    <t>501301032188537</t>
  </si>
  <si>
    <t>NUR MUHAMMAD</t>
  </si>
  <si>
    <t>DDJ2511067</t>
  </si>
  <si>
    <t>danidian96@gmail.com</t>
  </si>
  <si>
    <t>3517103010880004</t>
  </si>
  <si>
    <t>HESTIYANTI</t>
  </si>
  <si>
    <t>DDI2511068</t>
  </si>
  <si>
    <t>hestiyanti651@gmail.com</t>
  </si>
  <si>
    <t>6282341098427</t>
  </si>
  <si>
    <t>JL KARANTINA LINGK KENDO PERUMAHAN NSD</t>
  </si>
  <si>
    <t>5272037112790006</t>
  </si>
  <si>
    <t>007901092885508</t>
  </si>
  <si>
    <t>SELLA SALFIA</t>
  </si>
  <si>
    <t>DDD2602102</t>
  </si>
  <si>
    <t>sellasalfia97@gmail.com</t>
  </si>
  <si>
    <t>3275105908960005</t>
  </si>
  <si>
    <t>JUNI AZWAR ANES</t>
  </si>
  <si>
    <t>DLU2511034</t>
  </si>
  <si>
    <t>JUNIAZWARANESANEA@GMAIL.COM</t>
  </si>
  <si>
    <t>1803022206920002</t>
  </si>
  <si>
    <t>015501041270536</t>
  </si>
  <si>
    <t>ANDI NUR ILMI</t>
  </si>
  <si>
    <t>DWO2511199</t>
  </si>
  <si>
    <t>andinurilmi003@gmail.com</t>
  </si>
  <si>
    <t>6282333277024</t>
  </si>
  <si>
    <t>JL CAKALANG</t>
  </si>
  <si>
    <t>7322024302920004</t>
  </si>
  <si>
    <t>500301018012531</t>
  </si>
  <si>
    <t>DEVI AYU HILMATUN</t>
  </si>
  <si>
    <t>DLY2601034</t>
  </si>
  <si>
    <t>Deviayuhiayundevi@gmail.com</t>
  </si>
  <si>
    <t>1809054901080002</t>
  </si>
  <si>
    <t>581101045297533</t>
  </si>
  <si>
    <t>NICO AFRIZAL AMSAH</t>
  </si>
  <si>
    <t>DLH2511001</t>
  </si>
  <si>
    <t>Nicosyah77@gmail.com</t>
  </si>
  <si>
    <t>DUSUN EKO HARJO</t>
  </si>
  <si>
    <t>1802072605070004</t>
  </si>
  <si>
    <t>560001009550506</t>
  </si>
  <si>
    <t>DIAH AYU MAHARANI</t>
  </si>
  <si>
    <t>DLJ2512001</t>
  </si>
  <si>
    <t>niaesagiant13@gmail.com</t>
  </si>
  <si>
    <t>1807126204960002</t>
  </si>
  <si>
    <t>013001112058502</t>
  </si>
  <si>
    <t>MUH. RESKY PRATAMA</t>
  </si>
  <si>
    <t>DWS2511100</t>
  </si>
  <si>
    <t>muhrezkypratama121@gmail.com</t>
  </si>
  <si>
    <t>JL SUNGAI CENRANAE NO. 21</t>
  </si>
  <si>
    <t>7313062211060003</t>
  </si>
  <si>
    <t>123456789101112</t>
  </si>
  <si>
    <t>GIOVANY DEFEROND ENOCH</t>
  </si>
  <si>
    <t>DWT2601266</t>
  </si>
  <si>
    <t>vanyenoch0@gmail.com</t>
  </si>
  <si>
    <t>7171071005920002</t>
  </si>
  <si>
    <t>SANTI SURYANI</t>
  </si>
  <si>
    <t>DDG2510035</t>
  </si>
  <si>
    <t>santypartcountsba@gmail.com</t>
  </si>
  <si>
    <t>NITIKAN UH 6/345</t>
  </si>
  <si>
    <t>3471134104940001</t>
  </si>
  <si>
    <t>BOBBY PRAYUDHA</t>
  </si>
  <si>
    <t>DWO2511200</t>
  </si>
  <si>
    <t>bobyprayudha5@gmail.com</t>
  </si>
  <si>
    <t>62895393224386</t>
  </si>
  <si>
    <t>RSS BLOK A NO 11</t>
  </si>
  <si>
    <t>7373092410010002</t>
  </si>
  <si>
    <t>018701088873504</t>
  </si>
  <si>
    <t>NONI KASANOFA</t>
  </si>
  <si>
    <t>DJJ2104001</t>
  </si>
  <si>
    <t>noniarfi@gmail.com</t>
  </si>
  <si>
    <t>6282269724589</t>
  </si>
  <si>
    <t xml:space="preserve">MARO SEBO </t>
  </si>
  <si>
    <t>1505015704890005</t>
  </si>
  <si>
    <t>572201018768538</t>
  </si>
  <si>
    <t>METI FEBRIANTI</t>
  </si>
  <si>
    <t>DWM2604067</t>
  </si>
  <si>
    <t>metifebrianti@gmail.com</t>
  </si>
  <si>
    <t>7322024107990082</t>
  </si>
  <si>
    <t>500301048032535</t>
  </si>
  <si>
    <t>NOVITA MARIEKE SARANTI</t>
  </si>
  <si>
    <t>DWT2512166</t>
  </si>
  <si>
    <t>novitamarikesaranti@gmail.com</t>
  </si>
  <si>
    <t>6287870101465</t>
  </si>
  <si>
    <t>7171055903850001</t>
  </si>
  <si>
    <t>0263989608</t>
  </si>
  <si>
    <t>DWM2209001</t>
  </si>
  <si>
    <t>570722397803000</t>
  </si>
  <si>
    <t>DUSUN BELA JAYA</t>
  </si>
  <si>
    <t>Husaintdm@gmail.com</t>
  </si>
  <si>
    <t>7324092210810001</t>
  </si>
  <si>
    <t>214901001936535</t>
  </si>
  <si>
    <t>Dika Susanto</t>
  </si>
  <si>
    <t>DLZ2402004</t>
  </si>
  <si>
    <t>putraptriii@gmail.com</t>
  </si>
  <si>
    <t>1801142212910002</t>
  </si>
  <si>
    <t>FARIDA DWI ASTUTI</t>
  </si>
  <si>
    <t>DUP2511034</t>
  </si>
  <si>
    <t>faridadwi2002@gmail.com</t>
  </si>
  <si>
    <t>PT. AGRICINAL</t>
  </si>
  <si>
    <t>PASAR SEBELAT</t>
  </si>
  <si>
    <t>1703146010020001</t>
  </si>
  <si>
    <t>558801030664538</t>
  </si>
  <si>
    <t>PUTRI JULIANTY TOBADE</t>
  </si>
  <si>
    <t>DWT2602067</t>
  </si>
  <si>
    <t>ptobade@gmail.com</t>
  </si>
  <si>
    <t>6283822176313</t>
  </si>
  <si>
    <t>7171045207040004</t>
  </si>
  <si>
    <t>0264012852</t>
  </si>
  <si>
    <t>ALI MASHURI</t>
  </si>
  <si>
    <t>DDS2512067</t>
  </si>
  <si>
    <t>alimashuri933@gmail.com</t>
  </si>
  <si>
    <t>3174040404750013</t>
  </si>
  <si>
    <t>RATNA PUJI</t>
  </si>
  <si>
    <t>DWM2509133</t>
  </si>
  <si>
    <t>naswaratna2@gmail.com</t>
  </si>
  <si>
    <t>6285165479127</t>
  </si>
  <si>
    <t>7322025203870001</t>
  </si>
  <si>
    <t>500301008160530</t>
  </si>
  <si>
    <t>RUSTAMI</t>
  </si>
  <si>
    <t>DLL2603067</t>
  </si>
  <si>
    <t>rustampubian75@gmail.com</t>
  </si>
  <si>
    <t>1871100405730002</t>
  </si>
  <si>
    <t>CITRA MAYANGSARI</t>
  </si>
  <si>
    <t>DWR2509034</t>
  </si>
  <si>
    <t>citra25443@gmail.com</t>
  </si>
  <si>
    <t>JL. PENDIDIKAN NO. 9</t>
  </si>
  <si>
    <t>7372034812050001</t>
  </si>
  <si>
    <t>753801018251536</t>
  </si>
  <si>
    <t>MARZUKI</t>
  </si>
  <si>
    <t>MARZUKI001</t>
  </si>
  <si>
    <t>mmarjuki65967@gmail.com</t>
  </si>
  <si>
    <t>6282155211569</t>
  </si>
  <si>
    <t>DUSUN PELEMPAI</t>
  </si>
  <si>
    <t>6110032207900001</t>
  </si>
  <si>
    <t>116201044487504</t>
  </si>
  <si>
    <t>Ady kurniawan</t>
  </si>
  <si>
    <t>DLL2602169</t>
  </si>
  <si>
    <t>kurniawanadyy13@gmail.com</t>
  </si>
  <si>
    <t>1871131304000005</t>
  </si>
  <si>
    <t>207701020042502</t>
  </si>
  <si>
    <t>LENI RISTIANI</t>
  </si>
  <si>
    <t>DLH2109002</t>
  </si>
  <si>
    <t>labiqaleni@gmail.com</t>
  </si>
  <si>
    <t>6287868220406</t>
  </si>
  <si>
    <t>1802115512970003</t>
  </si>
  <si>
    <t>560001025154532</t>
  </si>
  <si>
    <t>ARIF MAULANA</t>
  </si>
  <si>
    <t>DDE2503100</t>
  </si>
  <si>
    <t>arifcbr1000r@gmail.com</t>
  </si>
  <si>
    <t>6285330527556</t>
  </si>
  <si>
    <t>3323132206000002</t>
  </si>
  <si>
    <t>PONCO HADI</t>
  </si>
  <si>
    <t>DDA2412199</t>
  </si>
  <si>
    <t>hadiponco53@gmail.com</t>
  </si>
  <si>
    <t>6289673425355</t>
  </si>
  <si>
    <t>792491524008000</t>
  </si>
  <si>
    <t xml:space="preserve">KP. SUMUR NO. 30 </t>
  </si>
  <si>
    <t>3175072802910006</t>
  </si>
  <si>
    <t>SITI MU'AMANAH</t>
  </si>
  <si>
    <t>DLJ2411002</t>
  </si>
  <si>
    <t>sitimuamanah2794@gmail.com</t>
  </si>
  <si>
    <t>6281212798160</t>
  </si>
  <si>
    <t>1807166905990004</t>
  </si>
  <si>
    <t>107201023967500</t>
  </si>
  <si>
    <t>MUHAMAD TAUFIK ROYANI</t>
  </si>
  <si>
    <t>DDS2511133</t>
  </si>
  <si>
    <t>Roykiyos630@gmail.com</t>
  </si>
  <si>
    <t>3174010807040002</t>
  </si>
  <si>
    <t>Muliansyah Pancaputra</t>
  </si>
  <si>
    <t>DDA2512034</t>
  </si>
  <si>
    <t>pancaputramuliansyah35@gmail.com</t>
  </si>
  <si>
    <t>6289652533426</t>
  </si>
  <si>
    <t>3171042112790005</t>
  </si>
  <si>
    <t>MUHAMMAD HIBATILLAH HASANIN</t>
  </si>
  <si>
    <t>DDE2410067</t>
  </si>
  <si>
    <t>m.sidin011@gmail.com</t>
  </si>
  <si>
    <t>6282134614347</t>
  </si>
  <si>
    <t>3308180801060001</t>
  </si>
  <si>
    <t>AGUS RAMADHAN</t>
  </si>
  <si>
    <t>DDA2502002</t>
  </si>
  <si>
    <t>agusrama8007@gmail.com</t>
  </si>
  <si>
    <t>6285794594836</t>
  </si>
  <si>
    <t>168862282407000</t>
  </si>
  <si>
    <t>JL. TELUK ANGSAN PERMAI II D</t>
  </si>
  <si>
    <t>3275010708800053</t>
  </si>
  <si>
    <t>SOLIKAN</t>
  </si>
  <si>
    <t>DDJ1706001</t>
  </si>
  <si>
    <t>solikandng85@gmail.com</t>
  </si>
  <si>
    <t>716039821602000</t>
  </si>
  <si>
    <t>KAUMAN</t>
  </si>
  <si>
    <t>DSN. KRENGGAN</t>
  </si>
  <si>
    <t>3517031007750005</t>
  </si>
  <si>
    <t>FAISAL DJAFAR</t>
  </si>
  <si>
    <t>DWN2512067</t>
  </si>
  <si>
    <t>faisaldjafarhomulungo@gmail.com</t>
  </si>
  <si>
    <t>6282292758954</t>
  </si>
  <si>
    <t>7502031410840001</t>
  </si>
  <si>
    <t>227601019006507</t>
  </si>
  <si>
    <t>OKTA ELDIANSYAH</t>
  </si>
  <si>
    <t>DSB2601034</t>
  </si>
  <si>
    <t>oktaeldiansyaheldiansyah@gmail.com</t>
  </si>
  <si>
    <t>6285783866249</t>
  </si>
  <si>
    <t>1607032010940003</t>
  </si>
  <si>
    <t>110001021578508</t>
  </si>
  <si>
    <t>ANUGRAH CATUR RIVANDA</t>
  </si>
  <si>
    <t>DLL2511035</t>
  </si>
  <si>
    <t>anugrahcaturrivanda2012@gmail.com</t>
  </si>
  <si>
    <t>1810032112030001</t>
  </si>
  <si>
    <t>035801027041539</t>
  </si>
  <si>
    <t>SELVIANI</t>
  </si>
  <si>
    <t>DWM2512133</t>
  </si>
  <si>
    <t>selviani87@gmail.com</t>
  </si>
  <si>
    <t>7324065811960001</t>
  </si>
  <si>
    <t>214901017190509</t>
  </si>
  <si>
    <t>ANDRY RIYANTO</t>
  </si>
  <si>
    <t>DMN2503001</t>
  </si>
  <si>
    <t>andryriyanto2@gmail.com</t>
  </si>
  <si>
    <t>6282184071727</t>
  </si>
  <si>
    <t>Dusun Negeri Ulangan Jaya</t>
  </si>
  <si>
    <t>1809020507780008</t>
  </si>
  <si>
    <t>579901009653533</t>
  </si>
  <si>
    <t>HARDIONO SYAFUTRA YOYANG</t>
  </si>
  <si>
    <t>DWT2601100</t>
  </si>
  <si>
    <t>hardiyoyang@gmail.com</t>
  </si>
  <si>
    <t>7101320606960001</t>
  </si>
  <si>
    <t>333101005952507</t>
  </si>
  <si>
    <t>DDA2512166</t>
  </si>
  <si>
    <t>budiahongahong@gmail.com</t>
  </si>
  <si>
    <t>6285692805221</t>
  </si>
  <si>
    <t>913797692407000</t>
  </si>
  <si>
    <t>3275031310790006</t>
  </si>
  <si>
    <t>JOSHUA MARCELINO TUMIWA</t>
  </si>
  <si>
    <t>DWT2403133</t>
  </si>
  <si>
    <t>joshuatumiwa1997@gmail.com</t>
  </si>
  <si>
    <t>lingkungan 1 kombos barat</t>
  </si>
  <si>
    <t>7171030801970001</t>
  </si>
  <si>
    <t>0262872732</t>
  </si>
  <si>
    <t>NURCAHYANI</t>
  </si>
  <si>
    <t>DUP2512001</t>
  </si>
  <si>
    <t>nurcahyani131202@gmail.com</t>
  </si>
  <si>
    <t>6282269209604</t>
  </si>
  <si>
    <t>JL KASWARI DESA RAMI MULYA</t>
  </si>
  <si>
    <t>1706075312020001</t>
  </si>
  <si>
    <t>557901034265531</t>
  </si>
  <si>
    <t>MILA AMANDA PUTRI</t>
  </si>
  <si>
    <t>DXN2512100</t>
  </si>
  <si>
    <t>milaamandaputri36@gmail.com</t>
  </si>
  <si>
    <t>6282151098422</t>
  </si>
  <si>
    <t>DUSUN BEMBAN PENGERSIT</t>
  </si>
  <si>
    <t>6110106010060002</t>
  </si>
  <si>
    <t>116201018250531</t>
  </si>
  <si>
    <t>VERI APRIAWAN</t>
  </si>
  <si>
    <t>DDA2512133</t>
  </si>
  <si>
    <t>boyorbekasi248@gmail.com</t>
  </si>
  <si>
    <t>6281943676496</t>
  </si>
  <si>
    <t>658832225008000</t>
  </si>
  <si>
    <t>3275035104840020</t>
  </si>
  <si>
    <t>WIBOWO</t>
  </si>
  <si>
    <t>DDA2512232</t>
  </si>
  <si>
    <t>Wibowo.wonggadingbarat.jakut@gmail.com</t>
  </si>
  <si>
    <t>6285716476656</t>
  </si>
  <si>
    <t>3172062001820003</t>
  </si>
  <si>
    <t>TRI AKBAR SUHARTO</t>
  </si>
  <si>
    <t>DWM2512166</t>
  </si>
  <si>
    <t>triakbarsuharto90@gmail.com</t>
  </si>
  <si>
    <t>7324080510900001</t>
  </si>
  <si>
    <t>500701033656536</t>
  </si>
  <si>
    <t>THESALONIKA KALIGIS</t>
  </si>
  <si>
    <t>DWT2512199</t>
  </si>
  <si>
    <t>thesakaligis112@gmail.com</t>
  </si>
  <si>
    <t>7101105002040001</t>
  </si>
  <si>
    <t>FARHATUNNISA</t>
  </si>
  <si>
    <t>DDS2512034</t>
  </si>
  <si>
    <t>nfaraa440@gmail.com</t>
  </si>
  <si>
    <t>3604044101020159</t>
  </si>
  <si>
    <t>NINING RAMADA SAFITRI</t>
  </si>
  <si>
    <t>DLV2509001</t>
  </si>
  <si>
    <t>niningrs12345@gmail.com</t>
  </si>
  <si>
    <t>1807084303980001</t>
  </si>
  <si>
    <t>570501020498531</t>
  </si>
  <si>
    <t xml:space="preserve">I KADEK DAMA WIRAWAN </t>
  </si>
  <si>
    <t>DDT2407001</t>
  </si>
  <si>
    <t>makrocell955@gmail.com</t>
  </si>
  <si>
    <t>5102101209890001</t>
  </si>
  <si>
    <t>478001019312537</t>
  </si>
  <si>
    <t>NURLIA AMIN</t>
  </si>
  <si>
    <t>DWM2106034</t>
  </si>
  <si>
    <t>DUSUN SUKADAMAI</t>
  </si>
  <si>
    <t>nurliaamin57@gmail.com</t>
  </si>
  <si>
    <t>7324084305920002</t>
  </si>
  <si>
    <t>214901002205539</t>
  </si>
  <si>
    <t>APRELIA RISTIANTI</t>
  </si>
  <si>
    <t>DDA2512233</t>
  </si>
  <si>
    <t>imutt875@gmail.com</t>
  </si>
  <si>
    <t>62895606085641</t>
  </si>
  <si>
    <t>3275056104920013</t>
  </si>
  <si>
    <t>791001017151533</t>
  </si>
  <si>
    <t>MELLY ARDIYANTI</t>
  </si>
  <si>
    <t>DBT2604067</t>
  </si>
  <si>
    <t>MELIARDIANTIOPPO@gmail.com</t>
  </si>
  <si>
    <t>DUSUN TERAP RT. 002 RW. 000</t>
  </si>
  <si>
    <t>DUSUN TERAP</t>
  </si>
  <si>
    <t>1903064807030001</t>
  </si>
  <si>
    <t>NESA APRIANI</t>
  </si>
  <si>
    <t>DDU2512034</t>
  </si>
  <si>
    <t>nesaapriani01@gmail.com</t>
  </si>
  <si>
    <t xml:space="preserve">KP.CISELA </t>
  </si>
  <si>
    <t>3202306302070001</t>
  </si>
  <si>
    <t>AKKASHA MAOLANA</t>
  </si>
  <si>
    <t>DDS2512100</t>
  </si>
  <si>
    <t>Akkashamaulana123@gmail.com</t>
  </si>
  <si>
    <t>3209162004030005</t>
  </si>
  <si>
    <t>LISA FIANA</t>
  </si>
  <si>
    <t>DLB2411067</t>
  </si>
  <si>
    <t>lisafiana99@gmail.com</t>
  </si>
  <si>
    <t>GUNUNG MAS</t>
  </si>
  <si>
    <t>1807246710990002</t>
  </si>
  <si>
    <t>747901026940533</t>
  </si>
  <si>
    <t>MERI PUTRI AJI</t>
  </si>
  <si>
    <t>DUP2602002</t>
  </si>
  <si>
    <t>meryputri1005@gmail.com</t>
  </si>
  <si>
    <t>6283181555410</t>
  </si>
  <si>
    <t>DUSUN SIDO LUHUR</t>
  </si>
  <si>
    <t>SIDO LUHUR</t>
  </si>
  <si>
    <t>1703095005970003</t>
  </si>
  <si>
    <t>797401005483532</t>
  </si>
  <si>
    <t>BISMIKA</t>
  </si>
  <si>
    <t>DDS2509265</t>
  </si>
  <si>
    <t>bismika290@gmail.com</t>
  </si>
  <si>
    <t>3175044806060002</t>
  </si>
  <si>
    <t>DWM2601067</t>
  </si>
  <si>
    <t>rhatna.annaa@gmail.com</t>
  </si>
  <si>
    <t>7324035201980001</t>
  </si>
  <si>
    <t>500601034791539</t>
  </si>
  <si>
    <t>DWO2312067</t>
  </si>
  <si>
    <t>6281368837403</t>
  </si>
  <si>
    <t>cewyreswy@gmail.com</t>
  </si>
  <si>
    <t>7322065807880003</t>
  </si>
  <si>
    <t>769501003693535</t>
  </si>
  <si>
    <t>SILFANA</t>
  </si>
  <si>
    <t>DWM2512232</t>
  </si>
  <si>
    <t>silfanasilfha414@gmail.com</t>
  </si>
  <si>
    <t>7324066505020001</t>
  </si>
  <si>
    <t>499701030549538</t>
  </si>
  <si>
    <t>SAMSIAR M</t>
  </si>
  <si>
    <t>DWP2601166</t>
  </si>
  <si>
    <t>siarsamsiar623@gmail.com</t>
  </si>
  <si>
    <t>6287842145974</t>
  </si>
  <si>
    <t>7315046306970002</t>
  </si>
  <si>
    <t>502601030092531</t>
  </si>
  <si>
    <t>DWO2512168</t>
  </si>
  <si>
    <t>karmila.milaa24@icloud.com</t>
  </si>
  <si>
    <t>6281347852761</t>
  </si>
  <si>
    <t>URI</t>
  </si>
  <si>
    <t>7373056407030003</t>
  </si>
  <si>
    <t>DWP2601101</t>
  </si>
  <si>
    <t>amarshahim78@gmail.com</t>
  </si>
  <si>
    <t>6282233166303</t>
  </si>
  <si>
    <t>7604141904940004</t>
  </si>
  <si>
    <t>503801035537537</t>
  </si>
  <si>
    <t>FEBI CANDRA</t>
  </si>
  <si>
    <t>DSB2511034</t>
  </si>
  <si>
    <t>febic5190@gmail.com</t>
  </si>
  <si>
    <t>6282375051438</t>
  </si>
  <si>
    <t>1607161912980001</t>
  </si>
  <si>
    <t>110001063264505</t>
  </si>
  <si>
    <t>PARJIYANTI</t>
  </si>
  <si>
    <t>DDG2511100</t>
  </si>
  <si>
    <t>peje2337@gmail.com</t>
  </si>
  <si>
    <t>KARANGLO AM IX</t>
  </si>
  <si>
    <t>3402175802770005</t>
  </si>
  <si>
    <t>AFIFA AMARIANTI</t>
  </si>
  <si>
    <t>DXB2512067</t>
  </si>
  <si>
    <t>afifaamarianti@gmai.com</t>
  </si>
  <si>
    <t>7203306806870001</t>
  </si>
  <si>
    <t>YOEL BILLY SUMEKE</t>
  </si>
  <si>
    <t>DWT2512038</t>
  </si>
  <si>
    <t>sumekeyoel@gmail.com</t>
  </si>
  <si>
    <t>7102011904040001</t>
  </si>
  <si>
    <t>I PUTU BUDIARTA</t>
  </si>
  <si>
    <t>DDT2512002</t>
  </si>
  <si>
    <t>iputubudiarta@gmail.com</t>
  </si>
  <si>
    <t>5107031512040001</t>
  </si>
  <si>
    <t>ZULFIANI SYAMSUL</t>
  </si>
  <si>
    <t>DWR2508067</t>
  </si>
  <si>
    <t>zulfianisyamsul24@gmail.com</t>
  </si>
  <si>
    <t>6282393141020</t>
  </si>
  <si>
    <t>7372036402010001</t>
  </si>
  <si>
    <t>501801036509531</t>
  </si>
  <si>
    <t>DWI BUANA NAFACIA BASSEANG</t>
  </si>
  <si>
    <t>DXB2512068</t>
  </si>
  <si>
    <t>dwibuana@gmail.com</t>
  </si>
  <si>
    <t>7210026208010002</t>
  </si>
  <si>
    <t>I GEDE DEVA ADEARTHA</t>
  </si>
  <si>
    <t>DLJ2509034</t>
  </si>
  <si>
    <t>gededevag@gmail.com</t>
  </si>
  <si>
    <t>1805202009060001</t>
  </si>
  <si>
    <t>339401020127501</t>
  </si>
  <si>
    <t>ERLINASARI</t>
  </si>
  <si>
    <t>DWM2601068</t>
  </si>
  <si>
    <t>erlinasari07@gmail.com</t>
  </si>
  <si>
    <t>7324054311930001</t>
  </si>
  <si>
    <t>796301005780539</t>
  </si>
  <si>
    <t>HESTI KURNIA ALBEN</t>
  </si>
  <si>
    <t>DWT2504133</t>
  </si>
  <si>
    <t>hestialben31@gmail.com</t>
  </si>
  <si>
    <t>7111016512040001</t>
  </si>
  <si>
    <t>514301045671534</t>
  </si>
  <si>
    <t>ALIFAH MALEBINA ARYAN</t>
  </si>
  <si>
    <t>DDS2511134</t>
  </si>
  <si>
    <t>malebinaalifah@gmail.com</t>
  </si>
  <si>
    <t>7371104212030001</t>
  </si>
  <si>
    <t>EDWIN KADIR</t>
  </si>
  <si>
    <t>DWO2512199</t>
  </si>
  <si>
    <t>edwinkadir81@gmail.com</t>
  </si>
  <si>
    <t>6281251236862</t>
  </si>
  <si>
    <t>JL IDRUS KAMBAU</t>
  </si>
  <si>
    <t>7373031206810002</t>
  </si>
  <si>
    <t>202501013265506</t>
  </si>
  <si>
    <t>RENDI YULIAN PRADANA</t>
  </si>
  <si>
    <t>DLY2512100</t>
  </si>
  <si>
    <t>rendi7692@gmail.com</t>
  </si>
  <si>
    <t>1871033007890003</t>
  </si>
  <si>
    <t>0202217654</t>
  </si>
  <si>
    <t>TUBAGUS ROCKI ZULIAN MAHDI</t>
  </si>
  <si>
    <t>DLY2512069</t>
  </si>
  <si>
    <t>rokizm0@gmail.com</t>
  </si>
  <si>
    <t>1871030107900001</t>
  </si>
  <si>
    <t>171501003433505</t>
  </si>
  <si>
    <t>Aliyah Revalina</t>
  </si>
  <si>
    <t>DBL2509001</t>
  </si>
  <si>
    <t>ALIYAHREVALINA904@GMAIL.COM</t>
  </si>
  <si>
    <t>Jl H Ahmad Making</t>
  </si>
  <si>
    <t>1902034712050001</t>
  </si>
  <si>
    <t>PRISTI SAHARA</t>
  </si>
  <si>
    <t>DLH2509001</t>
  </si>
  <si>
    <t>pristisahara2001@gmail.com</t>
  </si>
  <si>
    <t>SIMPANG AGUNG</t>
  </si>
  <si>
    <t>1802164107010010</t>
  </si>
  <si>
    <t>MUHAMMAD ZACKY</t>
  </si>
  <si>
    <t>DSB2601067</t>
  </si>
  <si>
    <t>muhammadzacky41203@gmail.com</t>
  </si>
  <si>
    <t>6285377193903</t>
  </si>
  <si>
    <t>1607031412030003</t>
  </si>
  <si>
    <t>578501052371539</t>
  </si>
  <si>
    <t>MUHAMMAD GHIVARI AHSAN</t>
  </si>
  <si>
    <t>DBR2506003</t>
  </si>
  <si>
    <t>ghivariahsan2000@gmail.com</t>
  </si>
  <si>
    <t>JL. SUMEDANG GG. IKHLAS RT. 003 RW. 002</t>
  </si>
  <si>
    <t>1971042009000001</t>
  </si>
  <si>
    <t>ZIANA LAWATI</t>
  </si>
  <si>
    <t>DDT2512003</t>
  </si>
  <si>
    <t>zian141205@gmail.com</t>
  </si>
  <si>
    <t>5208034107050060</t>
  </si>
  <si>
    <t>469201035295504</t>
  </si>
  <si>
    <t>PURWANINGSIH</t>
  </si>
  <si>
    <t>DDL2602034</t>
  </si>
  <si>
    <t>safirasafira25105@gmail.com</t>
  </si>
  <si>
    <t>5202105105860001</t>
  </si>
  <si>
    <t>VIDELA ALFINA DEWI SAHRANI</t>
  </si>
  <si>
    <t>DLG2601001</t>
  </si>
  <si>
    <t>videllaa6@gmail.com</t>
  </si>
  <si>
    <t>1809015905050006</t>
  </si>
  <si>
    <t>NUR RESKI FATIMAH</t>
  </si>
  <si>
    <t>DWR2511067</t>
  </si>
  <si>
    <t>nurreskifatimah.j@gmail.com</t>
  </si>
  <si>
    <t>KABOE KULO</t>
  </si>
  <si>
    <t>KAB. SIDENRENG RAPPANG</t>
  </si>
  <si>
    <t>7314065409010001</t>
  </si>
  <si>
    <t>506501021879538</t>
  </si>
  <si>
    <t>DJB2601034</t>
  </si>
  <si>
    <t>obiradika@gmail.com</t>
  </si>
  <si>
    <t>6282124815030</t>
  </si>
  <si>
    <t>1502022205880001</t>
  </si>
  <si>
    <t>DWM2512068</t>
  </si>
  <si>
    <t>faisal.rizallombok01@gmail.com</t>
  </si>
  <si>
    <t>6285238608999</t>
  </si>
  <si>
    <t>5272050601740001</t>
  </si>
  <si>
    <t>218901011010533</t>
  </si>
  <si>
    <t>Aqilah Ath Thuriya</t>
  </si>
  <si>
    <t>DBL2512035</t>
  </si>
  <si>
    <t>AQILAHATHYA@GMAIL.COM</t>
  </si>
  <si>
    <t>Jl. Jend. Sudirman</t>
  </si>
  <si>
    <t>1902017001030005</t>
  </si>
  <si>
    <t>AMIR, SP</t>
  </si>
  <si>
    <t>DWS2508072</t>
  </si>
  <si>
    <t>6285242050890</t>
  </si>
  <si>
    <t xml:space="preserve">JL. KEJAKSAAN I </t>
  </si>
  <si>
    <t>hbibie14@gmail.com</t>
  </si>
  <si>
    <t>7313061703750004</t>
  </si>
  <si>
    <t>019501049829501</t>
  </si>
  <si>
    <t>WULAN SEPTIANI</t>
  </si>
  <si>
    <t>DJJ2206001</t>
  </si>
  <si>
    <t>6285789479002</t>
  </si>
  <si>
    <t>BATU PERTAMA</t>
  </si>
  <si>
    <t>wulanseptiani0412@gmail.com</t>
  </si>
  <si>
    <t>1505016309030005</t>
  </si>
  <si>
    <t>LOLA</t>
  </si>
  <si>
    <t>DXN2509001</t>
  </si>
  <si>
    <t>fransiskalola293@gmail.com</t>
  </si>
  <si>
    <t>6281549091947</t>
  </si>
  <si>
    <t>DUSUN LAMAN ORAS</t>
  </si>
  <si>
    <t>6110044508070001</t>
  </si>
  <si>
    <t>116201066597505</t>
  </si>
  <si>
    <t>MUHAMMAD AGUS ARFAN HADI</t>
  </si>
  <si>
    <t>DDL2512133</t>
  </si>
  <si>
    <t>arfanagus1987@gmail.com</t>
  </si>
  <si>
    <t>JL. DEMAK LINGK. TAMAN</t>
  </si>
  <si>
    <t>5203122308870003</t>
  </si>
  <si>
    <t>FISNA NDEKI</t>
  </si>
  <si>
    <t>DWN2601067</t>
  </si>
  <si>
    <t>Fisna_ndeki@icloud.com</t>
  </si>
  <si>
    <t>6281340662150</t>
  </si>
  <si>
    <t>7504127011990001</t>
  </si>
  <si>
    <t>814701014178536</t>
  </si>
  <si>
    <t>DWT2601001</t>
  </si>
  <si>
    <t>alvonbatas8@gmail.com</t>
  </si>
  <si>
    <t>LANSOT TIMUR JAGA II</t>
  </si>
  <si>
    <t>7102061010940001</t>
  </si>
  <si>
    <t>0263999280</t>
  </si>
  <si>
    <t>FIKI NANDA SETIAWAN</t>
  </si>
  <si>
    <t>DLJ2511001</t>
  </si>
  <si>
    <t>fikinandasetiawan25@gmail.com</t>
  </si>
  <si>
    <t>1807022501070005</t>
  </si>
  <si>
    <t>339401020292500</t>
  </si>
  <si>
    <t>ITINWANI</t>
  </si>
  <si>
    <t>DJU2512002</t>
  </si>
  <si>
    <t>alfarezkaka037@gmail.com</t>
  </si>
  <si>
    <t>6285281622474</t>
  </si>
  <si>
    <t>1508014801900001</t>
  </si>
  <si>
    <t>RATNA SARI</t>
  </si>
  <si>
    <t>DLJ2410035</t>
  </si>
  <si>
    <t>ratnasari99@gmail.com</t>
  </si>
  <si>
    <t>6285832285605</t>
  </si>
  <si>
    <t>1807225301990001</t>
  </si>
  <si>
    <t>339401043099533</t>
  </si>
  <si>
    <t>RAMADANI</t>
  </si>
  <si>
    <t>DJB2511034</t>
  </si>
  <si>
    <t>masd59177@gmail.com</t>
  </si>
  <si>
    <t>6282217724311</t>
  </si>
  <si>
    <t>1502122810030002</t>
  </si>
  <si>
    <t>338901053149537</t>
  </si>
  <si>
    <t>YULIA LATANG</t>
  </si>
  <si>
    <t>DWO2511232</t>
  </si>
  <si>
    <t>yuliarais66@gmail.com</t>
  </si>
  <si>
    <t>62882022085155</t>
  </si>
  <si>
    <t>WARA</t>
  </si>
  <si>
    <t>7317135508930001</t>
  </si>
  <si>
    <t>499101017939530</t>
  </si>
  <si>
    <t>MARSIANA LINDA</t>
  </si>
  <si>
    <t>DXN2601034</t>
  </si>
  <si>
    <t>marsanalinda@gmail.com</t>
  </si>
  <si>
    <t>6281545885566</t>
  </si>
  <si>
    <t>DUSUN LINGKAR BANDARA</t>
  </si>
  <si>
    <t>6110035610920001</t>
  </si>
  <si>
    <t>116201068848504</t>
  </si>
  <si>
    <t>RAHMAWATI DWI AZAHRA</t>
  </si>
  <si>
    <t>DBG2511002</t>
  </si>
  <si>
    <t>RAZAHRA163@GMAIL.COM</t>
  </si>
  <si>
    <t xml:space="preserve">JL. DEPATI AMIR </t>
  </si>
  <si>
    <t>3271056312050004</t>
  </si>
  <si>
    <t>ZAKI FATURAHMAN</t>
  </si>
  <si>
    <t>DBG2512034</t>
  </si>
  <si>
    <t>FATURZAKI40@GMAIL.COM</t>
  </si>
  <si>
    <t xml:space="preserve">JL. AMD DUSUN II </t>
  </si>
  <si>
    <t>1901042001070003</t>
  </si>
  <si>
    <t>TASYA AYU SAFITRI</t>
  </si>
  <si>
    <t>DXT2601034</t>
  </si>
  <si>
    <t>tasyaayusafitri45@gmail.com</t>
  </si>
  <si>
    <t>6402146311020001</t>
  </si>
  <si>
    <t>448301003862500</t>
  </si>
  <si>
    <t>HIJIR ISMA'IL</t>
  </si>
  <si>
    <t>DDL2512166</t>
  </si>
  <si>
    <t>smail123261@gmail.com</t>
  </si>
  <si>
    <t>JL. LESTARI GANG BAKRI MONCOK TELAGA MAS</t>
  </si>
  <si>
    <t>5271011508970006</t>
  </si>
  <si>
    <t>0562296725</t>
  </si>
  <si>
    <t>M. VIERI OVANA AL-AQSHA</t>
  </si>
  <si>
    <t>DMP2509001</t>
  </si>
  <si>
    <t>vierialaqsha@gmail.com</t>
  </si>
  <si>
    <t>JL.IMAM BONJOL NO.133 LK.II</t>
  </si>
  <si>
    <t>1871032306990003</t>
  </si>
  <si>
    <t>NUR HIKMA</t>
  </si>
  <si>
    <t>DWO2512133</t>
  </si>
  <si>
    <t>nurhikmaj478@gmail.com</t>
  </si>
  <si>
    <t>6285398226936</t>
  </si>
  <si>
    <t>UJUNG</t>
  </si>
  <si>
    <t>7317214310020001</t>
  </si>
  <si>
    <t>803001019805537</t>
  </si>
  <si>
    <t>NADIRA VASYA PRATIWI</t>
  </si>
  <si>
    <t>DDS2601035</t>
  </si>
  <si>
    <t>danzniel11@gmail.com</t>
  </si>
  <si>
    <t>3273124801010005</t>
  </si>
  <si>
    <t>042601001855561</t>
  </si>
  <si>
    <t>DWO2601067</t>
  </si>
  <si>
    <t>yhabeng@gmail.com</t>
  </si>
  <si>
    <t>6281392999290</t>
  </si>
  <si>
    <t xml:space="preserve">BTN MERDEKA BLOK C 2 </t>
  </si>
  <si>
    <t>7373051104820001</t>
  </si>
  <si>
    <t>WILHAN TITO</t>
  </si>
  <si>
    <t>DWO2512100</t>
  </si>
  <si>
    <t>wilhantito24@gmail.com</t>
  </si>
  <si>
    <t>6281287870046</t>
  </si>
  <si>
    <t>RAMPOANG</t>
  </si>
  <si>
    <t>7373092411910003</t>
  </si>
  <si>
    <t>769601020060539</t>
  </si>
  <si>
    <t>JHON KRISTIAN</t>
  </si>
  <si>
    <t>DXN2512002</t>
  </si>
  <si>
    <t>jhonkristian950@gmail.com</t>
  </si>
  <si>
    <t>6285388757458</t>
  </si>
  <si>
    <t>DUSUN GANJANG KIRI</t>
  </si>
  <si>
    <t>6110112904050002</t>
  </si>
  <si>
    <t>116201019228537</t>
  </si>
  <si>
    <t>MARIA RIRIS HOTNIDA SIMBOLON</t>
  </si>
  <si>
    <t>DDA2601035</t>
  </si>
  <si>
    <t>hotnidasimbolonmariariris@gmail.com</t>
  </si>
  <si>
    <t>6289671145609</t>
  </si>
  <si>
    <t>3275064403020016</t>
  </si>
  <si>
    <t>NURUL HASNA AZHARI</t>
  </si>
  <si>
    <t>DLR2601100</t>
  </si>
  <si>
    <t>nurulhasnaazhari2001@gmail.com</t>
  </si>
  <si>
    <t>JL. PERJUANGAN DUSUN 3A</t>
  </si>
  <si>
    <t>1801054312010002</t>
  </si>
  <si>
    <t>806401020991538</t>
  </si>
  <si>
    <t>BALKIS</t>
  </si>
  <si>
    <t>DJS2511199</t>
  </si>
  <si>
    <t>yuniartibalqis322@gmail.com</t>
  </si>
  <si>
    <t>6282280553983</t>
  </si>
  <si>
    <t>DUSUN PURWODADI</t>
  </si>
  <si>
    <t>1507016206990001</t>
  </si>
  <si>
    <t>773901025602532</t>
  </si>
  <si>
    <t>DJM-SUKMA WULANDARI</t>
  </si>
  <si>
    <t>DJM2601068</t>
  </si>
  <si>
    <t>sukmawulandari2825@gmail.com</t>
  </si>
  <si>
    <t>1506065305000002</t>
  </si>
  <si>
    <t>567001032085539</t>
  </si>
  <si>
    <t>M AWAL FAISHAL</t>
  </si>
  <si>
    <t>DLL2511034</t>
  </si>
  <si>
    <t>faisalawalm@gmail.com</t>
  </si>
  <si>
    <t>1802010203960006</t>
  </si>
  <si>
    <t>0231344712</t>
  </si>
  <si>
    <t>ALFIANSYAH RAHIM FADILLAH</t>
  </si>
  <si>
    <t>DXG2601001</t>
  </si>
  <si>
    <t>rahimalifiansyah@gmail.com</t>
  </si>
  <si>
    <t>JL YOS SUDARSO</t>
  </si>
  <si>
    <t>6401051312050001</t>
  </si>
  <si>
    <t>458101026716534</t>
  </si>
  <si>
    <t>DDE2306001</t>
  </si>
  <si>
    <t>abdurrosidmohchamat@gmail.com</t>
  </si>
  <si>
    <t>3323193004930001</t>
  </si>
  <si>
    <t>NOVRI YANTI</t>
  </si>
  <si>
    <t>DUP2601067</t>
  </si>
  <si>
    <t>novrishintya@gmail.com</t>
  </si>
  <si>
    <t>6285191927764</t>
  </si>
  <si>
    <t>TANJUNG KEMENYAN</t>
  </si>
  <si>
    <t>1703135708950001</t>
  </si>
  <si>
    <t>783401010754538</t>
  </si>
  <si>
    <t>M HANAPIAH</t>
  </si>
  <si>
    <t>DXS2511034</t>
  </si>
  <si>
    <t>evaw3455@gmail.com</t>
  </si>
  <si>
    <t>6283138477875</t>
  </si>
  <si>
    <t>AKHMAD TARMIJI</t>
  </si>
  <si>
    <t>JL KH HARUN NAFSI</t>
  </si>
  <si>
    <t>6472100507840003</t>
  </si>
  <si>
    <t>INES ADAM</t>
  </si>
  <si>
    <t>DWN2404001</t>
  </si>
  <si>
    <t>inestasyaadam@gmail.com</t>
  </si>
  <si>
    <t>6282296332511</t>
  </si>
  <si>
    <t>7501174211000001</t>
  </si>
  <si>
    <t>515901025267530</t>
  </si>
  <si>
    <t>MUH HARIS</t>
  </si>
  <si>
    <t>DWR2505002</t>
  </si>
  <si>
    <t>angkigesrek@gmail.com</t>
  </si>
  <si>
    <t>6285657224277</t>
  </si>
  <si>
    <t>7312013011040002</t>
  </si>
  <si>
    <t>305401010229503</t>
  </si>
  <si>
    <t>ARSELA ISLAMI PUTRI</t>
  </si>
  <si>
    <t>DDU2601034</t>
  </si>
  <si>
    <t>putriarsela17@gmail.com</t>
  </si>
  <si>
    <t>KP.BANGKEWONG</t>
  </si>
  <si>
    <t>3202117010060007</t>
  </si>
  <si>
    <t>BAIQ NIA ANNISA SAFITRI</t>
  </si>
  <si>
    <t>DDL2404067</t>
  </si>
  <si>
    <t>baiqniaas12@gmail.com</t>
  </si>
  <si>
    <t>5271025411980002</t>
  </si>
  <si>
    <t>SULASTRI</t>
  </si>
  <si>
    <t>DLK2302001</t>
  </si>
  <si>
    <t>pruutzadja23@gmail.com</t>
  </si>
  <si>
    <t>1804175707900002</t>
  </si>
  <si>
    <t>761801008684539</t>
  </si>
  <si>
    <t>SABRINA SCARRLET FERNATUBUN</t>
  </si>
  <si>
    <t>DWT2601199</t>
  </si>
  <si>
    <t>brigithalourdesfernatubun@gmail.com</t>
  </si>
  <si>
    <t>62895611219933</t>
  </si>
  <si>
    <t>7171045805080001</t>
  </si>
  <si>
    <t>0263947336</t>
  </si>
  <si>
    <t>HARIS</t>
  </si>
  <si>
    <t>DDI2601034</t>
  </si>
  <si>
    <t>akunbga173@gmail.com</t>
  </si>
  <si>
    <t>6281239111123</t>
  </si>
  <si>
    <t>BTN SAMBINAE JLN KALISA BLOK C 3 NO.11</t>
  </si>
  <si>
    <t>5206180510751003</t>
  </si>
  <si>
    <t>471401096972531</t>
  </si>
  <si>
    <t>DLV2412001</t>
  </si>
  <si>
    <t>6282117305575</t>
  </si>
  <si>
    <t>1802070205810006</t>
  </si>
  <si>
    <t>Wisonoharmoni60277@gmail.com</t>
  </si>
  <si>
    <t>PETRANELA JASINTHA CICILIA</t>
  </si>
  <si>
    <t>DWT2601232</t>
  </si>
  <si>
    <t>petranelawaworuntu@gmail.com</t>
  </si>
  <si>
    <t>6289533510782</t>
  </si>
  <si>
    <t>7171075806800001</t>
  </si>
  <si>
    <t>803601008267538</t>
  </si>
  <si>
    <t>FITRI YANI</t>
  </si>
  <si>
    <t>DLY2604035</t>
  </si>
  <si>
    <t>Fitripsw76@gmail.com</t>
  </si>
  <si>
    <t>EDI WAHYUDI</t>
  </si>
  <si>
    <t>1809054203870010</t>
  </si>
  <si>
    <t>581101030036536</t>
  </si>
  <si>
    <t>HELISSA AULIA PUTRI</t>
  </si>
  <si>
    <t>DXT2405001</t>
  </si>
  <si>
    <t>Jl. Delima</t>
  </si>
  <si>
    <t>helissaauliaputri@gmail.com</t>
  </si>
  <si>
    <t>6402145607010001</t>
  </si>
  <si>
    <t>224701010963503</t>
  </si>
  <si>
    <t>RISKA AGUSTINA</t>
  </si>
  <si>
    <t>DMN2601002</t>
  </si>
  <si>
    <t>Riskaagustina292@gmail.com</t>
  </si>
  <si>
    <t>628979119050</t>
  </si>
  <si>
    <t>JL MADRASAH DUSUN III</t>
  </si>
  <si>
    <t>1801045608980006</t>
  </si>
  <si>
    <t>LORENSIUS ALEK</t>
  </si>
  <si>
    <t>DXN2601100</t>
  </si>
  <si>
    <t>lorensiusalek034@gmail.com</t>
  </si>
  <si>
    <t>DUSUN LANDAU MUMBUNG</t>
  </si>
  <si>
    <t>6110040708020001</t>
  </si>
  <si>
    <t>304901061394536</t>
  </si>
  <si>
    <t>DETYA ATIZA PUTRI</t>
  </si>
  <si>
    <t>DDL2407067</t>
  </si>
  <si>
    <t>detyaaztizap28@gmail.com</t>
  </si>
  <si>
    <t>5271056812010001</t>
  </si>
  <si>
    <t>DELLA PRANSISKA</t>
  </si>
  <si>
    <t>DUK2603001</t>
  </si>
  <si>
    <t>diaprnska@gmail.com</t>
  </si>
  <si>
    <t>DUSUN BARU II</t>
  </si>
  <si>
    <t>KARANG TINGGI</t>
  </si>
  <si>
    <t>dlaprnska@gmail.com</t>
  </si>
  <si>
    <t>1709015201050001</t>
  </si>
  <si>
    <t>558001020724508</t>
  </si>
  <si>
    <t>FARID ARDIANSYAH</t>
  </si>
  <si>
    <t>DDI2601067</t>
  </si>
  <si>
    <t>ardiansyahfarid0912@gmail.com</t>
  </si>
  <si>
    <t>6285337730947</t>
  </si>
  <si>
    <t>085337730947</t>
  </si>
  <si>
    <t>BONTOKAPE</t>
  </si>
  <si>
    <t>5206020912910002</t>
  </si>
  <si>
    <t>471301083916534</t>
  </si>
  <si>
    <t>DXS1911002</t>
  </si>
  <si>
    <t>JL. TAHIR</t>
  </si>
  <si>
    <t>mardianadianaa09@gmail.com</t>
  </si>
  <si>
    <t>7312035404000003</t>
  </si>
  <si>
    <t>224701002292536</t>
  </si>
  <si>
    <t>YELSE LISAWATI</t>
  </si>
  <si>
    <t>DBK2601001</t>
  </si>
  <si>
    <t>lisawatiyelse46@gmail.com</t>
  </si>
  <si>
    <t>6283893819604</t>
  </si>
  <si>
    <t>DESA SIMPANG YUL DUSUN PETALING JAWA</t>
  </si>
  <si>
    <t>1603144101060007</t>
  </si>
  <si>
    <t>006301102938503</t>
  </si>
  <si>
    <t>DESI WITRIA</t>
  </si>
  <si>
    <t>DWS2508100</t>
  </si>
  <si>
    <t>dhesiwitria8@gmail.com</t>
  </si>
  <si>
    <t>6282280850761</t>
  </si>
  <si>
    <t>7313106212960001</t>
  </si>
  <si>
    <t>504401021856530</t>
  </si>
  <si>
    <t>GERALDELVADS TUNGKA</t>
  </si>
  <si>
    <t>DWO2512135</t>
  </si>
  <si>
    <t>evandmktn@gmail.com</t>
  </si>
  <si>
    <t>6282158805581</t>
  </si>
  <si>
    <t>7324011505070001</t>
  </si>
  <si>
    <t>BOWO LEKSONO</t>
  </si>
  <si>
    <t>DDE2601001</t>
  </si>
  <si>
    <t>bowoleksonohexa@gmail.com</t>
  </si>
  <si>
    <t>6289629877727</t>
  </si>
  <si>
    <t>3308200604820007</t>
  </si>
  <si>
    <t>TRIA WAHYUNING TIYAS</t>
  </si>
  <si>
    <t>DWO2512034</t>
  </si>
  <si>
    <t>triawahyuningtias5@gmail.com</t>
  </si>
  <si>
    <t>6285159663780</t>
  </si>
  <si>
    <t>DSN SUMBER HARUM III</t>
  </si>
  <si>
    <t>7322105909030002</t>
  </si>
  <si>
    <t>769501015702532</t>
  </si>
  <si>
    <t>M.IPANUDIN</t>
  </si>
  <si>
    <t>DLO2512001</t>
  </si>
  <si>
    <t>mipanudin06@gmail.com</t>
  </si>
  <si>
    <t>RAMA GUNAWAN 3</t>
  </si>
  <si>
    <t>1609150703950003</t>
  </si>
  <si>
    <t>570801028601538</t>
  </si>
  <si>
    <t>LAILATUL CAHYATI</t>
  </si>
  <si>
    <t>DXT2601067</t>
  </si>
  <si>
    <t>Lcahyati28@gmail.com</t>
  </si>
  <si>
    <t>6402026802940002</t>
  </si>
  <si>
    <t>M RICO SAFALAH</t>
  </si>
  <si>
    <t>DDA2601100</t>
  </si>
  <si>
    <t>amadsalesmobil@gmail.com</t>
  </si>
  <si>
    <t>6285810485135</t>
  </si>
  <si>
    <t>551906886416000</t>
  </si>
  <si>
    <t>3671112209890001</t>
  </si>
  <si>
    <t>DIAN ANGGRAINI</t>
  </si>
  <si>
    <t>DLZ2402002</t>
  </si>
  <si>
    <t>sastrodian142@gmail.com</t>
  </si>
  <si>
    <t>diananggrainiiii98@gmail.com</t>
  </si>
  <si>
    <t>1871034803030001</t>
  </si>
  <si>
    <t>581301027827530</t>
  </si>
  <si>
    <t>DJS2510067</t>
  </si>
  <si>
    <t>6285283963890</t>
  </si>
  <si>
    <t>SK 25 RANTAU JAYA</t>
  </si>
  <si>
    <t>feniaryani50@gmail.com</t>
  </si>
  <si>
    <t>1507045505030001</t>
  </si>
  <si>
    <t>773901008570500</t>
  </si>
  <si>
    <t>PAMK19005</t>
  </si>
  <si>
    <t>6281367922620</t>
  </si>
  <si>
    <t>AZHAR MUSLIMIN</t>
  </si>
  <si>
    <t>renop3619@gmail.com</t>
  </si>
  <si>
    <t>1607030111910002</t>
  </si>
  <si>
    <t>1120014215284</t>
  </si>
  <si>
    <t>DLI2412036</t>
  </si>
  <si>
    <t>hendialvero18@gmail.com</t>
  </si>
  <si>
    <t>DUSUN KARANG REJO</t>
  </si>
  <si>
    <t>1801180102840001</t>
  </si>
  <si>
    <t>DIA PERMATA SARI</t>
  </si>
  <si>
    <t>DJB2509034</t>
  </si>
  <si>
    <t>dia458687@gmail.com</t>
  </si>
  <si>
    <t>6283839522915</t>
  </si>
  <si>
    <t>1502214912050001</t>
  </si>
  <si>
    <t>766301018245532</t>
  </si>
  <si>
    <t>MUHAMMAD FEBRIANSYAH</t>
  </si>
  <si>
    <t>DLL2601034</t>
  </si>
  <si>
    <t>muhammadfebryanstah15@gmail.com</t>
  </si>
  <si>
    <t>1871111402010001</t>
  </si>
  <si>
    <t>DESI PERMATA</t>
  </si>
  <si>
    <t>DJS2601001</t>
  </si>
  <si>
    <t>dugongcodet8@gmail.com</t>
  </si>
  <si>
    <t>6282184530098</t>
  </si>
  <si>
    <t>PARIT MANNUK</t>
  </si>
  <si>
    <t>1507035512980002</t>
  </si>
  <si>
    <t>710401024288532</t>
  </si>
  <si>
    <t>YUDISON DSM</t>
  </si>
  <si>
    <t>DSM2601034</t>
  </si>
  <si>
    <t>yudisonnanang889@gmail.com</t>
  </si>
  <si>
    <t>6281278855351</t>
  </si>
  <si>
    <t>081278855351</t>
  </si>
  <si>
    <t>GANTIWARNO</t>
  </si>
  <si>
    <t>1608071904910001</t>
  </si>
  <si>
    <t>DLL2602100</t>
  </si>
  <si>
    <t>achmadzainulabidin2206@gmail.com</t>
  </si>
  <si>
    <t>1807172207990002</t>
  </si>
  <si>
    <t>wa ode ansya ffarilla</t>
  </si>
  <si>
    <t>DWG2604001</t>
  </si>
  <si>
    <t>oderila251084@gmail.com</t>
  </si>
  <si>
    <t>7371116510840004</t>
  </si>
  <si>
    <t>498701011080504</t>
  </si>
  <si>
    <t>YANDRI SONDA</t>
  </si>
  <si>
    <t>DWO2512134</t>
  </si>
  <si>
    <t>yandrisonda@gmail.com</t>
  </si>
  <si>
    <t>62882019354184</t>
  </si>
  <si>
    <t>DSN SINTUWU</t>
  </si>
  <si>
    <t>7324015607070003</t>
  </si>
  <si>
    <t>ACEP SAPUTRA</t>
  </si>
  <si>
    <t>DWP2505166</t>
  </si>
  <si>
    <t>acepsaputra333@gmail.com</t>
  </si>
  <si>
    <t>7315041910890002</t>
  </si>
  <si>
    <t>502501018344534</t>
  </si>
  <si>
    <t>RISKA SINDORA</t>
  </si>
  <si>
    <t>DXS2001010</t>
  </si>
  <si>
    <t>JL. IR. SOEKARNO</t>
  </si>
  <si>
    <t>riskasindoraza@gmail.com</t>
  </si>
  <si>
    <t>6402146608000003</t>
  </si>
  <si>
    <t>448301020923531</t>
  </si>
  <si>
    <t>JAILANI SAPUTRA DSM</t>
  </si>
  <si>
    <t>DSM2601067</t>
  </si>
  <si>
    <t>jailanisaputra2706@gmail.com</t>
  </si>
  <si>
    <t>6285366063564</t>
  </si>
  <si>
    <t>085366063564</t>
  </si>
  <si>
    <t>MELATI JAYA</t>
  </si>
  <si>
    <t>1608152706920002</t>
  </si>
  <si>
    <t>DWO2511034</t>
  </si>
  <si>
    <t>rohamaama98@gmail.com</t>
  </si>
  <si>
    <t>6282163555596</t>
  </si>
  <si>
    <t>BUNTU DATU</t>
  </si>
  <si>
    <t>7373044811940001</t>
  </si>
  <si>
    <t>769601020972532</t>
  </si>
  <si>
    <t>MADRIS</t>
  </si>
  <si>
    <t>DDA2601133</t>
  </si>
  <si>
    <t>ombonggio79@gmail.com</t>
  </si>
  <si>
    <t>6285715217535</t>
  </si>
  <si>
    <t>601576002008000</t>
  </si>
  <si>
    <t>3175072406640007</t>
  </si>
  <si>
    <t>INDRI IDHARYATI</t>
  </si>
  <si>
    <t>DUK2603034</t>
  </si>
  <si>
    <t>indriabdan68@gmail.com</t>
  </si>
  <si>
    <t>6283193003359</t>
  </si>
  <si>
    <t>1709066505920001</t>
  </si>
  <si>
    <t>558001026542530</t>
  </si>
  <si>
    <t>DSP1904001</t>
  </si>
  <si>
    <t>082178244885</t>
  </si>
  <si>
    <t>niningxx484@gmail.com</t>
  </si>
  <si>
    <t>1607102710810001</t>
  </si>
  <si>
    <t>LUSIANA ERFINA</t>
  </si>
  <si>
    <t>DDA2601034</t>
  </si>
  <si>
    <t>lusianaerfina8@gmail.com</t>
  </si>
  <si>
    <t>6285167011760</t>
  </si>
  <si>
    <t>3216067112880018</t>
  </si>
  <si>
    <t>DUP2012001</t>
  </si>
  <si>
    <t>JL SALAK DIII</t>
  </si>
  <si>
    <t>BUMI HARJO</t>
  </si>
  <si>
    <t>gawan9943@gmail.com</t>
  </si>
  <si>
    <t>1703121207890001</t>
  </si>
  <si>
    <t>224401006421509</t>
  </si>
  <si>
    <t>RENNY EKA PRIHERWATI</t>
  </si>
  <si>
    <t>DDA2601166</t>
  </si>
  <si>
    <t>rsilitonga115@gmail.com</t>
  </si>
  <si>
    <t>6281386771557</t>
  </si>
  <si>
    <t>753746676435000</t>
  </si>
  <si>
    <t>3216024503850009</t>
  </si>
  <si>
    <t>DLY2601067</t>
  </si>
  <si>
    <t>fy1497935@gmail.com</t>
  </si>
  <si>
    <t>1871074610070001</t>
  </si>
  <si>
    <t>581601014847501</t>
  </si>
  <si>
    <t>DDK1905004</t>
  </si>
  <si>
    <t>KP.TIPAR</t>
  </si>
  <si>
    <t>firmansyah@gmail.com</t>
  </si>
  <si>
    <t>3202070203880002</t>
  </si>
  <si>
    <t>NIKMAH MARSELLA</t>
  </si>
  <si>
    <t>DXT2302067</t>
  </si>
  <si>
    <t>Jln. BPP -Handil</t>
  </si>
  <si>
    <t>nikmahmarsella152@gmail.com</t>
  </si>
  <si>
    <t>6402136403000002</t>
  </si>
  <si>
    <t>772701003255536</t>
  </si>
  <si>
    <t>ALEX CHANDRA</t>
  </si>
  <si>
    <t>DMM2603067</t>
  </si>
  <si>
    <t>alexchandra514@gmail.com</t>
  </si>
  <si>
    <t>6285929920425</t>
  </si>
  <si>
    <t>PERUMAHAN GOLDEN VILLAGE BLOK D1</t>
  </si>
  <si>
    <t>1802042710950004</t>
  </si>
  <si>
    <t>TIFAN ADITYA NUGRAHA</t>
  </si>
  <si>
    <t>DDS2601067</t>
  </si>
  <si>
    <t>tifanadityan@gmail.com</t>
  </si>
  <si>
    <t>3276041506040001</t>
  </si>
  <si>
    <t>AHMAD SHOFWAN</t>
  </si>
  <si>
    <t>DDT2601035</t>
  </si>
  <si>
    <t>jalanturinomer6@gmail.com</t>
  </si>
  <si>
    <t>3529222706080002</t>
  </si>
  <si>
    <t>478401021038531</t>
  </si>
  <si>
    <t>NURWIN FIKRI</t>
  </si>
  <si>
    <t>DLK2512001</t>
  </si>
  <si>
    <t>bangwin031@gmail.com</t>
  </si>
  <si>
    <t>1804020605920007</t>
  </si>
  <si>
    <t>565901033992535</t>
  </si>
  <si>
    <t>DUK2603067</t>
  </si>
  <si>
    <t>hendranw94@gmail.com</t>
  </si>
  <si>
    <t>PERUMAHAN ROWINDA</t>
  </si>
  <si>
    <t>1708060508940003</t>
  </si>
  <si>
    <t>ROMA ASYERA ULI PANGARIBUAN</t>
  </si>
  <si>
    <t>DBK2603199</t>
  </si>
  <si>
    <t>romau1866@gmail.com</t>
  </si>
  <si>
    <t>6283843584319</t>
  </si>
  <si>
    <t>PERUMAHAN BUKIT PERAK</t>
  </si>
  <si>
    <t>1212086601060002</t>
  </si>
  <si>
    <t>579001026402535</t>
  </si>
  <si>
    <t>JEKI KURNIAWAN</t>
  </si>
  <si>
    <t>DLK1803001</t>
  </si>
  <si>
    <t>PASAR JUMAT 02</t>
  </si>
  <si>
    <t>KAB. PESISIR BARAT</t>
  </si>
  <si>
    <t>buyungjeki999@gmail.com</t>
  </si>
  <si>
    <t>1804160701800003</t>
  </si>
  <si>
    <t>761801004455530</t>
  </si>
  <si>
    <t>NORISKA</t>
  </si>
  <si>
    <t>DLL2506002</t>
  </si>
  <si>
    <t>noriskanoris@gmail.com</t>
  </si>
  <si>
    <t>1801054502810003</t>
  </si>
  <si>
    <t>580801034092539</t>
  </si>
  <si>
    <t>DDT2409067</t>
  </si>
  <si>
    <t>wahyudiatmika21@gmail.com</t>
  </si>
  <si>
    <t>5101031001900003</t>
  </si>
  <si>
    <t>0401996281</t>
  </si>
  <si>
    <t>LILIK JAYANTI</t>
  </si>
  <si>
    <t>DLL2511004</t>
  </si>
  <si>
    <t>lilikjayant48@gmail.com</t>
  </si>
  <si>
    <t>lilikjayanti48@gmail.com</t>
  </si>
  <si>
    <t>1801144504950005</t>
  </si>
  <si>
    <t>ANANG HANAFI</t>
  </si>
  <si>
    <t>1812010501000006</t>
  </si>
  <si>
    <t>hanafianang96@gmail.com</t>
  </si>
  <si>
    <t>6282286856574</t>
  </si>
  <si>
    <t>810301009295531</t>
  </si>
  <si>
    <t xml:space="preserve">SYINDY ANJELITO BR PANJAITAN </t>
  </si>
  <si>
    <t>DSR2511105</t>
  </si>
  <si>
    <t>Syindypanjaitan@gmail.com</t>
  </si>
  <si>
    <t>6281378715928</t>
  </si>
  <si>
    <t>1471105111030061</t>
  </si>
  <si>
    <t>221001012209500</t>
  </si>
  <si>
    <t>ANNA RETNO HANDAYANTY, S.E.</t>
  </si>
  <si>
    <t>DDG2601034</t>
  </si>
  <si>
    <t>anna.montaro@gmail.com</t>
  </si>
  <si>
    <t>KUNDEN</t>
  </si>
  <si>
    <t>KAB. KLATEN</t>
  </si>
  <si>
    <t>3310265203820001</t>
  </si>
  <si>
    <t>0601320036</t>
  </si>
  <si>
    <t>ADITYA MANCINI</t>
  </si>
  <si>
    <t>DMP2601067</t>
  </si>
  <si>
    <t>adityamancini20@gmail.com</t>
  </si>
  <si>
    <t>KOMP.BUKIT BILABONG JAYA BLOK G4 NO.27 LK.I</t>
  </si>
  <si>
    <t>1871032003960006</t>
  </si>
  <si>
    <t>FITRIYANI MAMONTO</t>
  </si>
  <si>
    <t>DWT2512233</t>
  </si>
  <si>
    <t>makawarumohrisky@gmail.com</t>
  </si>
  <si>
    <t>7174044606930001</t>
  </si>
  <si>
    <t>MARDIATUL KHOTIMAH</t>
  </si>
  <si>
    <t>DBK2603133</t>
  </si>
  <si>
    <t>marditulhotimah@gmail.com</t>
  </si>
  <si>
    <t>6283192972267</t>
  </si>
  <si>
    <t>PERUM PONDOK II PT BBL</t>
  </si>
  <si>
    <t>3601055709080002</t>
  </si>
  <si>
    <t>579001005121504</t>
  </si>
  <si>
    <t>EKO SUPRIYADI DSM</t>
  </si>
  <si>
    <t>DSM2601038</t>
  </si>
  <si>
    <t>eko128106@gmail.com</t>
  </si>
  <si>
    <t>6285840308903</t>
  </si>
  <si>
    <t>085840308903</t>
  </si>
  <si>
    <t>DUSUN CIGABUS</t>
  </si>
  <si>
    <t>1608031601890001</t>
  </si>
  <si>
    <t xml:space="preserve">Lexa Oktavia Ramadani </t>
  </si>
  <si>
    <t>DLL2603100</t>
  </si>
  <si>
    <t>lexaokatiaaa@gmail.com</t>
  </si>
  <si>
    <t>1809054510050002</t>
  </si>
  <si>
    <t>AULIA CINDY FATIKASRI</t>
  </si>
  <si>
    <t>DLR2604001</t>
  </si>
  <si>
    <t>aaauliacindyfks@gmail.com</t>
  </si>
  <si>
    <t>M. RAMANDA FICHAN</t>
  </si>
  <si>
    <t>DUKUH ZAMRUD BLOK M 11 NO. 30</t>
  </si>
  <si>
    <t>3275116503040002</t>
  </si>
  <si>
    <t>SUMI SINDY</t>
  </si>
  <si>
    <t>DBB2603001</t>
  </si>
  <si>
    <t>SUMISINDY26@GMAIL.COM</t>
  </si>
  <si>
    <t>6285609376331</t>
  </si>
  <si>
    <t>Jl Kampung Melayu</t>
  </si>
  <si>
    <t>1971056005060002</t>
  </si>
  <si>
    <t>SLAMET SETYO BUDI</t>
  </si>
  <si>
    <t>DDT2604001</t>
  </si>
  <si>
    <t>slametsetyobudi50@gmail.com</t>
  </si>
  <si>
    <t>MUHAMMAD SYAIFUL ANAM</t>
  </si>
  <si>
    <t>3578223007920001</t>
  </si>
  <si>
    <t>Enggi Dwi Rahmah</t>
  </si>
  <si>
    <t>DBL2510034</t>
  </si>
  <si>
    <t>ENGGIDWIR@GMAIL.COM</t>
  </si>
  <si>
    <t>Jl Akil Ali</t>
  </si>
  <si>
    <t>1902014807030004</t>
  </si>
  <si>
    <t>SARJAN MUSTAPA</t>
  </si>
  <si>
    <t>DWT2512234</t>
  </si>
  <si>
    <t>mamontoyox32@gmail.com</t>
  </si>
  <si>
    <t>7111010101810003</t>
  </si>
  <si>
    <t>514301035996538</t>
  </si>
  <si>
    <t>DWINA ATALIA</t>
  </si>
  <si>
    <t>DXK2601100</t>
  </si>
  <si>
    <t>dwina3186@gmail.com</t>
  </si>
  <si>
    <t>62895704413930</t>
  </si>
  <si>
    <t>6104125009040001</t>
  </si>
  <si>
    <t>0292067478</t>
  </si>
  <si>
    <t>INDRA HARMONIA</t>
  </si>
  <si>
    <t>DWS2604001</t>
  </si>
  <si>
    <t>indrasaputri900@gmail.com</t>
  </si>
  <si>
    <t>JL. SULAWESI LR. I</t>
  </si>
  <si>
    <t>7313066407960001</t>
  </si>
  <si>
    <t>504401012053535</t>
  </si>
  <si>
    <t>GISELA ANNABELA SUPIT</t>
  </si>
  <si>
    <t>DWT2601166</t>
  </si>
  <si>
    <t>gslsupit@gmail.com</t>
  </si>
  <si>
    <t>7102134911960003</t>
  </si>
  <si>
    <t>517401022772532</t>
  </si>
  <si>
    <t>SOPIANTO</t>
  </si>
  <si>
    <t>DBT2604001</t>
  </si>
  <si>
    <t>sopiantomit@gmail.com</t>
  </si>
  <si>
    <t xml:space="preserve">JL. RAYA GADUNG RT. 001 RW. 004 </t>
  </si>
  <si>
    <t>1903010203900001</t>
  </si>
  <si>
    <t>DBT2604034</t>
  </si>
  <si>
    <t>ariazico90@gmail.com</t>
  </si>
  <si>
    <t>DUSUN BURAK RT. 003 RW. 000</t>
  </si>
  <si>
    <t>DUSUN BURAK</t>
  </si>
  <si>
    <t>1903061204040001</t>
  </si>
  <si>
    <t>YUNITA LESTARI DSM</t>
  </si>
  <si>
    <t>DSM2601039</t>
  </si>
  <si>
    <t>yunitalestarii1211@gmail.com</t>
  </si>
  <si>
    <t>6282373099782</t>
  </si>
  <si>
    <t>082373099782</t>
  </si>
  <si>
    <t>TANJUNG SARI</t>
  </si>
  <si>
    <t>1608065606960001</t>
  </si>
  <si>
    <t>560901006987530</t>
  </si>
  <si>
    <t>ENI PURWANTI</t>
  </si>
  <si>
    <t>DLJ2410068</t>
  </si>
  <si>
    <t>enyp242@gmail.com</t>
  </si>
  <si>
    <t>6285220875010</t>
  </si>
  <si>
    <t>1807074405900004</t>
  </si>
  <si>
    <t>339401015615501</t>
  </si>
  <si>
    <t>WIWIK JULIANA</t>
  </si>
  <si>
    <t>DDL2603100</t>
  </si>
  <si>
    <t>wiwikjulianaa19@gmail.com</t>
  </si>
  <si>
    <t>6287771880080</t>
  </si>
  <si>
    <t>JL UNIZAR TURIDA BARAT</t>
  </si>
  <si>
    <t>5271065707990002</t>
  </si>
  <si>
    <t>DLX2207001</t>
  </si>
  <si>
    <t>PARTINI</t>
  </si>
  <si>
    <t>JL. TRANS SUMATERA DUSUN 4</t>
  </si>
  <si>
    <t>emyrudian97@gmail.com</t>
  </si>
  <si>
    <t>1801060907880002</t>
  </si>
  <si>
    <t>0201199696</t>
  </si>
  <si>
    <t>AENA HIDAYATUN NUFUS</t>
  </si>
  <si>
    <t>DDL2602001</t>
  </si>
  <si>
    <t>hidanufus49@gmail.com</t>
  </si>
  <si>
    <t>5202114301990002</t>
  </si>
  <si>
    <t>0562041905</t>
  </si>
  <si>
    <t>DLI2011001</t>
  </si>
  <si>
    <t>6282372768999</t>
  </si>
  <si>
    <t>TOTOHARJO II</t>
  </si>
  <si>
    <t>elzenda99@gmail.com</t>
  </si>
  <si>
    <t>1801052305860004</t>
  </si>
  <si>
    <t>580801000708508</t>
  </si>
  <si>
    <t>IWALUDIN LAIYA</t>
  </si>
  <si>
    <t>DWT2512235</t>
  </si>
  <si>
    <t>iwaludinlaiya041@gmail.com</t>
  </si>
  <si>
    <t>6285299308500</t>
  </si>
  <si>
    <t>7111010206810001</t>
  </si>
  <si>
    <t>003601106489509</t>
  </si>
  <si>
    <t>DINI ANGGRAINI DSM</t>
  </si>
  <si>
    <t>DSM2601040</t>
  </si>
  <si>
    <t>dini91anggraini@gmail.com</t>
  </si>
  <si>
    <t>6281271769770</t>
  </si>
  <si>
    <t>081271769770</t>
  </si>
  <si>
    <t>TULUS AYU</t>
  </si>
  <si>
    <t>1608187107910001</t>
  </si>
  <si>
    <t>DLZ2208034</t>
  </si>
  <si>
    <t>jw998448@gmail.com</t>
  </si>
  <si>
    <t>1801212202880002</t>
  </si>
  <si>
    <t>581401016683531</t>
  </si>
  <si>
    <t>DLZ2308001</t>
  </si>
  <si>
    <t>6285788111566</t>
  </si>
  <si>
    <t>junaediwae448@gmail.com</t>
  </si>
  <si>
    <t>1801141401970004</t>
  </si>
  <si>
    <t>050301000744539</t>
  </si>
  <si>
    <t>DMN2402034</t>
  </si>
  <si>
    <t>dessitriana307@gmail.com</t>
  </si>
  <si>
    <t>6282185092727</t>
  </si>
  <si>
    <t xml:space="preserve">DUSUN NEGERI ULANGAN </t>
  </si>
  <si>
    <t>1809025010810005</t>
  </si>
  <si>
    <t>183201000490534</t>
  </si>
  <si>
    <t>DLZ2405034</t>
  </si>
  <si>
    <t>AHMADZAINIPI702@GMAIL.COM</t>
  </si>
  <si>
    <t>1801092005780001</t>
  </si>
  <si>
    <t>DMN2408034</t>
  </si>
  <si>
    <t>ZAKARIAMIKEHARDIANSYAH12345@GMAIL.COM</t>
  </si>
  <si>
    <t>6281273852550</t>
  </si>
  <si>
    <t>1801041007760014</t>
  </si>
  <si>
    <t>570001009416530</t>
  </si>
  <si>
    <t>DLS2410001</t>
  </si>
  <si>
    <t>Sunandapro821@gmail.com</t>
  </si>
  <si>
    <t>6282371375872</t>
  </si>
  <si>
    <t>DUSUN TITINANGI</t>
  </si>
  <si>
    <t>1801073003830003</t>
  </si>
  <si>
    <t>356201072092531</t>
  </si>
  <si>
    <t>NITA RIANI DSM</t>
  </si>
  <si>
    <t>DSM2601041</t>
  </si>
  <si>
    <t>rianiblt0@gmail.com</t>
  </si>
  <si>
    <t>6285315073905</t>
  </si>
  <si>
    <t>085315073905</t>
  </si>
  <si>
    <t>RANTAU JAYA</t>
  </si>
  <si>
    <t>1608184909980002</t>
  </si>
  <si>
    <t>EKA ARIYANI</t>
  </si>
  <si>
    <t>DMP2602133</t>
  </si>
  <si>
    <t>ekaariyani1809@gmail.com</t>
  </si>
  <si>
    <t>DESA PEJAMBON</t>
  </si>
  <si>
    <t>1809025809020001</t>
  </si>
  <si>
    <t>0232059352</t>
  </si>
  <si>
    <t>DLX2505001</t>
  </si>
  <si>
    <t>muhamadali8601@gmail.com</t>
  </si>
  <si>
    <t>1801061303780006</t>
  </si>
  <si>
    <t>050301057499509</t>
  </si>
  <si>
    <t>Ratih Ayu Pramudita</t>
  </si>
  <si>
    <t>DLV2602001</t>
  </si>
  <si>
    <t>ratih.ayu1502@gmail.com</t>
  </si>
  <si>
    <t>1807234105020002</t>
  </si>
  <si>
    <t>228801010085505</t>
  </si>
  <si>
    <t>WINDA SARI</t>
  </si>
  <si>
    <t>DWO2602001</t>
  </si>
  <si>
    <t>windasarion9@gmail.com</t>
  </si>
  <si>
    <t>6285342660637</t>
  </si>
  <si>
    <t>PERUM NIRWANA SAMPODDO BLOK A NO 4</t>
  </si>
  <si>
    <t>7317015010960002</t>
  </si>
  <si>
    <t>769601008172538</t>
  </si>
  <si>
    <t>FAHRIZAL</t>
  </si>
  <si>
    <t>DJB2602001</t>
  </si>
  <si>
    <t>pahrizalbangko@gmail.com</t>
  </si>
  <si>
    <t>6285379608247</t>
  </si>
  <si>
    <t>1502120101910005</t>
  </si>
  <si>
    <t>338901038967536</t>
  </si>
  <si>
    <t>YAYAN SANJAYA DSM</t>
  </si>
  <si>
    <t>DSM2601042</t>
  </si>
  <si>
    <t>sanjayayayan423@gmail.com</t>
  </si>
  <si>
    <t>6289523551169</t>
  </si>
  <si>
    <t>089523551169</t>
  </si>
  <si>
    <t>KARANG KEMIRI</t>
  </si>
  <si>
    <t>1608062801930001</t>
  </si>
  <si>
    <t>MURTI</t>
  </si>
  <si>
    <t>DWM2512203</t>
  </si>
  <si>
    <t>murti1296@gmail.com</t>
  </si>
  <si>
    <t>7317085208960003</t>
  </si>
  <si>
    <t>214901011004530</t>
  </si>
  <si>
    <t>RUDY WIBOWO</t>
  </si>
  <si>
    <t>DLX2503001</t>
  </si>
  <si>
    <t>Rudycoretan13@gmail.com</t>
  </si>
  <si>
    <t>1871101202910002</t>
  </si>
  <si>
    <t>0231141854</t>
  </si>
  <si>
    <t>DMN2506035</t>
  </si>
  <si>
    <t>ADILLAHFARSYAMG@GMAIL.COM</t>
  </si>
  <si>
    <t>6289517098225</t>
  </si>
  <si>
    <t>Jl Ri Kesuma Ratu Gg Kesuma Lk Iii</t>
  </si>
  <si>
    <t>1871131602020006</t>
  </si>
  <si>
    <t>DLX2506034</t>
  </si>
  <si>
    <t>hendryalza67@gmail.com</t>
  </si>
  <si>
    <t>1801060501710006</t>
  </si>
  <si>
    <t>0200627628</t>
  </si>
  <si>
    <t>ALFIUS ARIF SETIAWAN</t>
  </si>
  <si>
    <t>DLJ2510001</t>
  </si>
  <si>
    <t>alfiusarifsetiawan55@gmail.com</t>
  </si>
  <si>
    <t>1807191602980003</t>
  </si>
  <si>
    <t>747801052378530</t>
  </si>
  <si>
    <t>ELISE</t>
  </si>
  <si>
    <t>DBT2604003</t>
  </si>
  <si>
    <t>eliselauren77@gmail.com</t>
  </si>
  <si>
    <t>DESA JERIJI RT. 002 RW. 001</t>
  </si>
  <si>
    <t>DESA JERIJI</t>
  </si>
  <si>
    <t>1903015310050002</t>
  </si>
  <si>
    <t>MUSTIKA</t>
  </si>
  <si>
    <t>DWO2603199</t>
  </si>
  <si>
    <t>mustika06@gmail.com</t>
  </si>
  <si>
    <t>6285825187008</t>
  </si>
  <si>
    <t>DSN MALAPPA</t>
  </si>
  <si>
    <t>7317195204040001</t>
  </si>
  <si>
    <t>018701119799500</t>
  </si>
  <si>
    <t>DLS2510001</t>
  </si>
  <si>
    <t>sariyandi005@gmail.com</t>
  </si>
  <si>
    <t>6285211219926</t>
  </si>
  <si>
    <t>1801070710810003</t>
  </si>
  <si>
    <t>813501025865531</t>
  </si>
  <si>
    <t>YENI NOVITASARI DSM</t>
  </si>
  <si>
    <t>DSM2601043</t>
  </si>
  <si>
    <t>y899922@gmail.com</t>
  </si>
  <si>
    <t>6283839275640</t>
  </si>
  <si>
    <t>083839275640</t>
  </si>
  <si>
    <t>SUKARAMI</t>
  </si>
  <si>
    <t>1608034401040003</t>
  </si>
  <si>
    <t>DMN2601001</t>
  </si>
  <si>
    <t>Satrianugraha01742@gmail.com</t>
  </si>
  <si>
    <t>6282280095319</t>
  </si>
  <si>
    <t>1801132907950003</t>
  </si>
  <si>
    <t>0231857566</t>
  </si>
  <si>
    <t>ANITA LINDARSIH</t>
  </si>
  <si>
    <t>DBT2604002</t>
  </si>
  <si>
    <t>anitalindarsih526@gmail.com</t>
  </si>
  <si>
    <t>JL. SRIWIJAYA RT. 008 RW. 003</t>
  </si>
  <si>
    <t>JL. SRIWIJAYA</t>
  </si>
  <si>
    <t>1903024906870004</t>
  </si>
  <si>
    <t>369601056084537</t>
  </si>
  <si>
    <t>DLI2510034</t>
  </si>
  <si>
    <t>efrizonbuyung99@gmail.com</t>
  </si>
  <si>
    <t>1801052410820001</t>
  </si>
  <si>
    <t>580801046237507</t>
  </si>
  <si>
    <t>DJU2410003</t>
  </si>
  <si>
    <t>jokosusiloutomo@gmail.com</t>
  </si>
  <si>
    <t>1509024612900001</t>
  </si>
  <si>
    <t>572201005982533</t>
  </si>
  <si>
    <t>ERWIN PUTRA</t>
  </si>
  <si>
    <t>DST2512001</t>
  </si>
  <si>
    <t>Erwinteluk1993@gmail.com</t>
  </si>
  <si>
    <t>6285368172048</t>
  </si>
  <si>
    <t xml:space="preserve">DUSUN II </t>
  </si>
  <si>
    <t>1610050811920003</t>
  </si>
  <si>
    <t>ANGGUN RAHMAWATI</t>
  </si>
  <si>
    <t>DLJ2309036</t>
  </si>
  <si>
    <t>6282185977315</t>
  </si>
  <si>
    <t>anggunrahmawati1256@gmail.com</t>
  </si>
  <si>
    <t>1807076808050001</t>
  </si>
  <si>
    <t>339401066542531</t>
  </si>
  <si>
    <t>NAJUA NURZIFA</t>
  </si>
  <si>
    <t>DBT2604100</t>
  </si>
  <si>
    <t>najwanurfiza36@gmail.com</t>
  </si>
  <si>
    <t>6283177116459</t>
  </si>
  <si>
    <t>DUSUN TERAP RT. 003 RW. 000</t>
  </si>
  <si>
    <t>1903066305060001</t>
  </si>
  <si>
    <t>DLX2511001</t>
  </si>
  <si>
    <t>fadlyfadly633@gmail.com</t>
  </si>
  <si>
    <t>1801061609800006</t>
  </si>
  <si>
    <t>050301077387504</t>
  </si>
  <si>
    <t>HALIMUN</t>
  </si>
  <si>
    <t>DXN2602001</t>
  </si>
  <si>
    <t>halimun754@gmail.com</t>
  </si>
  <si>
    <t>6285751059100</t>
  </si>
  <si>
    <t>DUSUN PANGKIN</t>
  </si>
  <si>
    <t>6109046306030001</t>
  </si>
  <si>
    <t>208101039031505</t>
  </si>
  <si>
    <t>DLR2602001</t>
  </si>
  <si>
    <t>riopramudyapratama@gmail.com</t>
  </si>
  <si>
    <t>JL. NAWAWI GELAR DALOM KP SUMBER REJO</t>
  </si>
  <si>
    <t>1871101803990002</t>
  </si>
  <si>
    <t>579401017048536</t>
  </si>
  <si>
    <t>FERDI HERMAWAN DSM</t>
  </si>
  <si>
    <t>DSM2602001</t>
  </si>
  <si>
    <t>gepenghermawan22@gmail.com</t>
  </si>
  <si>
    <t>6285764893771</t>
  </si>
  <si>
    <t>085764893771</t>
  </si>
  <si>
    <t>KP 1</t>
  </si>
  <si>
    <t>01</t>
  </si>
  <si>
    <t>1608120901010001</t>
  </si>
  <si>
    <t>CAMILA KHAIRUN NISA</t>
  </si>
  <si>
    <t>DDS2602034</t>
  </si>
  <si>
    <t>camilakhairunisa2405@gmail.com</t>
  </si>
  <si>
    <t>3175066405020001</t>
  </si>
  <si>
    <t>SWARDIKA FAYAKUN</t>
  </si>
  <si>
    <t>DLV2201001</t>
  </si>
  <si>
    <t>ssuwardikapayakun@gmail.com</t>
  </si>
  <si>
    <t>1802051808890052</t>
  </si>
  <si>
    <t>013001018472537</t>
  </si>
  <si>
    <t>WJMK25001</t>
  </si>
  <si>
    <t>6281377761505</t>
  </si>
  <si>
    <t>081377761505</t>
  </si>
  <si>
    <t>DUSUN SADTYA SAKTI</t>
  </si>
  <si>
    <t>Fatkurrizki5@gmail.com</t>
  </si>
  <si>
    <t>1807072303930004</t>
  </si>
  <si>
    <t>MAYSAROH</t>
  </si>
  <si>
    <t>DDA2602038</t>
  </si>
  <si>
    <t>Mysa66162@gmail.com</t>
  </si>
  <si>
    <t>AHMAD MUSTAFIK</t>
  </si>
  <si>
    <t>3275034208900026</t>
  </si>
  <si>
    <t>722901025331536</t>
  </si>
  <si>
    <t>SURIYANI.L</t>
  </si>
  <si>
    <t>DWK2408001</t>
  </si>
  <si>
    <t>yanisuri1988@gmail.com</t>
  </si>
  <si>
    <t>6282319874426</t>
  </si>
  <si>
    <t>7471096010880002</t>
  </si>
  <si>
    <t>OLIVIA OKTAVIANA MOHAMAD</t>
  </si>
  <si>
    <t>DWN2602067</t>
  </si>
  <si>
    <t>oliviamohamadolivia@gmail.com</t>
  </si>
  <si>
    <t>6285397094827</t>
  </si>
  <si>
    <t>7501096510050002</t>
  </si>
  <si>
    <t>515801047464538</t>
  </si>
  <si>
    <t>NURHASANAH</t>
  </si>
  <si>
    <t>DDA2602102</t>
  </si>
  <si>
    <t>yanahdoang194@gmail.com</t>
  </si>
  <si>
    <t>3216185511800006</t>
  </si>
  <si>
    <t>791001023404534</t>
  </si>
  <si>
    <t>HAMDANA</t>
  </si>
  <si>
    <t>DWR2506133</t>
  </si>
  <si>
    <t>hamdanasilla@gmail.com</t>
  </si>
  <si>
    <t>628524245447</t>
  </si>
  <si>
    <t>KIRU KIRU</t>
  </si>
  <si>
    <t>7311045708870001</t>
  </si>
  <si>
    <t>488001008681535</t>
  </si>
  <si>
    <t>YULINDA</t>
  </si>
  <si>
    <t>DLZ2602001</t>
  </si>
  <si>
    <t>ya4017262@gmail.com</t>
  </si>
  <si>
    <t>1801146610870001</t>
  </si>
  <si>
    <t>581501006482533</t>
  </si>
  <si>
    <t>DLE2405001</t>
  </si>
  <si>
    <t>msyamsidarman@gmail.com</t>
  </si>
  <si>
    <t>1872020801020001</t>
  </si>
  <si>
    <t>569901025265530</t>
  </si>
  <si>
    <t>DLE2112001</t>
  </si>
  <si>
    <t>brotohonda55@gmail.com</t>
  </si>
  <si>
    <t>1807051708820005</t>
  </si>
  <si>
    <t>DLE2407034</t>
  </si>
  <si>
    <t>motorsugeng130@gmail.com</t>
  </si>
  <si>
    <t>DUSUN 1 KALIREJO</t>
  </si>
  <si>
    <t>1812050311750001</t>
  </si>
  <si>
    <t>770501000523538</t>
  </si>
  <si>
    <t>DLV2407001</t>
  </si>
  <si>
    <t>DUSUN MENUR-2</t>
  </si>
  <si>
    <t>aji582255@gmail.com</t>
  </si>
  <si>
    <t>1807061408050003</t>
  </si>
  <si>
    <t>DLB2410001</t>
  </si>
  <si>
    <t>izalantoni@gmail.com</t>
  </si>
  <si>
    <t>DUSUN XVIII</t>
  </si>
  <si>
    <t>1807152002960001</t>
  </si>
  <si>
    <t>747901015709538</t>
  </si>
  <si>
    <t>DLE2509001</t>
  </si>
  <si>
    <t>macfedisetiawan664@gmail.com</t>
  </si>
  <si>
    <t xml:space="preserve">DUSUN II KAPUR </t>
  </si>
  <si>
    <t>1807141409900001</t>
  </si>
  <si>
    <t>570701010953531</t>
  </si>
  <si>
    <t>TEDI SETIAWAN DSM</t>
  </si>
  <si>
    <t>DSM2602002</t>
  </si>
  <si>
    <t>tedis4835@gmail.com</t>
  </si>
  <si>
    <t>62895328869761</t>
  </si>
  <si>
    <t>0895328869761</t>
  </si>
  <si>
    <t>SRIKATON</t>
  </si>
  <si>
    <t>1608121703040001</t>
  </si>
  <si>
    <t>DLB2510034</t>
  </si>
  <si>
    <t>KHOIRULRIZKI12@MAILNESIA.COM</t>
  </si>
  <si>
    <t>6285709480986</t>
  </si>
  <si>
    <t>1807162308980001</t>
  </si>
  <si>
    <t>571001047929532</t>
  </si>
  <si>
    <t>DDD2204034</t>
  </si>
  <si>
    <t>6287776243274</t>
  </si>
  <si>
    <t>6287776243274087832825696</t>
  </si>
  <si>
    <t>Nandrakusuma.tafta@gmail.com</t>
  </si>
  <si>
    <t>3172031005850022</t>
  </si>
  <si>
    <t>DLE2303034</t>
  </si>
  <si>
    <t>juni.bilqiswijaya@gmail.com</t>
  </si>
  <si>
    <t>1807050206920006</t>
  </si>
  <si>
    <t>0201386275</t>
  </si>
  <si>
    <t>LUH SAVITRI PRASTIKA</t>
  </si>
  <si>
    <t>DLH2601001</t>
  </si>
  <si>
    <t>savitriprastika@gmail.com</t>
  </si>
  <si>
    <t>1802116011000002</t>
  </si>
  <si>
    <t>560001017866535</t>
  </si>
  <si>
    <t>RAHMAN A</t>
  </si>
  <si>
    <t>DWP2602067</t>
  </si>
  <si>
    <t>alman070318@gmail.com</t>
  </si>
  <si>
    <t>9104011107930004</t>
  </si>
  <si>
    <t>717001017560532</t>
  </si>
  <si>
    <t>FANIA AZIZIL TATYA</t>
  </si>
  <si>
    <t>DMP2602166</t>
  </si>
  <si>
    <t>jenyafania@gmail.com</t>
  </si>
  <si>
    <t>PERUM GRAHA NATAR BLOK L NO.38</t>
  </si>
  <si>
    <t>1801045407070008</t>
  </si>
  <si>
    <t>INDAH FARIDAH</t>
  </si>
  <si>
    <t>DDA2602133</t>
  </si>
  <si>
    <t>willysulkarfaridah@gmail.com</t>
  </si>
  <si>
    <t>3175035201920002</t>
  </si>
  <si>
    <t>ARYA M</t>
  </si>
  <si>
    <t>DLQ2602003</t>
  </si>
  <si>
    <t>aryamuhali12@gmail.com</t>
  </si>
  <si>
    <t>1871012807350002</t>
  </si>
  <si>
    <t>0201331586</t>
  </si>
  <si>
    <t>DEVY MERLIANA FARINGGA</t>
  </si>
  <si>
    <t>DMM2602005</t>
  </si>
  <si>
    <t>mickeykpj@gmail.com</t>
  </si>
  <si>
    <t>JL. MERICA II</t>
  </si>
  <si>
    <t>1872045411990002</t>
  </si>
  <si>
    <t>HAMKAM</t>
  </si>
  <si>
    <t>DWS2403001</t>
  </si>
  <si>
    <t>hamkhamhe@gmail.com</t>
  </si>
  <si>
    <t>JL. BUDI UTOMO</t>
  </si>
  <si>
    <t>7402023007790002</t>
  </si>
  <si>
    <t>505301021606536</t>
  </si>
  <si>
    <t>HANI LESTARI</t>
  </si>
  <si>
    <t>DMP2602103</t>
  </si>
  <si>
    <t>hanitari353@gmail.com</t>
  </si>
  <si>
    <t>JL.RA BASYID GG. FAMILI LK.II</t>
  </si>
  <si>
    <t>1871115610000001</t>
  </si>
  <si>
    <t>765601023630535</t>
  </si>
  <si>
    <t>IMAM ROFI'I</t>
  </si>
  <si>
    <t>DLE2312001</t>
  </si>
  <si>
    <t xml:space="preserve">GIRIKLOPO MULYO </t>
  </si>
  <si>
    <t>rojiiimam2703@gmail.com</t>
  </si>
  <si>
    <t>1807052703950003</t>
  </si>
  <si>
    <t>570701042692533</t>
  </si>
  <si>
    <t>IKA LARAS ATI</t>
  </si>
  <si>
    <t>DLJ2411001</t>
  </si>
  <si>
    <t>ikalarasati18@gmail.com</t>
  </si>
  <si>
    <t>6282280548994</t>
  </si>
  <si>
    <t>1807215503990004</t>
  </si>
  <si>
    <t>734501031372536</t>
  </si>
  <si>
    <t>DLE2501001</t>
  </si>
  <si>
    <t>pratiwisuitasari@gmail.com</t>
  </si>
  <si>
    <t>1871014111830014</t>
  </si>
  <si>
    <t>BAMK25001</t>
  </si>
  <si>
    <t>firhamramadinata@yahoo.co.id</t>
  </si>
  <si>
    <t>1871013103910007</t>
  </si>
  <si>
    <t>1140011261099</t>
  </si>
  <si>
    <t xml:space="preserve">INDRA SETIAWAN </t>
  </si>
  <si>
    <t>DLE2509034</t>
  </si>
  <si>
    <t>INDRAAUTOMOTIFE@GMAIL.COM</t>
  </si>
  <si>
    <t>014</t>
  </si>
  <si>
    <t>1602231207950001</t>
  </si>
  <si>
    <t>570701047855534</t>
  </si>
  <si>
    <t>ANA PARMITA SARI</t>
  </si>
  <si>
    <t>DJB2511067</t>
  </si>
  <si>
    <t>anaparamita1605@gmail.com</t>
  </si>
  <si>
    <t>6289528292923</t>
  </si>
  <si>
    <t>1504014107990097</t>
  </si>
  <si>
    <t>027501067292502</t>
  </si>
  <si>
    <t>DLH2302001</t>
  </si>
  <si>
    <t>faziaputri@gmail.com</t>
  </si>
  <si>
    <t>1802171402840001</t>
  </si>
  <si>
    <t>559001023328532</t>
  </si>
  <si>
    <t>SUPRAPTO</t>
  </si>
  <si>
    <t>DLO2308034</t>
  </si>
  <si>
    <t>agueroprapto@gmail.com</t>
  </si>
  <si>
    <t>1802061508850001</t>
  </si>
  <si>
    <t>570001037267531</t>
  </si>
  <si>
    <t>DLF2310001</t>
  </si>
  <si>
    <t>LK I</t>
  </si>
  <si>
    <t>hendrairawan629@gmail.com</t>
  </si>
  <si>
    <t>1802050311810001</t>
  </si>
  <si>
    <t>570901022870531</t>
  </si>
  <si>
    <t>EINSTEIN TEGUH SAPUTRA TINGKUE</t>
  </si>
  <si>
    <t>DWT2410001</t>
  </si>
  <si>
    <t>einsteintingkue@gmail.com</t>
  </si>
  <si>
    <t>6285179995767</t>
  </si>
  <si>
    <t>7103240112970001</t>
  </si>
  <si>
    <t>0263471056</t>
  </si>
  <si>
    <t>FARDA MEILANI TENRI UBBA</t>
  </si>
  <si>
    <t>DWP2602068</t>
  </si>
  <si>
    <t>fardameilani147@gmail.com</t>
  </si>
  <si>
    <t>6281356545139</t>
  </si>
  <si>
    <t>7315045005070004</t>
  </si>
  <si>
    <t>502901039905539</t>
  </si>
  <si>
    <t>DJJ2604001</t>
  </si>
  <si>
    <t>rtswidya93@gmail.com</t>
  </si>
  <si>
    <t>6282135351734</t>
  </si>
  <si>
    <t>1505017006930002</t>
  </si>
  <si>
    <t>DLO2406001</t>
  </si>
  <si>
    <t>putu.elisaananda0505@gmail.com</t>
  </si>
  <si>
    <t>1802084505850003</t>
  </si>
  <si>
    <t>570001000403506</t>
  </si>
  <si>
    <t>DLH2505067</t>
  </si>
  <si>
    <t>niirpan9@gmail.com</t>
  </si>
  <si>
    <t>1802071806980007</t>
  </si>
  <si>
    <t>WKMK19004</t>
  </si>
  <si>
    <t>ucierlin15@gmail.com</t>
  </si>
  <si>
    <t>1803105502860012</t>
  </si>
  <si>
    <t>565201017668508</t>
  </si>
  <si>
    <t>KBMK21002</t>
  </si>
  <si>
    <t>6285268774080</t>
  </si>
  <si>
    <t>ADI KURNIAWAN CK</t>
  </si>
  <si>
    <t>JL.cempaka putih 2 no.46</t>
  </si>
  <si>
    <t>yuliantoblastahonda@gmail.com</t>
  </si>
  <si>
    <t>1803102707870013</t>
  </si>
  <si>
    <t>1140021394070</t>
  </si>
  <si>
    <t>DLT2301001</t>
  </si>
  <si>
    <t>sutadi@gmail.com</t>
  </si>
  <si>
    <t>6285378479488</t>
  </si>
  <si>
    <t>1805082005840002</t>
  </si>
  <si>
    <t>770301004956531</t>
  </si>
  <si>
    <t>DLG2308001</t>
  </si>
  <si>
    <t>LK III PRINGSEWU BARAT</t>
  </si>
  <si>
    <t>fabioasep22@gmail.com</t>
  </si>
  <si>
    <t>1810010709850005</t>
  </si>
  <si>
    <t>DLD2201001</t>
  </si>
  <si>
    <t>noviecahya88@gmail.com</t>
  </si>
  <si>
    <t>1812010807880006</t>
  </si>
  <si>
    <t>737801009038531</t>
  </si>
  <si>
    <t>DLD2302001</t>
  </si>
  <si>
    <t>6285381229008</t>
  </si>
  <si>
    <t>TATA KARYA</t>
  </si>
  <si>
    <t>hendrapromosi27@gmail.com</t>
  </si>
  <si>
    <t>1803142705860001</t>
  </si>
  <si>
    <t>565501033828536</t>
  </si>
  <si>
    <t>DLK2504001</t>
  </si>
  <si>
    <t>zidanalfarizi568@gmail.com</t>
  </si>
  <si>
    <t>1871041007890003</t>
  </si>
  <si>
    <t>565901059268532</t>
  </si>
  <si>
    <t>ERNA MASITOH</t>
  </si>
  <si>
    <t>DDD2602166</t>
  </si>
  <si>
    <t>darasepta54@gmail.com</t>
  </si>
  <si>
    <t>3276026210810005</t>
  </si>
  <si>
    <t>325401044725535</t>
  </si>
  <si>
    <t>DLG2407133</t>
  </si>
  <si>
    <t>ariidayani0707@gmail.com</t>
  </si>
  <si>
    <t>SRIRAHAYU</t>
  </si>
  <si>
    <t>1810056204910002</t>
  </si>
  <si>
    <t>DJB2604001</t>
  </si>
  <si>
    <t>arifhidayatbangko852@gmail.com</t>
  </si>
  <si>
    <t>6281274746565</t>
  </si>
  <si>
    <t>1502021111850005</t>
  </si>
  <si>
    <t>JENIANTI SALINDING</t>
  </si>
  <si>
    <t>DWO2508133</t>
  </si>
  <si>
    <t>messukaan@gmail.com</t>
  </si>
  <si>
    <t>6285333502447</t>
  </si>
  <si>
    <t>DUSUN BA'TAN</t>
  </si>
  <si>
    <t>7326154101930001</t>
  </si>
  <si>
    <t>IKBALWAL ILHAM</t>
  </si>
  <si>
    <t>DJJ2510035</t>
  </si>
  <si>
    <t>sinbelawu@gmail.com</t>
  </si>
  <si>
    <t>6285378705810</t>
  </si>
  <si>
    <t xml:space="preserve">JL. BELIBIS 3 LRG PIPA </t>
  </si>
  <si>
    <t>1571031308870001</t>
  </si>
  <si>
    <t>DLR2602002</t>
  </si>
  <si>
    <t>ramandafichan50@gmail.com</t>
  </si>
  <si>
    <t>PERUM NUSANTARA PERMAI BI NO. 7</t>
  </si>
  <si>
    <t>1871050101000013</t>
  </si>
  <si>
    <t>009801161718509</t>
  </si>
  <si>
    <t>SUTRIANI</t>
  </si>
  <si>
    <t>DJJ2105002</t>
  </si>
  <si>
    <t>sutrianyyy23@gmail.com</t>
  </si>
  <si>
    <t>6285380125322</t>
  </si>
  <si>
    <t>1506026303960004</t>
  </si>
  <si>
    <t>ASTRIA, S.Pd</t>
  </si>
  <si>
    <t>DWO2403133</t>
  </si>
  <si>
    <t>astriaamecca@gmail.com</t>
  </si>
  <si>
    <t>6282274218546</t>
  </si>
  <si>
    <t>JL. ANDI TENDRIADJENG</t>
  </si>
  <si>
    <t>7373014501900004</t>
  </si>
  <si>
    <t>499901047293532</t>
  </si>
  <si>
    <t>ABDULLAH SYAFE'I</t>
  </si>
  <si>
    <t>DDA2604001</t>
  </si>
  <si>
    <t>abdulahsyafei014@gmail.com</t>
  </si>
  <si>
    <t>6281384270900</t>
  </si>
  <si>
    <t>725177158435000</t>
  </si>
  <si>
    <t>3216050502880006</t>
  </si>
  <si>
    <t>0663128237</t>
  </si>
  <si>
    <t>RIEKE RAFIDA FAJRYAH</t>
  </si>
  <si>
    <t>DDD2403001</t>
  </si>
  <si>
    <t>riekerafieda@gmail.com</t>
  </si>
  <si>
    <t>6285218659864</t>
  </si>
  <si>
    <t>3276024212030010</t>
  </si>
  <si>
    <t>FIRMAN</t>
  </si>
  <si>
    <t>DWP2602133</t>
  </si>
  <si>
    <t>frmnnn15@gmail.com</t>
  </si>
  <si>
    <t>6282349527582</t>
  </si>
  <si>
    <t>7315011502010002</t>
  </si>
  <si>
    <t>502001021055530</t>
  </si>
  <si>
    <t>HAIRUL</t>
  </si>
  <si>
    <t>DLQ2602001</t>
  </si>
  <si>
    <t>jibrilaja700@gmail.com</t>
  </si>
  <si>
    <t>1871070202880014</t>
  </si>
  <si>
    <t>0201193710</t>
  </si>
  <si>
    <t>CITRA M SENOLINGGI</t>
  </si>
  <si>
    <t>DWM2602001</t>
  </si>
  <si>
    <t>citrasenolinggi@gmail.com</t>
  </si>
  <si>
    <t>7324034511010004</t>
  </si>
  <si>
    <t>500601041264531</t>
  </si>
  <si>
    <t>DWI PRISMA SYAHPUTRA</t>
  </si>
  <si>
    <t>DLV2506002</t>
  </si>
  <si>
    <t>Prismagentong123@gmail.com</t>
  </si>
  <si>
    <t>1807230911920001</t>
  </si>
  <si>
    <t>571101012448531</t>
  </si>
  <si>
    <t>OKI AZIZ SURYANTO</t>
  </si>
  <si>
    <t>DDD2602101</t>
  </si>
  <si>
    <t>Okisuryanto@gmail.com</t>
  </si>
  <si>
    <t>6281316317890</t>
  </si>
  <si>
    <t>3304051809850003</t>
  </si>
  <si>
    <t>NOVIA QHANNI SANJAYA</t>
  </si>
  <si>
    <t>DDD2602199</t>
  </si>
  <si>
    <t>naviaghanni91@gmail.com</t>
  </si>
  <si>
    <t>6287887546430</t>
  </si>
  <si>
    <t>3175075311910002</t>
  </si>
  <si>
    <t>AKE WILANJAR</t>
  </si>
  <si>
    <t>DLD2602001</t>
  </si>
  <si>
    <t>andjarkuplek@gmail.com</t>
  </si>
  <si>
    <t>ERWIN PRASETYO</t>
  </si>
  <si>
    <t>1812011810940002</t>
  </si>
  <si>
    <t>566101042321536</t>
  </si>
  <si>
    <t>ATIKA ANGGRAINI RINA</t>
  </si>
  <si>
    <t>DUP2602034</t>
  </si>
  <si>
    <t>atikaanggraini800@gmail.co</t>
  </si>
  <si>
    <t>6282375265515</t>
  </si>
  <si>
    <t>DESA KARANG PULAU</t>
  </si>
  <si>
    <t>KARANG PULAU</t>
  </si>
  <si>
    <t>1703145607930001</t>
  </si>
  <si>
    <t>558801009257504</t>
  </si>
  <si>
    <t>RENDRA ADITHZA AIRLANGGA</t>
  </si>
  <si>
    <t>DDD2604001</t>
  </si>
  <si>
    <t>nt.Iteknologi@gmail.com</t>
  </si>
  <si>
    <t>6283193127757</t>
  </si>
  <si>
    <t>3171040101800013</t>
  </si>
  <si>
    <t>YULIANA SOKKA</t>
  </si>
  <si>
    <t>DWO2601004</t>
  </si>
  <si>
    <t>ksokkapalimbong@gmail.com</t>
  </si>
  <si>
    <t>6282225183332</t>
  </si>
  <si>
    <t>SALU SARRE</t>
  </si>
  <si>
    <t>7326134901020003</t>
  </si>
  <si>
    <t>495101034962538</t>
  </si>
  <si>
    <t>THOBY SYARIAL PUTRA BADU</t>
  </si>
  <si>
    <t>DWT2604001</t>
  </si>
  <si>
    <t>thobybadu1@gmail.com</t>
  </si>
  <si>
    <t>7174030611980001</t>
  </si>
  <si>
    <t>CHESYA VRINSKY TAHULENDING</t>
  </si>
  <si>
    <t>DWT2603133</t>
  </si>
  <si>
    <t>chesyatahulending11@gmail.com</t>
  </si>
  <si>
    <t>6282117505566</t>
  </si>
  <si>
    <t>Chesyatahulending11@gmail.com</t>
  </si>
  <si>
    <t>9271065106960002</t>
  </si>
  <si>
    <t>MARZALINA</t>
  </si>
  <si>
    <t>DBG2512067</t>
  </si>
  <si>
    <t>marzalina04@gmail.com</t>
  </si>
  <si>
    <t>DESA PUPUT</t>
  </si>
  <si>
    <t>1904046504060001</t>
  </si>
  <si>
    <t>MAWARIA AYU LESTARI</t>
  </si>
  <si>
    <t>DDT2604038</t>
  </si>
  <si>
    <t>mawariaayulestari@gmail.com</t>
  </si>
  <si>
    <t>3510144302070003</t>
  </si>
  <si>
    <t>348701038391531</t>
  </si>
  <si>
    <t>Fany Nurdjayanti</t>
  </si>
  <si>
    <t>DDD2602232</t>
  </si>
  <si>
    <t>fannynurjayanti.fn@gmail.com</t>
  </si>
  <si>
    <t>6282299020606</t>
  </si>
  <si>
    <t>3276064706930004</t>
  </si>
  <si>
    <t>DEYFIYANTY RUMBAY</t>
  </si>
  <si>
    <t>DWT2208100</t>
  </si>
  <si>
    <t>deyfiyanty88@gmail.com</t>
  </si>
  <si>
    <t>7102046012880001</t>
  </si>
  <si>
    <t>523601017962536</t>
  </si>
  <si>
    <t>DONATUS MARWANTO, S. PD. K</t>
  </si>
  <si>
    <t>DXN2506002</t>
  </si>
  <si>
    <t>donatuskalbar@gmail.com</t>
  </si>
  <si>
    <t>6283867074907</t>
  </si>
  <si>
    <t>DUSUN SIDORUKUN</t>
  </si>
  <si>
    <t>BATA</t>
  </si>
  <si>
    <t>KAB. SINTANG</t>
  </si>
  <si>
    <t>6110061102880001</t>
  </si>
  <si>
    <t>JUMADI SANDANG</t>
  </si>
  <si>
    <t>DWO2603007</t>
  </si>
  <si>
    <t>jumadisandang54@gmail.com</t>
  </si>
  <si>
    <t>6285187430966</t>
  </si>
  <si>
    <t>TETE</t>
  </si>
  <si>
    <t>7318121401000001</t>
  </si>
  <si>
    <t>341301068831538</t>
  </si>
  <si>
    <t>PUTRI VALENTINA</t>
  </si>
  <si>
    <t>DBP2601001</t>
  </si>
  <si>
    <t>cellputri992@gmail.com</t>
  </si>
  <si>
    <t>6282184178188</t>
  </si>
  <si>
    <t>JL. JRS PERMIS</t>
  </si>
  <si>
    <t>1903055502070001</t>
  </si>
  <si>
    <t>576701037645531</t>
  </si>
  <si>
    <t>DDA2602036</t>
  </si>
  <si>
    <t>fimeh40@gmail.com</t>
  </si>
  <si>
    <t>3275037001040008</t>
  </si>
  <si>
    <t>MOHAMAD TAUFIK IBRAHIM</t>
  </si>
  <si>
    <t>DWN2602034</t>
  </si>
  <si>
    <t>fikiibrahim1225@gmail.com</t>
  </si>
  <si>
    <t>6282395193016</t>
  </si>
  <si>
    <t>7502032008020002</t>
  </si>
  <si>
    <t>227601019214508</t>
  </si>
  <si>
    <t>MUAZZIN</t>
  </si>
  <si>
    <t>DDL2602067</t>
  </si>
  <si>
    <t>Zyankancanta@gmail.com</t>
  </si>
  <si>
    <t>5203122104820005</t>
  </si>
  <si>
    <t>473901015343537</t>
  </si>
  <si>
    <t>SURYONO MUDJIBA</t>
  </si>
  <si>
    <t>DWN2602100</t>
  </si>
  <si>
    <t>mudjiba95@gmail.com</t>
  </si>
  <si>
    <t>6281244161410</t>
  </si>
  <si>
    <t>7502060701950001</t>
  </si>
  <si>
    <t>227601015974504</t>
  </si>
  <si>
    <t>JANE VINCA ANGELIN</t>
  </si>
  <si>
    <t>DWM2602002</t>
  </si>
  <si>
    <t>janevinca85@gmail.com</t>
  </si>
  <si>
    <t>7326014401000001</t>
  </si>
  <si>
    <t>500601041266533</t>
  </si>
  <si>
    <t>NANNA</t>
  </si>
  <si>
    <t>DWR2511232</t>
  </si>
  <si>
    <t>anhaimuetz@gmail.com</t>
  </si>
  <si>
    <t>7314046007870001</t>
  </si>
  <si>
    <t>506301041331538</t>
  </si>
  <si>
    <t>MIRATIL HAYATI</t>
  </si>
  <si>
    <t>DJU2602034</t>
  </si>
  <si>
    <t>hayatimiratil8@gmail.com</t>
  </si>
  <si>
    <t>6283171313568</t>
  </si>
  <si>
    <t>1508115008040001</t>
  </si>
  <si>
    <t>INDRA WATI ABDUL WAHAB</t>
  </si>
  <si>
    <t>DWN2604071</t>
  </si>
  <si>
    <t>Indrawahab2@gmail.com</t>
  </si>
  <si>
    <t>6285285599671</t>
  </si>
  <si>
    <t>7504025808990001</t>
  </si>
  <si>
    <t>514801006655521</t>
  </si>
  <si>
    <t>DJJ1508017</t>
  </si>
  <si>
    <t>435828694331000</t>
  </si>
  <si>
    <t>ayunisw01@gmail.com</t>
  </si>
  <si>
    <t>1571014106940001</t>
  </si>
  <si>
    <t>DIRAWATI</t>
  </si>
  <si>
    <t>DWO2512200</t>
  </si>
  <si>
    <t>dirawatigisel@gmail.com</t>
  </si>
  <si>
    <t>6281244765674</t>
  </si>
  <si>
    <t>TONDOK KARU</t>
  </si>
  <si>
    <t>7318025007020002</t>
  </si>
  <si>
    <t>494201031752537</t>
  </si>
  <si>
    <t>JUPTA MIRA ANDIKA</t>
  </si>
  <si>
    <t>DLW2502038</t>
  </si>
  <si>
    <t>DWIV2770@GMAIL.COM</t>
  </si>
  <si>
    <t>1804076307980006</t>
  </si>
  <si>
    <t>0201742870</t>
  </si>
  <si>
    <t>MIRANDA</t>
  </si>
  <si>
    <t>DBM2604100</t>
  </si>
  <si>
    <t>mirandamila318@gmail.com</t>
  </si>
  <si>
    <t>JLN RAYA MANGGAR</t>
  </si>
  <si>
    <t>1906046711030003</t>
  </si>
  <si>
    <t>356001039233536</t>
  </si>
  <si>
    <t>RISKA AMELIA J</t>
  </si>
  <si>
    <t>DWP2604001</t>
  </si>
  <si>
    <t>riskaameliaa569@gmail.com</t>
  </si>
  <si>
    <t>6285298976014</t>
  </si>
  <si>
    <t>7315114506990004</t>
  </si>
  <si>
    <t>021901058911507</t>
  </si>
  <si>
    <t>SIGIT YUDHANTO RAMADAN</t>
  </si>
  <si>
    <t>DMP2602001</t>
  </si>
  <si>
    <t>sigityudhanto57@gmail.com</t>
  </si>
  <si>
    <t>JL. RATU DIBALAU NO.62 LK.II</t>
  </si>
  <si>
    <t>1871112810040002</t>
  </si>
  <si>
    <t>DDA2604002</t>
  </si>
  <si>
    <t>suhermanponcol88@gmail.com</t>
  </si>
  <si>
    <t>6281298893545</t>
  </si>
  <si>
    <t>586449282432000</t>
  </si>
  <si>
    <t>3275121912790003</t>
  </si>
  <si>
    <t>0661252951</t>
  </si>
  <si>
    <t>ERNA BAHARUDDIN</t>
  </si>
  <si>
    <t>DWS2403034</t>
  </si>
  <si>
    <t>ernaramlan2323@gmail.com</t>
  </si>
  <si>
    <t>PAJALESANG</t>
  </si>
  <si>
    <t>KAB. SOPPENG</t>
  </si>
  <si>
    <t>7371045703850001</t>
  </si>
  <si>
    <t>511201038030532</t>
  </si>
  <si>
    <t>ASFA AFKARI ROHMAN</t>
  </si>
  <si>
    <t>DLB2602001</t>
  </si>
  <si>
    <t>asfaafkri50@gmail.com</t>
  </si>
  <si>
    <t>6285784955303</t>
  </si>
  <si>
    <t>1807030605070001</t>
  </si>
  <si>
    <t>747801052938534</t>
  </si>
  <si>
    <t>RIFKI IKHWANA</t>
  </si>
  <si>
    <t>DLQ2602034</t>
  </si>
  <si>
    <t>RIFKIIKHWANA4@GMAIL.COM</t>
  </si>
  <si>
    <t>1871071308970005</t>
  </si>
  <si>
    <t>RIZKI WAHYU ILAHI</t>
  </si>
  <si>
    <t>DJU2602100</t>
  </si>
  <si>
    <t>wahyurisky807@gmail.com</t>
  </si>
  <si>
    <t>6282296331425</t>
  </si>
  <si>
    <t>1508171304000001</t>
  </si>
  <si>
    <t>AMANDA PUTRI</t>
  </si>
  <si>
    <t>DJU2602067</t>
  </si>
  <si>
    <t>amandaa.ptrr07@gmail.com</t>
  </si>
  <si>
    <t>6283133974797</t>
  </si>
  <si>
    <t>1508036503070001</t>
  </si>
  <si>
    <t>TITI SUMARNI</t>
  </si>
  <si>
    <t>DUP2601035</t>
  </si>
  <si>
    <t>titisumarni515@gmail.com</t>
  </si>
  <si>
    <t>6282281247302</t>
  </si>
  <si>
    <t>DESA PONDOK BAKIL</t>
  </si>
  <si>
    <t>PONDOK BAKIL</t>
  </si>
  <si>
    <t>PONDOK BAK</t>
  </si>
  <si>
    <t>1703134910010001</t>
  </si>
  <si>
    <t>224401014063507</t>
  </si>
  <si>
    <t>TI'AH</t>
  </si>
  <si>
    <t>DDD2604034</t>
  </si>
  <si>
    <t>ridwanhonda@gmail.com</t>
  </si>
  <si>
    <t>3276106506850003</t>
  </si>
  <si>
    <t>764901038418537</t>
  </si>
  <si>
    <t>GAZALI RAHMAN ZARTA</t>
  </si>
  <si>
    <t>DXT2604034</t>
  </si>
  <si>
    <t>gazalirahmanzarta@gmail.com</t>
  </si>
  <si>
    <t>6472032904800003</t>
  </si>
  <si>
    <t>RINI AHMAD</t>
  </si>
  <si>
    <t>DWN2604001</t>
  </si>
  <si>
    <t>riniahmad683@gmail.com</t>
  </si>
  <si>
    <t>6282344690221</t>
  </si>
  <si>
    <t>7504044806000001</t>
  </si>
  <si>
    <t>514801008366500</t>
  </si>
  <si>
    <t>MILA</t>
  </si>
  <si>
    <t>DXG2009006</t>
  </si>
  <si>
    <t>milaajah0710@gmail.com</t>
  </si>
  <si>
    <t>JL. SENAKEN RT.011</t>
  </si>
  <si>
    <t>JL. SENAKEN</t>
  </si>
  <si>
    <t>6401044710950002</t>
  </si>
  <si>
    <t>723101007095539</t>
  </si>
  <si>
    <t>DJM-KEYSA FEVITA PUTRI</t>
  </si>
  <si>
    <t>DJM2604067</t>
  </si>
  <si>
    <t>keysafevitaputri@gmail.com</t>
  </si>
  <si>
    <t>1506015306080001</t>
  </si>
  <si>
    <t>567001000753522</t>
  </si>
  <si>
    <t>SUMARNI JAMAL</t>
  </si>
  <si>
    <t>DWP2604166</t>
  </si>
  <si>
    <t>sumarnimarnimar56@gmail.com</t>
  </si>
  <si>
    <t>6282241409067</t>
  </si>
  <si>
    <t>7315125306010001</t>
  </si>
  <si>
    <t>040301009298537</t>
  </si>
  <si>
    <t>AHMAD SANUSI</t>
  </si>
  <si>
    <t>DDA2604003</t>
  </si>
  <si>
    <t>sanusiahmad622@gmail.com</t>
  </si>
  <si>
    <t>6281318188556</t>
  </si>
  <si>
    <t>441139888432000</t>
  </si>
  <si>
    <t>3275090112850009</t>
  </si>
  <si>
    <t>INTAN BOTUTIHE</t>
  </si>
  <si>
    <t>DWN2504103</t>
  </si>
  <si>
    <t>intanbotutihe45@gmail.com</t>
  </si>
  <si>
    <t>6282259593322</t>
  </si>
  <si>
    <t>7504096705990001</t>
  </si>
  <si>
    <t>514801043044537</t>
  </si>
  <si>
    <t>NAHDAH FAUZIYAH HASAIRIN</t>
  </si>
  <si>
    <t>DWO2604133</t>
  </si>
  <si>
    <t>nahda.fausiyah@gmail.com</t>
  </si>
  <si>
    <t>7373016404040003</t>
  </si>
  <si>
    <t>DINA NOVITA</t>
  </si>
  <si>
    <t>DJJ2406167</t>
  </si>
  <si>
    <t>novitadina556@gmail.com</t>
  </si>
  <si>
    <t>6285173311925</t>
  </si>
  <si>
    <t>JL. SP II PERUM KENALI ASRI BLOK A NO 05</t>
  </si>
  <si>
    <t>1371095407980007</t>
  </si>
  <si>
    <t>760801024056533</t>
  </si>
  <si>
    <t>DJM-ANDINI</t>
  </si>
  <si>
    <t>DJM2604001</t>
  </si>
  <si>
    <t>andini.ofcdaily@gmail.com</t>
  </si>
  <si>
    <t>PEMATANG TEMBESU RT.001</t>
  </si>
  <si>
    <t>PEMATANG TEMBESU</t>
  </si>
  <si>
    <t>1506015011030003</t>
  </si>
  <si>
    <t>571401028151530</t>
  </si>
  <si>
    <t>PUTRI PARANITA</t>
  </si>
  <si>
    <t>DBT2604199</t>
  </si>
  <si>
    <t>putriparanita45@gmail.com</t>
  </si>
  <si>
    <t>6283863842504</t>
  </si>
  <si>
    <t>DUSUN BURAK RT. 001 RW. 000</t>
  </si>
  <si>
    <t>1903065902070001</t>
  </si>
  <si>
    <t>209101017701509</t>
  </si>
  <si>
    <t>BERGITASARMILA IRIN</t>
  </si>
  <si>
    <t>DXK2507067</t>
  </si>
  <si>
    <t>bergitasarmilairinirin@gmail.com</t>
  </si>
  <si>
    <t>6282395693221</t>
  </si>
  <si>
    <t>6104055008010004</t>
  </si>
  <si>
    <t>481001015819500</t>
  </si>
  <si>
    <t>MASKUR ZAKKI</t>
  </si>
  <si>
    <t>DLZ2604001</t>
  </si>
  <si>
    <t>maskurzakki@gmail.com</t>
  </si>
  <si>
    <t>6281272222685</t>
  </si>
  <si>
    <t>YASA</t>
  </si>
  <si>
    <t>1801141611840002</t>
  </si>
  <si>
    <t>726401000625504</t>
  </si>
  <si>
    <t>TOHRIANI RATU RAHMI</t>
  </si>
  <si>
    <t>DDC2210001</t>
  </si>
  <si>
    <t>CIBODAS</t>
  </si>
  <si>
    <t>tohriani94@gmail.com</t>
  </si>
  <si>
    <t>3277015008940029</t>
  </si>
  <si>
    <t>FARHAT FADHLURAHMAAN TYAS SIREGAR</t>
  </si>
  <si>
    <t>DBG2604002</t>
  </si>
  <si>
    <t>siregarfarhat62@gmail.com</t>
  </si>
  <si>
    <t>JL. PAHLAWAN XII DUSUN III</t>
  </si>
  <si>
    <t>3174072907050007</t>
  </si>
  <si>
    <t>DDL2601034</t>
  </si>
  <si>
    <t>irwansab402@gmail.com</t>
  </si>
  <si>
    <t>6282341502037</t>
  </si>
  <si>
    <t>TIMU II</t>
  </si>
  <si>
    <t>5206020512950004</t>
  </si>
  <si>
    <t>005201035021533</t>
  </si>
  <si>
    <t>Silfi Oktari</t>
  </si>
  <si>
    <t>DBL2604001</t>
  </si>
  <si>
    <t>SILFIOKTARI0@GMAIL.COM</t>
  </si>
  <si>
    <t>Jl. Letda Zainudding Aba</t>
  </si>
  <si>
    <t>1902014810990007</t>
  </si>
  <si>
    <t>aulia siti musliha</t>
  </si>
  <si>
    <t>DLQ2512034</t>
  </si>
  <si>
    <t>auliasitimusliha06@gmail.com</t>
  </si>
  <si>
    <t>1871034606010005</t>
  </si>
  <si>
    <t>0201957493</t>
  </si>
  <si>
    <t>DJM-DIPA ANGGI KRISTIA</t>
  </si>
  <si>
    <t>DJM2601001</t>
  </si>
  <si>
    <t>dipaanggi5053@gmail.com</t>
  </si>
  <si>
    <t>6285184523271</t>
  </si>
  <si>
    <t>JL. TUNA RT.007/003</t>
  </si>
  <si>
    <t>JL. TUNA</t>
  </si>
  <si>
    <t>1506056907030001</t>
  </si>
  <si>
    <t>566701020160534</t>
  </si>
  <si>
    <t>SINDI ANTIKA</t>
  </si>
  <si>
    <t>DDS2604034</t>
  </si>
  <si>
    <t>cindyantika0212@gmail.com</t>
  </si>
  <si>
    <t>3209105202010001</t>
  </si>
  <si>
    <t>0920237916</t>
  </si>
  <si>
    <t>FAJAR AL MUFID</t>
  </si>
  <si>
    <t>DLZ2604034</t>
  </si>
  <si>
    <t>fajaralmufid@gmail.com</t>
  </si>
  <si>
    <t>1801142212960001</t>
  </si>
  <si>
    <t>726401019387533</t>
  </si>
  <si>
    <t>SRI HERMINTATI</t>
  </si>
  <si>
    <t>DLW2604034</t>
  </si>
  <si>
    <t>srihermintati@gmail.com</t>
  </si>
  <si>
    <t>Tanjung Rejo</t>
  </si>
  <si>
    <t>1808074101760002</t>
  </si>
  <si>
    <t>805401007058502</t>
  </si>
  <si>
    <t>A RONI</t>
  </si>
  <si>
    <t>DDI2604001</t>
  </si>
  <si>
    <t>aronileu701@gmail.com</t>
  </si>
  <si>
    <t>6285238619501</t>
  </si>
  <si>
    <t>5206020107810151</t>
  </si>
  <si>
    <t>471301062232533</t>
  </si>
  <si>
    <t>DJM-KARLA CINTHIA</t>
  </si>
  <si>
    <t>DJM2604034</t>
  </si>
  <si>
    <t>k3528042@gmail.com</t>
  </si>
  <si>
    <t>DESA LUBUK BERNAI RT.006</t>
  </si>
  <si>
    <t>DESA LUBUK BERNAI</t>
  </si>
  <si>
    <t>1506074208051001</t>
  </si>
  <si>
    <t>567001032388539</t>
  </si>
  <si>
    <t>MARCEL AHMAD PATAN KAMIL</t>
  </si>
  <si>
    <t>DDS2604035</t>
  </si>
  <si>
    <t>ahmadmarcel370@gmail.com</t>
  </si>
  <si>
    <t>3206261203090002</t>
  </si>
  <si>
    <t>NAZIAH</t>
  </si>
  <si>
    <t>DBT2604200</t>
  </si>
  <si>
    <t>naziahcia@gmail.com</t>
  </si>
  <si>
    <t>6283107564936</t>
  </si>
  <si>
    <t>1903065002070001</t>
  </si>
  <si>
    <t>209101019685505</t>
  </si>
  <si>
    <t>ZULFA LI ULINNUHA</t>
  </si>
  <si>
    <t>DBG2604003</t>
  </si>
  <si>
    <t>zulfaliulinnuhaz@gmail.com</t>
  </si>
  <si>
    <t>GG JAGAL DUSUN VI</t>
  </si>
  <si>
    <t>1901045501040002</t>
  </si>
  <si>
    <t>769101003532505</t>
  </si>
  <si>
    <t>IKRAM ADI SURYA</t>
  </si>
  <si>
    <t>DWM2511067</t>
  </si>
  <si>
    <t>ikram235@gmail.com</t>
  </si>
  <si>
    <t>7324012011040003</t>
  </si>
  <si>
    <t>796201003076508</t>
  </si>
  <si>
    <t>DDB1804002</t>
  </si>
  <si>
    <t>6283847647278</t>
  </si>
  <si>
    <t>858173255407000</t>
  </si>
  <si>
    <t>JL. KH MUCHTAR TABRANI</t>
  </si>
  <si>
    <t>elhaddaditvchannel@gmail.com</t>
  </si>
  <si>
    <t>3275030302000016</t>
  </si>
  <si>
    <t>LUKI SUPRAPTO</t>
  </si>
  <si>
    <t>DLY2208100</t>
  </si>
  <si>
    <t>JL.MS.B.BARA G.C.PUTIH 34 LK.I</t>
  </si>
  <si>
    <t>nurkhozan1995@gmail.com</t>
  </si>
  <si>
    <t>1871091803880006</t>
  </si>
  <si>
    <t>DJM-PUTRI KURNIA</t>
  </si>
  <si>
    <t>DJM2512100</t>
  </si>
  <si>
    <t>putrikurnia030623@gmail.com</t>
  </si>
  <si>
    <t>1303104306030003</t>
  </si>
  <si>
    <t>553301020457530</t>
  </si>
  <si>
    <t>TENGKU ADIYA SAFTA</t>
  </si>
  <si>
    <t>DXK2512002</t>
  </si>
  <si>
    <t>tengkusapta@gmail.com</t>
  </si>
  <si>
    <t>6285800117556</t>
  </si>
  <si>
    <t>6104240607070001</t>
  </si>
  <si>
    <t>726801019226539</t>
  </si>
  <si>
    <t>RENDI PRAYOGA</t>
  </si>
  <si>
    <t>DLJ2604001</t>
  </si>
  <si>
    <t>rendiprayoga037@gmail.com</t>
  </si>
  <si>
    <t>1807121903030002</t>
  </si>
  <si>
    <t>747901002675504</t>
  </si>
  <si>
    <t>LISA KUSWANDA</t>
  </si>
  <si>
    <t>DWM2509166</t>
  </si>
  <si>
    <t>lisa.mei2297@gmail.com</t>
  </si>
  <si>
    <t>6282292424684</t>
  </si>
  <si>
    <t>7324084107960044</t>
  </si>
  <si>
    <t>500701048613531</t>
  </si>
  <si>
    <t>Andhiny Dwi Felianty</t>
  </si>
  <si>
    <t>DBL2604067</t>
  </si>
  <si>
    <t>ANDHINYDWI76@GMAIL.COM</t>
  </si>
  <si>
    <t>Jl Murai</t>
  </si>
  <si>
    <t>1906015008070002</t>
  </si>
  <si>
    <t>DEWI ANGGRAENI</t>
  </si>
  <si>
    <t>DWO2405166</t>
  </si>
  <si>
    <t>dewianggraeni10691@gmail.com</t>
  </si>
  <si>
    <t>62895418311557</t>
  </si>
  <si>
    <t>PARANDANGAN</t>
  </si>
  <si>
    <t>7326134611910002</t>
  </si>
  <si>
    <t>494301007908534</t>
  </si>
  <si>
    <t>DLY2604034</t>
  </si>
  <si>
    <t>Zahirapsw@gmail.com</t>
  </si>
  <si>
    <t>1809051705780001</t>
  </si>
  <si>
    <t>806501005523532</t>
  </si>
  <si>
    <t>SAEPUL SAMSUDIN</t>
  </si>
  <si>
    <t>DDU2605001</t>
  </si>
  <si>
    <t>samsudinsaepul22@gmail.com</t>
  </si>
  <si>
    <t>KP.CIPUTAT</t>
  </si>
  <si>
    <t>3202260107940006</t>
  </si>
  <si>
    <t>440101014756538</t>
  </si>
  <si>
    <t>AGUSTIN SAMSUDIN IYONU</t>
  </si>
  <si>
    <t>DWN2505100</t>
  </si>
  <si>
    <t>Agustiniyonu@gmail.com</t>
  </si>
  <si>
    <t>7571065707860003</t>
  </si>
  <si>
    <t>064801041865500</t>
  </si>
  <si>
    <t>RIKA RIALITA</t>
  </si>
  <si>
    <t>DBM2605001</t>
  </si>
  <si>
    <t>rikarialita@gmail.com</t>
  </si>
  <si>
    <t>JL A YANI</t>
  </si>
  <si>
    <t>1971057001830001</t>
  </si>
  <si>
    <t>DARMIYATI AHMAD</t>
  </si>
  <si>
    <t>DWT2409002</t>
  </si>
  <si>
    <t>dyatiarmi82@gmail.com</t>
  </si>
  <si>
    <t>6282260289443</t>
  </si>
  <si>
    <t>8204084805820003</t>
  </si>
  <si>
    <t>GRACE LAHEA</t>
  </si>
  <si>
    <t>DWN2603001</t>
  </si>
  <si>
    <t>gracelahea1@gmail.com</t>
  </si>
  <si>
    <t>6282296508402</t>
  </si>
  <si>
    <t>7504045903010003</t>
  </si>
  <si>
    <t>064801035944502</t>
  </si>
  <si>
    <t>DJM-WYDIYA WATI PASARIBU</t>
  </si>
  <si>
    <t>DJM2601100</t>
  </si>
  <si>
    <t>wdyaawatips29@gmail.com</t>
  </si>
  <si>
    <t>6283185029700</t>
  </si>
  <si>
    <t>SUBAN RT.019</t>
  </si>
  <si>
    <t>1506076910040002</t>
  </si>
  <si>
    <t>700901020211535</t>
  </si>
  <si>
    <t>IFAN REYNALDI UTAMA</t>
  </si>
  <si>
    <t>DMX2308001</t>
  </si>
  <si>
    <t>DMX</t>
  </si>
  <si>
    <t>ALL TDM LAMPUNG</t>
  </si>
  <si>
    <t>ifanreynaldiutama@gmail.com</t>
  </si>
  <si>
    <t>1871100406960003</t>
  </si>
  <si>
    <t>FARIZ SHANDI PAMUNGKAS</t>
  </si>
  <si>
    <t>DDA2605001</t>
  </si>
  <si>
    <t>farizshandi979@gmail.com</t>
  </si>
  <si>
    <t>62895403311430</t>
  </si>
  <si>
    <t>858959158427000</t>
  </si>
  <si>
    <t>3275062410950004</t>
  </si>
  <si>
    <t>ADIE NUGROHO</t>
  </si>
  <si>
    <t>DXT2605001</t>
  </si>
  <si>
    <t>adienugroho1991@gmail.com</t>
  </si>
  <si>
    <t>6472062602910002</t>
  </si>
  <si>
    <t>DDT2409100</t>
  </si>
  <si>
    <t>eriskus87@gmail.com</t>
  </si>
  <si>
    <t>3515180912870004</t>
  </si>
  <si>
    <t>ANGGA PUJI YULYANTO</t>
  </si>
  <si>
    <t>DDD2603001</t>
  </si>
  <si>
    <t>pujiocta011@gmail.com</t>
  </si>
  <si>
    <t>3201012207910008</t>
  </si>
  <si>
    <t>OVILIA ANANDA RISTIN DANO</t>
  </si>
  <si>
    <t>DWN2605001</t>
  </si>
  <si>
    <t>ovidano56@gmail.com</t>
  </si>
  <si>
    <t>6287777457779</t>
  </si>
  <si>
    <t>7571014906990001</t>
  </si>
  <si>
    <t>797001029400536</t>
  </si>
  <si>
    <t>ARDIANSYAH SALIM</t>
  </si>
  <si>
    <t>DWO2603034</t>
  </si>
  <si>
    <t>rhiaastria6@gmail.com</t>
  </si>
  <si>
    <t>628977259741</t>
  </si>
  <si>
    <t>7373052510930003</t>
  </si>
  <si>
    <t>218801007531535</t>
  </si>
  <si>
    <t>ATIRA MUKADDAS A MD KEB</t>
  </si>
  <si>
    <t>DWO2601002</t>
  </si>
  <si>
    <t>yumhaasahrasarah@gmail.com</t>
  </si>
  <si>
    <t>6281343021044</t>
  </si>
  <si>
    <t>PERUM PANJALESANG PERMAI BLOK A 21</t>
  </si>
  <si>
    <t>7373015702940002</t>
  </si>
  <si>
    <t>497701033438536</t>
  </si>
  <si>
    <t>PUTRI AYU AMBARWATI</t>
  </si>
  <si>
    <t>DBK2209034</t>
  </si>
  <si>
    <t>DODI63760@GMAIL.COM</t>
  </si>
  <si>
    <t>6285273271650</t>
  </si>
  <si>
    <t>EPIYANA</t>
  </si>
  <si>
    <t>PETALING JAYA</t>
  </si>
  <si>
    <t>1905056606020001</t>
  </si>
  <si>
    <t>752701013027537</t>
  </si>
  <si>
    <t>ROFIDAH</t>
  </si>
  <si>
    <t>DDI2605001</t>
  </si>
  <si>
    <t>rof36867@gmail.com</t>
  </si>
  <si>
    <t>6285189215773</t>
  </si>
  <si>
    <t>DUSUN NANGA MBOLO</t>
  </si>
  <si>
    <t>5206115203980004</t>
  </si>
  <si>
    <t>471501084265536</t>
  </si>
  <si>
    <t>DWM2511034</t>
  </si>
  <si>
    <t>abdi.tarumanagara7@gmail.com</t>
  </si>
  <si>
    <t>7324081401980003</t>
  </si>
  <si>
    <t>214901001941530</t>
  </si>
  <si>
    <t>SUCI PADILA</t>
  </si>
  <si>
    <t>DBT2605001</t>
  </si>
  <si>
    <t>sucipadilah700@gmail.com</t>
  </si>
  <si>
    <t>6283161387810</t>
  </si>
  <si>
    <t>RIZA CHAIDIR</t>
  </si>
  <si>
    <t>DESA PAKU RT. 001 RW. 001</t>
  </si>
  <si>
    <t>DESA PAKU</t>
  </si>
  <si>
    <t>1903056507070002</t>
  </si>
  <si>
    <t>DLQ2403001</t>
  </si>
  <si>
    <t>6282183407092</t>
  </si>
  <si>
    <t>yayan.andriyansaputra01@gmail.com</t>
  </si>
  <si>
    <t>1804082812930006</t>
  </si>
  <si>
    <t>0231835171</t>
  </si>
  <si>
    <t>RIMK25001</t>
  </si>
  <si>
    <t>JL YUDISTIRA NO 47 LK I</t>
  </si>
  <si>
    <t>rizkiuza70@gmail.com</t>
  </si>
  <si>
    <t>1871111102990004</t>
  </si>
  <si>
    <t>1140029697409</t>
  </si>
  <si>
    <t>DMP2303034</t>
  </si>
  <si>
    <t>jl h komarudin gang abadi 2 no.14 lk i</t>
  </si>
  <si>
    <t>bee285619@gmail.com</t>
  </si>
  <si>
    <t>1871105012940001</t>
  </si>
  <si>
    <t>0231884601</t>
  </si>
  <si>
    <t>FAKHRI MUSLIDAR</t>
  </si>
  <si>
    <t>DLY2309001</t>
  </si>
  <si>
    <t>JL.BUMI MANTI GG.APEL NO.35 LK.II</t>
  </si>
  <si>
    <t>fakhrimuslidar77@gmail.com</t>
  </si>
  <si>
    <t>1871011805960004</t>
  </si>
  <si>
    <t>JOKO SAPUTRA</t>
  </si>
  <si>
    <t>DLY2312001</t>
  </si>
  <si>
    <t>JL.AMD TEMANGGUNG GG.KIMAS 1</t>
  </si>
  <si>
    <t>Josa0211@gmail.com</t>
  </si>
  <si>
    <t>1871021802930006</t>
  </si>
  <si>
    <t>PANIZONA</t>
  </si>
  <si>
    <t>DLY2401001</t>
  </si>
  <si>
    <t>panizona12@gmail.com</t>
  </si>
  <si>
    <t>1803121410000002</t>
  </si>
  <si>
    <t>DMP2401002</t>
  </si>
  <si>
    <t>768644049322000</t>
  </si>
  <si>
    <t>JL RADEN IMBA KESUMA NO.33</t>
  </si>
  <si>
    <t>doellah22022@gmail.com</t>
  </si>
  <si>
    <t>1871132912680004</t>
  </si>
  <si>
    <t>579801045657533</t>
  </si>
  <si>
    <t>DMP2404001</t>
  </si>
  <si>
    <t>PERUM GRIYA JATI ASRI JL.CENDANA II GG.DURIAN 4</t>
  </si>
  <si>
    <t>lnbp.official@gmail.com</t>
  </si>
  <si>
    <t>1871100511920003</t>
  </si>
  <si>
    <t>129001005046502</t>
  </si>
  <si>
    <t>REZA SILVIA</t>
  </si>
  <si>
    <t>DLH2409001</t>
  </si>
  <si>
    <t>rezasilvia1606@gmail.com</t>
  </si>
  <si>
    <t>6285764976282</t>
  </si>
  <si>
    <t>1802075506060009</t>
  </si>
  <si>
    <t>560001033872530</t>
  </si>
  <si>
    <t>NOVIKA ANGGRAENI</t>
  </si>
  <si>
    <t>DDE2604001</t>
  </si>
  <si>
    <t>novikaanggraeni07@gmail.com</t>
  </si>
  <si>
    <t>6282327974499</t>
  </si>
  <si>
    <t>3323125111000001</t>
  </si>
  <si>
    <t>680601000956508</t>
  </si>
  <si>
    <t>KIKI WULANDARI</t>
  </si>
  <si>
    <t>DWP2512166</t>
  </si>
  <si>
    <t>WULANDARIKIKI803@GMAIL.COM</t>
  </si>
  <si>
    <t>7603034605900001</t>
  </si>
  <si>
    <t>204201018184539</t>
  </si>
  <si>
    <t>ANGGA ABDUL AZIS. HF</t>
  </si>
  <si>
    <t>DLY2404034</t>
  </si>
  <si>
    <t>anggaabdulaziz100@gmail.com</t>
  </si>
  <si>
    <t>JL.SENTOT GG.MASJID LK.II</t>
  </si>
  <si>
    <t>1871070703970004</t>
  </si>
  <si>
    <t>0202259357</t>
  </si>
  <si>
    <t>DLA2405001</t>
  </si>
  <si>
    <t>bagussatria0702@gmail.com</t>
  </si>
  <si>
    <t>JL PRAJURIT II/SKAK STER NO.2</t>
  </si>
  <si>
    <t>1871120602990004</t>
  </si>
  <si>
    <t>337201035163530</t>
  </si>
  <si>
    <t>MUHAMAD ANTONI ARIFANDI</t>
  </si>
  <si>
    <t>DLY2406001</t>
  </si>
  <si>
    <t>arifandianton1@gmail.com</t>
  </si>
  <si>
    <t xml:space="preserve">SIDOLUHUR </t>
  </si>
  <si>
    <t>1809052109960008</t>
  </si>
  <si>
    <t>DLY2406035</t>
  </si>
  <si>
    <t>Keyzalie@gmail.com</t>
  </si>
  <si>
    <t>CILEBAK NO.87</t>
  </si>
  <si>
    <t>1871095106860006</t>
  </si>
  <si>
    <t>DLA2406034</t>
  </si>
  <si>
    <t>hendrapratama0420@gmail.com</t>
  </si>
  <si>
    <t>62895345118145</t>
  </si>
  <si>
    <t>JL. PULAU SEBUKU GG BINTARA LK IV</t>
  </si>
  <si>
    <t>1871122805990008</t>
  </si>
  <si>
    <t>0202065200</t>
  </si>
  <si>
    <t>DLY2407067</t>
  </si>
  <si>
    <t>Ahmadjunaidi24384@gmail.com</t>
  </si>
  <si>
    <t>PERUM GRIYA INDUSTRI BLOK J 2 NO. 30</t>
  </si>
  <si>
    <t>1801052403830006</t>
  </si>
  <si>
    <t>1093-03-24</t>
  </si>
  <si>
    <t>DLL2409034</t>
  </si>
  <si>
    <t>endenbintangmotor80@gmail.com</t>
  </si>
  <si>
    <t xml:space="preserve"> JL. WAY SEKAMPUNG NO 16 LK II </t>
  </si>
  <si>
    <t>1871095704800006</t>
  </si>
  <si>
    <t>DLL2409036</t>
  </si>
  <si>
    <t>mohammad.rigo@gmail.com</t>
  </si>
  <si>
    <t xml:space="preserve"> Jl Imam Bonjol No 02 </t>
  </si>
  <si>
    <t>KAB. MERANGIN</t>
  </si>
  <si>
    <t>1502021807790001</t>
  </si>
  <si>
    <t>SINGGIH GINANJAR</t>
  </si>
  <si>
    <t>DLY2410002</t>
  </si>
  <si>
    <t>singgihcover@gmail.com</t>
  </si>
  <si>
    <t>Dusun Dantar II</t>
  </si>
  <si>
    <t>1803020101940006</t>
  </si>
  <si>
    <t>565701011045532</t>
  </si>
  <si>
    <t>KMMK24001</t>
  </si>
  <si>
    <t>destrafaradila1998@gmail.com</t>
  </si>
  <si>
    <t>1810025912980001</t>
  </si>
  <si>
    <t>KMMK24002</t>
  </si>
  <si>
    <t>ubaybintangmotor@gmail.com</t>
  </si>
  <si>
    <t>1871130507710007</t>
  </si>
  <si>
    <t>0230669660</t>
  </si>
  <si>
    <t>DLQ2410001</t>
  </si>
  <si>
    <t>dartodarto757@gmail.com</t>
  </si>
  <si>
    <t>1807200306960001</t>
  </si>
  <si>
    <t>797601018837532</t>
  </si>
  <si>
    <t>DLL2410071</t>
  </si>
  <si>
    <t>alfiannurdiartha10@gmail.com</t>
  </si>
  <si>
    <t>1801071006940003</t>
  </si>
  <si>
    <t>765601018718534</t>
  </si>
  <si>
    <t>DLR2412034</t>
  </si>
  <si>
    <t>JL. GEMINI GG GEMINI I LINGSUH</t>
  </si>
  <si>
    <t>rantifauzi22@gmail.com</t>
  </si>
  <si>
    <t>1801044809880007</t>
  </si>
  <si>
    <t>DLL2501067</t>
  </si>
  <si>
    <t>mferyimawan2829@gmail.com</t>
  </si>
  <si>
    <t>JL RATU DI BALAU GG CEMPAKA III</t>
  </si>
  <si>
    <t>1803082907960002</t>
  </si>
  <si>
    <t>580901019623537</t>
  </si>
  <si>
    <t>DLY2412001</t>
  </si>
  <si>
    <t>ryulian515@gmail.com</t>
  </si>
  <si>
    <t>1809055212000005</t>
  </si>
  <si>
    <t>0202130281</t>
  </si>
  <si>
    <t>DLQ2503001</t>
  </si>
  <si>
    <t>febriansanton161@gmail.com</t>
  </si>
  <si>
    <t>Febriansanton161@gmail.com</t>
  </si>
  <si>
    <t>1801081102990009</t>
  </si>
  <si>
    <t>050301072649503</t>
  </si>
  <si>
    <t>DMP2502034</t>
  </si>
  <si>
    <t>aangjay23@gmail.com</t>
  </si>
  <si>
    <t>1871021207940001</t>
  </si>
  <si>
    <t>0231680232</t>
  </si>
  <si>
    <t>Dhea Pertiwi</t>
  </si>
  <si>
    <t>DLQ2503034</t>
  </si>
  <si>
    <t>PERTIWIDEA81@GMAIL.COM</t>
  </si>
  <si>
    <t>1871026212970007</t>
  </si>
  <si>
    <t>DLY2505001</t>
  </si>
  <si>
    <t>MARZUKILEO75@GMAIL.COM</t>
  </si>
  <si>
    <t>1671062505950008</t>
  </si>
  <si>
    <t>171501003089534</t>
  </si>
  <si>
    <t>DMP2505001</t>
  </si>
  <si>
    <t>Aldimasr56@gmail.com</t>
  </si>
  <si>
    <t>PURI SEJAHTERA BLOK L NO.4 HAJIMENA</t>
  </si>
  <si>
    <t>1801042109060005</t>
  </si>
  <si>
    <t>DLA2506034</t>
  </si>
  <si>
    <t>sofiyahsofi314@gmail.com</t>
  </si>
  <si>
    <t>6281368621982</t>
  </si>
  <si>
    <t>1871075601850002</t>
  </si>
  <si>
    <t>DMP2507001</t>
  </si>
  <si>
    <t>topan.ari16@gmail.com</t>
  </si>
  <si>
    <t>JL.KP.EMPANG NO.20 LK.II</t>
  </si>
  <si>
    <t>1871061605930004</t>
  </si>
  <si>
    <t>0231586791</t>
  </si>
  <si>
    <t>DLY2507035</t>
  </si>
  <si>
    <t>SATIMAN102021@GMAIL.COM</t>
  </si>
  <si>
    <t>1871061007840002</t>
  </si>
  <si>
    <t>MARIA APRIYANI</t>
  </si>
  <si>
    <t>DLY2507067</t>
  </si>
  <si>
    <t>mariaapriyani2013@gmail.com</t>
  </si>
  <si>
    <t>1803105604870005</t>
  </si>
  <si>
    <t>DLQ2508001</t>
  </si>
  <si>
    <t>abdillahibnu123@gmail.com</t>
  </si>
  <si>
    <t>1871050508960005</t>
  </si>
  <si>
    <t>009801190475500</t>
  </si>
  <si>
    <t>DMP2508001</t>
  </si>
  <si>
    <t>Bastian.agt12@gmail.com</t>
  </si>
  <si>
    <t>Dsn Sidoharjo I/II Negara Ratu</t>
  </si>
  <si>
    <t>1801042605930007</t>
  </si>
  <si>
    <t>ROMY FERDIANO</t>
  </si>
  <si>
    <t>DLR2508034</t>
  </si>
  <si>
    <t>Romyferdiano90@gmail.com</t>
  </si>
  <si>
    <t>JL. EMBACANG BLOK E5 NO. 13 LK. II</t>
  </si>
  <si>
    <t>1871130102970007</t>
  </si>
  <si>
    <t>DLL2510001</t>
  </si>
  <si>
    <t>fahmirahman280819999@gmail.com</t>
  </si>
  <si>
    <t>3272072808990002</t>
  </si>
  <si>
    <t>DLR2510001</t>
  </si>
  <si>
    <t>Kaedd77@gmail.com</t>
  </si>
  <si>
    <t>1805022112980002</t>
  </si>
  <si>
    <t>060501047604500</t>
  </si>
  <si>
    <t xml:space="preserve">SEPTA PURNAMA IRAWAN </t>
  </si>
  <si>
    <t>DLR2512034</t>
  </si>
  <si>
    <t>enta.irawan@gmail.com</t>
  </si>
  <si>
    <t xml:space="preserve">KP 40 KEMUNING JAYA LK.2 </t>
  </si>
  <si>
    <t>1871081009940004</t>
  </si>
  <si>
    <t>DLY2512034</t>
  </si>
  <si>
    <t>jimijuliansyah03071987@gmail.com</t>
  </si>
  <si>
    <t>1871060307870010</t>
  </si>
  <si>
    <t>DBS2008004</t>
  </si>
  <si>
    <t>6285377901063</t>
  </si>
  <si>
    <t>JALAN BATIN TIKAL DALAM</t>
  </si>
  <si>
    <t>Sellyvenesi810@gmail.com</t>
  </si>
  <si>
    <t>1901016311890006</t>
  </si>
  <si>
    <t>DBY2404001</t>
  </si>
  <si>
    <t>muhammaddavid0712@gmail.com</t>
  </si>
  <si>
    <t>DALIL</t>
  </si>
  <si>
    <t>1901060712000002</t>
  </si>
  <si>
    <t>ANITA NURHAYATI</t>
  </si>
  <si>
    <t>DDC2501100</t>
  </si>
  <si>
    <t>nurhayatianita08@gmail.com</t>
  </si>
  <si>
    <t>3273217105950001</t>
  </si>
  <si>
    <t>DBL2101001</t>
  </si>
  <si>
    <t>Nopi Firdiansyah</t>
  </si>
  <si>
    <t>286605027305000</t>
  </si>
  <si>
    <t>JL. STADION BARAT NO 01</t>
  </si>
  <si>
    <t>Fajarrini177@gmail.com</t>
  </si>
  <si>
    <t>3271064603720014</t>
  </si>
  <si>
    <t>DBK2505036</t>
  </si>
  <si>
    <t>mzick8080@gmail.com</t>
  </si>
  <si>
    <t>6282280805685</t>
  </si>
  <si>
    <t>HERLANGGA</t>
  </si>
  <si>
    <t>PINANG BARIT</t>
  </si>
  <si>
    <t>1905040705990001</t>
  </si>
  <si>
    <t>579001026631532</t>
  </si>
  <si>
    <t>DBK2512001</t>
  </si>
  <si>
    <t>Imamnr17@gmail.com</t>
  </si>
  <si>
    <t>6285865238483</t>
  </si>
  <si>
    <t>DUSUN TEMPILANG II</t>
  </si>
  <si>
    <t>3403041309960001</t>
  </si>
  <si>
    <t>1690005115511</t>
  </si>
  <si>
    <t>DBT2412001</t>
  </si>
  <si>
    <t>dusun harapan mulia</t>
  </si>
  <si>
    <t>wahyuekaputramaulana001@gmail.com</t>
  </si>
  <si>
    <t>1903012501060004</t>
  </si>
  <si>
    <t>209101013273504</t>
  </si>
  <si>
    <t>DBR2601001</t>
  </si>
  <si>
    <t>egipermana10188@gmail.com</t>
  </si>
  <si>
    <t>FAISHAL FADILAH</t>
  </si>
  <si>
    <t>DESA AIR BARA RT. 009 RW. 002</t>
  </si>
  <si>
    <t>1903031902040001</t>
  </si>
  <si>
    <t>UKHIA DIAH HITAQUNA</t>
  </si>
  <si>
    <t>DJS2605001</t>
  </si>
  <si>
    <t>ukhiadiahhitaquna@gmail.com</t>
  </si>
  <si>
    <t>6285789216761</t>
  </si>
  <si>
    <t>1507065707050002</t>
  </si>
  <si>
    <t>773801013296537</t>
  </si>
  <si>
    <t>SILFIA SISKA</t>
  </si>
  <si>
    <t>DLY2605001</t>
  </si>
  <si>
    <t>silviasiska@gmail.com</t>
  </si>
  <si>
    <t>1871094809840004</t>
  </si>
  <si>
    <t>DBB2107166</t>
  </si>
  <si>
    <t>6281272069971</t>
  </si>
  <si>
    <t>REDY RIAD PURWOKO</t>
  </si>
  <si>
    <t>GG.DIENG KOMPLEK GURU NO.26</t>
  </si>
  <si>
    <t>ummiwidiastuti28@gmail.com</t>
  </si>
  <si>
    <t>1901016403850002</t>
  </si>
  <si>
    <t>DEDEN IBRAMSYAH</t>
  </si>
  <si>
    <t>DDS2310002</t>
  </si>
  <si>
    <t>dedenibramsyah233@gmail.com</t>
  </si>
  <si>
    <t>3174002303790007</t>
  </si>
  <si>
    <t>BAGUS LAMBANG PRASTYO</t>
  </si>
  <si>
    <t>DDS2312001</t>
  </si>
  <si>
    <t>bagus.lambang03@gmail.com</t>
  </si>
  <si>
    <t>3519070308900002</t>
  </si>
  <si>
    <t>BOYKE CHRISTIAN RANSUN</t>
  </si>
  <si>
    <t>DDS2503034</t>
  </si>
  <si>
    <t>boykechristianr@gmail.com</t>
  </si>
  <si>
    <t>boykechristian6@gmail.com</t>
  </si>
  <si>
    <t>3326071203930001</t>
  </si>
  <si>
    <t>763901008335504</t>
  </si>
  <si>
    <t>SHMK25002</t>
  </si>
  <si>
    <t>yudhabastian12345@gmail.com</t>
  </si>
  <si>
    <t>3174022606880003</t>
  </si>
  <si>
    <t>1240014973128</t>
  </si>
  <si>
    <t>DDS2510001</t>
  </si>
  <si>
    <t>bambang.hrrmanto01@gmail.com</t>
  </si>
  <si>
    <t>3202162007810007</t>
  </si>
  <si>
    <t>AHMAD MAULANA</t>
  </si>
  <si>
    <t>DDS2512001</t>
  </si>
  <si>
    <t>maul8775@gmail.com</t>
  </si>
  <si>
    <t>3892071897000312</t>
  </si>
  <si>
    <t>0000222234</t>
  </si>
  <si>
    <t>DDU2411166</t>
  </si>
  <si>
    <t>sinsinyamaha12@gmail.com</t>
  </si>
  <si>
    <t>KP.SIRAMBUTAN</t>
  </si>
  <si>
    <t>3202375206940004</t>
  </si>
  <si>
    <t>DDU2508039</t>
  </si>
  <si>
    <t>wahyuaditya53@gmail.com</t>
  </si>
  <si>
    <t>KP.CIBATU</t>
  </si>
  <si>
    <t>3202230406910004</t>
  </si>
  <si>
    <t>732901020842530</t>
  </si>
  <si>
    <t>WIDYA APRILIA KATINI</t>
  </si>
  <si>
    <t>DDU2511133</t>
  </si>
  <si>
    <t>widyaapriliakartini@gmail.com</t>
  </si>
  <si>
    <t>KP.CIJANGKAR</t>
  </si>
  <si>
    <t>3272026104970041</t>
  </si>
  <si>
    <t>DWO2604001</t>
  </si>
  <si>
    <t>DUSUN MUKTITAMA</t>
  </si>
  <si>
    <t>agusnitya@gmail.com</t>
  </si>
  <si>
    <t>7324101604980002</t>
  </si>
  <si>
    <t>066001024351508</t>
  </si>
  <si>
    <t>INDRA AFANDI</t>
  </si>
  <si>
    <t>DLY2604036</t>
  </si>
  <si>
    <t>Indranarti649@gmail.com</t>
  </si>
  <si>
    <t>1809050708820002</t>
  </si>
  <si>
    <t>806501007143508</t>
  </si>
  <si>
    <t>HAMDAN</t>
  </si>
  <si>
    <t>DSB2605067</t>
  </si>
  <si>
    <t>danhamdan176@gmail.com</t>
  </si>
  <si>
    <t>6282246274367</t>
  </si>
  <si>
    <t>1607160710860001</t>
  </si>
  <si>
    <t>110001031541509</t>
  </si>
  <si>
    <t>SANDI SYAPUTRA</t>
  </si>
  <si>
    <t>DMP2605034</t>
  </si>
  <si>
    <t>sandisyaputra1104@gmail.com</t>
  </si>
  <si>
    <t>DUSUN IIB</t>
  </si>
  <si>
    <t>1801132111040003</t>
  </si>
  <si>
    <t>580901008077507</t>
  </si>
  <si>
    <t>IMAM RIFAI</t>
  </si>
  <si>
    <t>DLJ2410067</t>
  </si>
  <si>
    <t>rifaigi.imam@gmail.com</t>
  </si>
  <si>
    <t>6282183911717</t>
  </si>
  <si>
    <t>1807213010920002</t>
  </si>
  <si>
    <t>734501004581538</t>
  </si>
  <si>
    <t>UMAR SUTOYO</t>
  </si>
  <si>
    <t>DDC2311001</t>
  </si>
  <si>
    <t>kp sukamanah</t>
  </si>
  <si>
    <t>umarsutoyo@gmail.com</t>
  </si>
  <si>
    <t>3602022603860001</t>
  </si>
  <si>
    <t xml:space="preserve">JAYUS SINAGA </t>
  </si>
  <si>
    <t>DDC2404034</t>
  </si>
  <si>
    <t>jayussinaga26@gmail.com</t>
  </si>
  <si>
    <t>3217091306750015</t>
  </si>
  <si>
    <t>SENDY SIAHAAN</t>
  </si>
  <si>
    <t>DDC2404036</t>
  </si>
  <si>
    <t>sendysiahaan22@gmail.com</t>
  </si>
  <si>
    <t>3201166411940002</t>
  </si>
  <si>
    <t>028601087219507</t>
  </si>
  <si>
    <t>DDC2408001</t>
  </si>
  <si>
    <t>aldivirdonia@gmail.com</t>
  </si>
  <si>
    <t>2374654371892365</t>
  </si>
  <si>
    <t>DDC2410001</t>
  </si>
  <si>
    <t>kp kicau</t>
  </si>
  <si>
    <t>ridwansanjaya125@gmail.com</t>
  </si>
  <si>
    <t>3217082804830001</t>
  </si>
  <si>
    <t>DONI HERDIANA, S.Sos</t>
  </si>
  <si>
    <t>DDC2501001</t>
  </si>
  <si>
    <t>DSN CITIMUN</t>
  </si>
  <si>
    <t>herdiana2662@gmail.com</t>
  </si>
  <si>
    <t>3211220612740002</t>
  </si>
  <si>
    <t>OKI SANJAYA</t>
  </si>
  <si>
    <t>DDC2501002</t>
  </si>
  <si>
    <t>JL. PALEDANG NO. 77</t>
  </si>
  <si>
    <t>okisanjaya1981@gmail.com</t>
  </si>
  <si>
    <t>3273130810810003</t>
  </si>
  <si>
    <t>326601055932532</t>
  </si>
  <si>
    <t>DDC2501003</t>
  </si>
  <si>
    <t>wietno16@gmail.com</t>
  </si>
  <si>
    <t>3213161610810001</t>
  </si>
  <si>
    <t>DDC2503035</t>
  </si>
  <si>
    <t>jl subang 10 no. 52</t>
  </si>
  <si>
    <t>iman.tresnadi@gmail.com</t>
  </si>
  <si>
    <t>3273200305780002</t>
  </si>
  <si>
    <t>1310022654125</t>
  </si>
  <si>
    <t>DDC2508001</t>
  </si>
  <si>
    <t>BINONG JATI II</t>
  </si>
  <si>
    <t>ifery1902@gmail.com</t>
  </si>
  <si>
    <t>3273121902940001</t>
  </si>
  <si>
    <t>RIYADI</t>
  </si>
  <si>
    <t>DDC2404001</t>
  </si>
  <si>
    <t>bogel6868@gmail.com</t>
  </si>
  <si>
    <t>3217081108780002</t>
  </si>
  <si>
    <t>EVI FATMA</t>
  </si>
  <si>
    <t>DLY2605004</t>
  </si>
  <si>
    <t>evitasyaifa@gmail.com</t>
  </si>
  <si>
    <t>1505036005950001</t>
  </si>
  <si>
    <t>ANDIKA MUHAMMAD AZRIL</t>
  </si>
  <si>
    <t>DBB2605001</t>
  </si>
  <si>
    <t>ZRILLKECEE87@GMAIL.COM</t>
  </si>
  <si>
    <t>6285789842752</t>
  </si>
  <si>
    <t>1808080809060001</t>
  </si>
  <si>
    <t>NURAINI</t>
  </si>
  <si>
    <t>DLY2605003</t>
  </si>
  <si>
    <t>Nuraini22021@gmail.com</t>
  </si>
  <si>
    <t>1810044501950002</t>
  </si>
  <si>
    <t>581601038362533</t>
  </si>
  <si>
    <t>DDA2311001</t>
  </si>
  <si>
    <t>979259173435000</t>
  </si>
  <si>
    <t>PERUMAHAM ALAMANDA REGENCY BLOK D.3/14</t>
  </si>
  <si>
    <t>paulgozali040977@gmail.com</t>
  </si>
  <si>
    <t>3216050409780006</t>
  </si>
  <si>
    <t>NITA OKTAVIANI</t>
  </si>
  <si>
    <t>DDA2407001</t>
  </si>
  <si>
    <t>Nitaoktaviani1992@gmail.com</t>
  </si>
  <si>
    <t>3275056310920006</t>
  </si>
  <si>
    <t>DDA2408004</t>
  </si>
  <si>
    <t>6285228999903</t>
  </si>
  <si>
    <t>351483797533000</t>
  </si>
  <si>
    <t>PERUMAHAN MULYO HINGGIL CLUSTER</t>
  </si>
  <si>
    <t>KAB. JEPARA</t>
  </si>
  <si>
    <t>Hendraagijaya@gmail.com</t>
  </si>
  <si>
    <t>3323061204850002</t>
  </si>
  <si>
    <t>DDA2409067</t>
  </si>
  <si>
    <t>risqiaditya55@gmail.com</t>
  </si>
  <si>
    <t>6281393936162</t>
  </si>
  <si>
    <t>766462725001000</t>
  </si>
  <si>
    <t>JL ANGGREK NO 88</t>
  </si>
  <si>
    <t>3175030207930006</t>
  </si>
  <si>
    <t>DDA2505067</t>
  </si>
  <si>
    <t>yugo.bhekti.utomo@gmail.com</t>
  </si>
  <si>
    <t>720038439407000</t>
  </si>
  <si>
    <t>3275012712910017</t>
  </si>
  <si>
    <t>1560024515506</t>
  </si>
  <si>
    <t>DDE2512100</t>
  </si>
  <si>
    <t>zalazilo1@gmail.com</t>
  </si>
  <si>
    <t>628562855546</t>
  </si>
  <si>
    <t>3308180908810003</t>
  </si>
  <si>
    <t>GDMK24003</t>
  </si>
  <si>
    <t>antoniusandriyanto26@gmail.com</t>
  </si>
  <si>
    <t>3403032604960004</t>
  </si>
  <si>
    <t>1370023683200</t>
  </si>
  <si>
    <t>GDMK24004</t>
  </si>
  <si>
    <t>gunawanarie81@gmail.com</t>
  </si>
  <si>
    <t>5171022908810002</t>
  </si>
  <si>
    <t>1370023687912</t>
  </si>
  <si>
    <t>DDM2201100</t>
  </si>
  <si>
    <t>bendolimam47@gmail.com</t>
  </si>
  <si>
    <t>3516081205740004</t>
  </si>
  <si>
    <t>HENDRA ARDIANTO</t>
  </si>
  <si>
    <t>DDM2411001</t>
  </si>
  <si>
    <t>hansardiant@gmail.com</t>
  </si>
  <si>
    <t>perum lumbung padi</t>
  </si>
  <si>
    <t>004</t>
  </si>
  <si>
    <t>KOTA PASURUAN</t>
  </si>
  <si>
    <t>3575013012810002</t>
  </si>
  <si>
    <t>0890782965</t>
  </si>
  <si>
    <t>JGMK18005</t>
  </si>
  <si>
    <t>harisunoto595@gmail.com</t>
  </si>
  <si>
    <t>707571808602000</t>
  </si>
  <si>
    <t>KANDANGAN</t>
  </si>
  <si>
    <t>KAB. KEDIRI</t>
  </si>
  <si>
    <t>3506190105750003</t>
  </si>
  <si>
    <t>DDJ2408034</t>
  </si>
  <si>
    <t>pribadisms77@gmail.com</t>
  </si>
  <si>
    <t>3517032804770001</t>
  </si>
  <si>
    <t>DDT2312001</t>
  </si>
  <si>
    <t>6287864928388</t>
  </si>
  <si>
    <t>BR DINAS JEGU BALEAGUNG</t>
  </si>
  <si>
    <t>satriajhon98@gmail.com</t>
  </si>
  <si>
    <t>5102081809980001</t>
  </si>
  <si>
    <t>057301013262501</t>
  </si>
  <si>
    <t>TIRA OKTAVIA</t>
  </si>
  <si>
    <t>DBR2502001</t>
  </si>
  <si>
    <t>tiraoktavia1990@gmail.com</t>
  </si>
  <si>
    <t>6282175721483</t>
  </si>
  <si>
    <t>DUSUN PERUMNAS</t>
  </si>
  <si>
    <t>1905037003900001</t>
  </si>
  <si>
    <t>579101028795530</t>
  </si>
  <si>
    <t>DDL1703004</t>
  </si>
  <si>
    <t>wahyuoii1403@gmail.com</t>
  </si>
  <si>
    <t>5271021206830001</t>
  </si>
  <si>
    <t>468901009421530</t>
  </si>
  <si>
    <t>DDL2511001</t>
  </si>
  <si>
    <t>dyt110480@gmail.com</t>
  </si>
  <si>
    <t>6285205562554</t>
  </si>
  <si>
    <t>PERUM GRIYA SESELA NO 49</t>
  </si>
  <si>
    <t>5272051104800001</t>
  </si>
  <si>
    <t>0561581842</t>
  </si>
  <si>
    <t>DDI2211034</t>
  </si>
  <si>
    <t>6285337566429</t>
  </si>
  <si>
    <t>BENTENG MELAYU</t>
  </si>
  <si>
    <t>BENTENG</t>
  </si>
  <si>
    <t>olanbima869@gmail.com</t>
  </si>
  <si>
    <t>5272031212720007</t>
  </si>
  <si>
    <t>007901080136507</t>
  </si>
  <si>
    <t>FEBRI WAHYUDI</t>
  </si>
  <si>
    <t>DXK2412067</t>
  </si>
  <si>
    <t>febriwahyudi@gmail.com</t>
  </si>
  <si>
    <t>6104162102910001</t>
  </si>
  <si>
    <t>DXK2601001</t>
  </si>
  <si>
    <t>andri87377@gmail.com</t>
  </si>
  <si>
    <t>6281522790594</t>
  </si>
  <si>
    <t>6111031909920002</t>
  </si>
  <si>
    <t>480701021054533</t>
  </si>
  <si>
    <t>DXT2509001</t>
  </si>
  <si>
    <t>iliandrayovi@gmail.com</t>
  </si>
  <si>
    <t>6472061810940003</t>
  </si>
  <si>
    <t>1480020894070</t>
  </si>
  <si>
    <t>DXS2501001</t>
  </si>
  <si>
    <t>ahmad19riyadi@gmail.com</t>
  </si>
  <si>
    <t>6281253577911</t>
  </si>
  <si>
    <t>6472020804790006</t>
  </si>
  <si>
    <t>DXS2509067</t>
  </si>
  <si>
    <t>adjivm@gmail.com</t>
  </si>
  <si>
    <t>6285248552999</t>
  </si>
  <si>
    <t>JLN BUMEN JAYA</t>
  </si>
  <si>
    <t>6472010204760001</t>
  </si>
  <si>
    <t>MAYCHEL RATUNUMAN</t>
  </si>
  <si>
    <t>DWT2509199</t>
  </si>
  <si>
    <t>maychelratjnuman9@gmail.com</t>
  </si>
  <si>
    <t>JAGA IV</t>
  </si>
  <si>
    <t>7106030101770005</t>
  </si>
  <si>
    <t>226001008825539</t>
  </si>
  <si>
    <t>DWG2411003</t>
  </si>
  <si>
    <t>pasarpangkep@gmail.com</t>
  </si>
  <si>
    <t>7310042304970001</t>
  </si>
  <si>
    <t>022301019708530</t>
  </si>
  <si>
    <t>DWG2507001</t>
  </si>
  <si>
    <t>nartoanto123@gmail.com</t>
  </si>
  <si>
    <t>7408040505850002</t>
  </si>
  <si>
    <t>501601015545530</t>
  </si>
  <si>
    <t>DWG2510001</t>
  </si>
  <si>
    <t>uchuscs25@gmail.com</t>
  </si>
  <si>
    <t>7310030911850003</t>
  </si>
  <si>
    <t>1520035852397</t>
  </si>
  <si>
    <t>DWM2310001</t>
  </si>
  <si>
    <t>mafia1zeus@gmail.com</t>
  </si>
  <si>
    <t>DS PURWOSARI</t>
  </si>
  <si>
    <t>7324102501010003</t>
  </si>
  <si>
    <t>499101044180534</t>
  </si>
  <si>
    <t>AWAL RAMADHAN</t>
  </si>
  <si>
    <t>DWM2311001</t>
  </si>
  <si>
    <t>awalr161101@gmail.com</t>
  </si>
  <si>
    <t>DSN KEBUN RAMI II</t>
  </si>
  <si>
    <t>7324081611010001</t>
  </si>
  <si>
    <t>500701006756501</t>
  </si>
  <si>
    <t>ALFRIDA SIROMANIK TEMBO</t>
  </si>
  <si>
    <t>DWM2404034</t>
  </si>
  <si>
    <t>alfridasrmnk@gmail.com</t>
  </si>
  <si>
    <t>7324014104030001</t>
  </si>
  <si>
    <t>520101035230532</t>
  </si>
  <si>
    <t>DXS2411034</t>
  </si>
  <si>
    <t>rhiskyan@gmail.com</t>
  </si>
  <si>
    <t>6285347091105</t>
  </si>
  <si>
    <t>JL GUNUNG TRIYU</t>
  </si>
  <si>
    <t>6472051206920001</t>
  </si>
  <si>
    <t>ADELIA HAYATTUN NUFUS</t>
  </si>
  <si>
    <t>DBR2604133</t>
  </si>
  <si>
    <t>ahayattun@gmail.com</t>
  </si>
  <si>
    <t>JL. TKR NO. 13</t>
  </si>
  <si>
    <t>1971044504050001</t>
  </si>
  <si>
    <t>576601030376535</t>
  </si>
  <si>
    <t>YUNI</t>
  </si>
  <si>
    <t>DDJ2504068</t>
  </si>
  <si>
    <t>ibukyuni20@gmail.com</t>
  </si>
  <si>
    <t>3517165006840005</t>
  </si>
  <si>
    <t>DHEA NANDA RUDHYANA</t>
  </si>
  <si>
    <t>DWM2406001</t>
  </si>
  <si>
    <t>rudhyanadhea@gmail.com</t>
  </si>
  <si>
    <t>6282292791719</t>
  </si>
  <si>
    <t>BURAU PANTAI</t>
  </si>
  <si>
    <t>7324076907000002</t>
  </si>
  <si>
    <t>018701089408506</t>
  </si>
  <si>
    <t>DWM2501001</t>
  </si>
  <si>
    <t>anhamuli78@gmail.com</t>
  </si>
  <si>
    <t>DSN KORONDEME</t>
  </si>
  <si>
    <t>7324015108980002</t>
  </si>
  <si>
    <t>796201005075532</t>
  </si>
  <si>
    <t>DWM2504035</t>
  </si>
  <si>
    <t>arviandirizky269@gmail.com</t>
  </si>
  <si>
    <t>DSN SENDANG MULYO</t>
  </si>
  <si>
    <t>7324015111920002</t>
  </si>
  <si>
    <t>796201005178534</t>
  </si>
  <si>
    <t>DWM2509001</t>
  </si>
  <si>
    <t>Muhilhamrahmat250@gmail.com</t>
  </si>
  <si>
    <t>6285820195450</t>
  </si>
  <si>
    <t>muhilhamrahmat250@gmail.com</t>
  </si>
  <si>
    <t>7306080906950006</t>
  </si>
  <si>
    <t>780992828664645</t>
  </si>
  <si>
    <t>DWM2509068</t>
  </si>
  <si>
    <t>chatymci@gmail.com</t>
  </si>
  <si>
    <t>7371134110830008</t>
  </si>
  <si>
    <t>381001006872530</t>
  </si>
  <si>
    <t>DWM2511100</t>
  </si>
  <si>
    <t>hengkicandra@gmail.com</t>
  </si>
  <si>
    <t>7324080103900003</t>
  </si>
  <si>
    <t>500701025592536</t>
  </si>
  <si>
    <t>DWK2310034</t>
  </si>
  <si>
    <t>6285341612126</t>
  </si>
  <si>
    <t>muhsyafrie8527@gmail.com</t>
  </si>
  <si>
    <t>7471080104780002</t>
  </si>
  <si>
    <t>064601015903536</t>
  </si>
  <si>
    <t>DWK2407067</t>
  </si>
  <si>
    <t>rizkykurniawan0905@gmail.com</t>
  </si>
  <si>
    <t>6285326927254</t>
  </si>
  <si>
    <t>7405050905980003</t>
  </si>
  <si>
    <t>019201155598509</t>
  </si>
  <si>
    <t>DWK2504034</t>
  </si>
  <si>
    <t>rama06@gmail.com</t>
  </si>
  <si>
    <t>7471080602910001</t>
  </si>
  <si>
    <t>1620006521193</t>
  </si>
  <si>
    <t>DWK2507001</t>
  </si>
  <si>
    <t>mussri9385@gmail.com</t>
  </si>
  <si>
    <t>7471051011930001</t>
  </si>
  <si>
    <t>SARTIKA DEWI</t>
  </si>
  <si>
    <t>DWP2406034</t>
  </si>
  <si>
    <t>sartikadewii509@gmail.com</t>
  </si>
  <si>
    <t>KAMP BARU PALANRO</t>
  </si>
  <si>
    <t>7311055102880001</t>
  </si>
  <si>
    <t>487901014083532</t>
  </si>
  <si>
    <t>AYUB ALEXANDER</t>
  </si>
  <si>
    <t>DWR2406199</t>
  </si>
  <si>
    <t>Ayubsikon@gmail.com</t>
  </si>
  <si>
    <t>7401013012930001</t>
  </si>
  <si>
    <t>MUHAMMAD ASRIL</t>
  </si>
  <si>
    <t>DWR2503067</t>
  </si>
  <si>
    <t>muhammadasril0177@gmail.com</t>
  </si>
  <si>
    <t>6282348473177</t>
  </si>
  <si>
    <t>7315020605920003</t>
  </si>
  <si>
    <t>802501011734535</t>
  </si>
  <si>
    <t>DWK2507036</t>
  </si>
  <si>
    <t>alfyanahmad0901@gnail.com</t>
  </si>
  <si>
    <t>7471010107950002</t>
  </si>
  <si>
    <t>DWR2505034</t>
  </si>
  <si>
    <t>asfiani.b@iainpare.ac.id</t>
  </si>
  <si>
    <t>6282124314764</t>
  </si>
  <si>
    <t>7372035703010001</t>
  </si>
  <si>
    <t>006401056417506</t>
  </si>
  <si>
    <t>DWR2511133</t>
  </si>
  <si>
    <t>dahliar2cell21@gmail.com</t>
  </si>
  <si>
    <t>UJUNG INDAH</t>
  </si>
  <si>
    <t>7311056104880002</t>
  </si>
  <si>
    <t>487901006994537</t>
  </si>
  <si>
    <t>ZUL WAHYUDI KAHAR</t>
  </si>
  <si>
    <t>DWO2401001</t>
  </si>
  <si>
    <t>6285242488584</t>
  </si>
  <si>
    <t>JL SUNU NO 60</t>
  </si>
  <si>
    <t>KOTA MAKASSAR</t>
  </si>
  <si>
    <t>zul.weka77@gmail.com</t>
  </si>
  <si>
    <t>7371061112870001</t>
  </si>
  <si>
    <t>0251634482</t>
  </si>
  <si>
    <t>SULFIKAR</t>
  </si>
  <si>
    <t>DWO2406034</t>
  </si>
  <si>
    <t>fikarmpc123@gmail.com</t>
  </si>
  <si>
    <t>6285298685245</t>
  </si>
  <si>
    <t>JL ANDI TENDRIADJENG LR CIMPU</t>
  </si>
  <si>
    <t>7322102502000048</t>
  </si>
  <si>
    <t>DWM2409034</t>
  </si>
  <si>
    <t>pheriina.zakumi@gmail.com</t>
  </si>
  <si>
    <t>7324046510930001</t>
  </si>
  <si>
    <t>796301026686530</t>
  </si>
  <si>
    <t>NUGRAH RIA GERSON K</t>
  </si>
  <si>
    <t>DWO2412001</t>
  </si>
  <si>
    <t>nugrahriag.9h@gmail.com</t>
  </si>
  <si>
    <t>JL. LASAKTIA RAJA KM. 3</t>
  </si>
  <si>
    <t>7373066907020001</t>
  </si>
  <si>
    <t>499901042734533</t>
  </si>
  <si>
    <t>KABUL WIDODO</t>
  </si>
  <si>
    <t>DWO2501067</t>
  </si>
  <si>
    <t>widodokabul14@gmail.com</t>
  </si>
  <si>
    <t>DUSUN PODOMORO</t>
  </si>
  <si>
    <t>7324040906940001</t>
  </si>
  <si>
    <t>796301031428537</t>
  </si>
  <si>
    <t>DWO2501166</t>
  </si>
  <si>
    <t>hariantoanto4979@gmail.com</t>
  </si>
  <si>
    <t>DSN. BINTURU</t>
  </si>
  <si>
    <t>7317022506990001</t>
  </si>
  <si>
    <t>796101008348532</t>
  </si>
  <si>
    <t>DWO2501431</t>
  </si>
  <si>
    <t>yuliarmono27@gmail.com</t>
  </si>
  <si>
    <t>6282347704343</t>
  </si>
  <si>
    <t>JL PANDANG V NO 3</t>
  </si>
  <si>
    <t>7371132707790026</t>
  </si>
  <si>
    <t>151301002445505</t>
  </si>
  <si>
    <t>DWO2504166</t>
  </si>
  <si>
    <t>sucifers25@gmail.com</t>
  </si>
  <si>
    <t>DSN KALI</t>
  </si>
  <si>
    <t>7324066503930001</t>
  </si>
  <si>
    <t>796301030095535</t>
  </si>
  <si>
    <t>DWO2506166</t>
  </si>
  <si>
    <t>muhasri529@gmail.com</t>
  </si>
  <si>
    <t>6282147205816</t>
  </si>
  <si>
    <t>JL MUTIARA BOULEVARD CLUSTER</t>
  </si>
  <si>
    <t>7306172405930001</t>
  </si>
  <si>
    <t>023201088791501</t>
  </si>
  <si>
    <t>DWO2506199</t>
  </si>
  <si>
    <t>hasnurprabowo@gmail.com</t>
  </si>
  <si>
    <t>6281242066933</t>
  </si>
  <si>
    <t>DUSUN KALOTOK 1</t>
  </si>
  <si>
    <t>7322041111920001</t>
  </si>
  <si>
    <t>500201049219534</t>
  </si>
  <si>
    <t>DWO2508003</t>
  </si>
  <si>
    <t>christianlantang099@gmail.com</t>
  </si>
  <si>
    <t>6281251267351</t>
  </si>
  <si>
    <t>DUSUN LEBANI</t>
  </si>
  <si>
    <t>9126011912830002</t>
  </si>
  <si>
    <t>023201105276505</t>
  </si>
  <si>
    <t>AAN IGUSTI</t>
  </si>
  <si>
    <t>DWO2511002</t>
  </si>
  <si>
    <t>aangusti21@gmail.com</t>
  </si>
  <si>
    <t>6282193355924</t>
  </si>
  <si>
    <t>JL SIDOREJO</t>
  </si>
  <si>
    <t>7322082608960001</t>
  </si>
  <si>
    <t>064101028260537</t>
  </si>
  <si>
    <t>DWO2601001</t>
  </si>
  <si>
    <t>kurniawanananghadi@gmail.com</t>
  </si>
  <si>
    <t>6285395808894</t>
  </si>
  <si>
    <t>GETENGAN SELATAN</t>
  </si>
  <si>
    <t>7318122809940001</t>
  </si>
  <si>
    <t>SUDIRMAN RIFAI</t>
  </si>
  <si>
    <t>DWN1809005</t>
  </si>
  <si>
    <t>DUSUN I MEKAR SARI</t>
  </si>
  <si>
    <t>BANDUNG REJO</t>
  </si>
  <si>
    <t>sudirmanrivai78@gmail.com</t>
  </si>
  <si>
    <t>7501091604860002</t>
  </si>
  <si>
    <t>515801015930539</t>
  </si>
  <si>
    <t>SHALIHIN MANIKU</t>
  </si>
  <si>
    <t>DWN2311002</t>
  </si>
  <si>
    <t>6287844075081</t>
  </si>
  <si>
    <t>7103080612800001</t>
  </si>
  <si>
    <t>002701017237533</t>
  </si>
  <si>
    <t>DWN121212</t>
  </si>
  <si>
    <t>SM001/MK-TDM/16</t>
  </si>
  <si>
    <t>yusufsaman67@gmail.com</t>
  </si>
  <si>
    <t>7501100509810002</t>
  </si>
  <si>
    <t>515801043483530</t>
  </si>
  <si>
    <t>DWN2312232</t>
  </si>
  <si>
    <t>ryanotoy515@gmail.com</t>
  </si>
  <si>
    <t>7501011005910001</t>
  </si>
  <si>
    <t>027901047093500</t>
  </si>
  <si>
    <t>ANDRE KULUNG</t>
  </si>
  <si>
    <t>DWN2409034</t>
  </si>
  <si>
    <t>kulungandre2@gmail.com</t>
  </si>
  <si>
    <t>6282252594131</t>
  </si>
  <si>
    <t>7171110202950002</t>
  </si>
  <si>
    <t>002701133191500</t>
  </si>
  <si>
    <t>DWN2501001</t>
  </si>
  <si>
    <t>mobiededy@gmail.com</t>
  </si>
  <si>
    <t>6282190973058</t>
  </si>
  <si>
    <t>7571012405880003</t>
  </si>
  <si>
    <t>064801041577505</t>
  </si>
  <si>
    <t>DWN2505001</t>
  </si>
  <si>
    <t>randinawai123@gmail.com</t>
  </si>
  <si>
    <t>6281243490763</t>
  </si>
  <si>
    <t>7501043011920001</t>
  </si>
  <si>
    <t>515901073316537</t>
  </si>
  <si>
    <t>HIKMAWATI</t>
  </si>
  <si>
    <t>DWO2412067</t>
  </si>
  <si>
    <t>irmawongsu@gmail.com</t>
  </si>
  <si>
    <t>6282316867272</t>
  </si>
  <si>
    <t>JL PRAMUKA</t>
  </si>
  <si>
    <t>6474014208860009</t>
  </si>
  <si>
    <t>214801019903506</t>
  </si>
  <si>
    <t>ZAKIF RAHMAN</t>
  </si>
  <si>
    <t>DLK2602002</t>
  </si>
  <si>
    <t>rahmanzakif1@gmail.com</t>
  </si>
  <si>
    <t>1804020911010002</t>
  </si>
  <si>
    <t>565901031263532</t>
  </si>
  <si>
    <t>BUDIMAN RAHAYU</t>
  </si>
  <si>
    <t>DDA2602067</t>
  </si>
  <si>
    <t>brambudi@gmail.com</t>
  </si>
  <si>
    <t>3275110912750005</t>
  </si>
  <si>
    <t>ZASKIA ANASTASYA AZAHRA</t>
  </si>
  <si>
    <t>DDL2506001</t>
  </si>
  <si>
    <t>zz7395998@gmail.com</t>
  </si>
  <si>
    <t>5271014806060004</t>
  </si>
  <si>
    <t>468501036591538</t>
  </si>
  <si>
    <t>BAYU MIARDI</t>
  </si>
  <si>
    <t>DDA2508001</t>
  </si>
  <si>
    <t>bayumiardi99190784@gmail.com</t>
  </si>
  <si>
    <t>6285925088176</t>
  </si>
  <si>
    <t>808576839435000</t>
  </si>
  <si>
    <t>3216061907840007</t>
  </si>
  <si>
    <t>NENA DWI RAHAYU</t>
  </si>
  <si>
    <t>DDA2602037</t>
  </si>
  <si>
    <t>nenadwi03@gmail.com</t>
  </si>
  <si>
    <t>3175076503060005</t>
  </si>
  <si>
    <t>AGIL SAPUTRA</t>
  </si>
  <si>
    <t>DLE2602034</t>
  </si>
  <si>
    <t>Feri Junaidi</t>
  </si>
  <si>
    <t>ageelsapoetra@gmail.com</t>
  </si>
  <si>
    <t>1807052912930001</t>
  </si>
  <si>
    <t>570701044182534</t>
  </si>
  <si>
    <t>DLE2602001</t>
  </si>
  <si>
    <t>6282373596890</t>
  </si>
  <si>
    <t>ferijunaidi91@gmail.com</t>
  </si>
  <si>
    <t>1807051806910003</t>
  </si>
  <si>
    <t>570701058083536</t>
  </si>
  <si>
    <t>DBM2605034</t>
  </si>
  <si>
    <t>thoriqhid@gmail.com</t>
  </si>
  <si>
    <t>PERUM DANAU</t>
  </si>
  <si>
    <t>1906022105990001</t>
  </si>
  <si>
    <t>580301020969532</t>
  </si>
  <si>
    <t>JARNO BUDI WIBOWO</t>
  </si>
  <si>
    <t>DLU2602001</t>
  </si>
  <si>
    <t>JARNOBUDIWIBOWO@GMAIL.COM</t>
  </si>
  <si>
    <t>1803022901880004</t>
  </si>
  <si>
    <t>228401004472530</t>
  </si>
  <si>
    <t>WIDYA ASTUTI P</t>
  </si>
  <si>
    <t>DLD2602002</t>
  </si>
  <si>
    <t>prayogawidya15@gmail.com</t>
  </si>
  <si>
    <t>1803146212940002</t>
  </si>
  <si>
    <t>737801009885530</t>
  </si>
  <si>
    <t>ISMA NOVIANTI</t>
  </si>
  <si>
    <t>DWS2506001</t>
  </si>
  <si>
    <t>ismanovianti0105@gmail.com</t>
  </si>
  <si>
    <t>JL. MACOA KITTA</t>
  </si>
  <si>
    <t>7313084105960003</t>
  </si>
  <si>
    <t>019501018234539</t>
  </si>
  <si>
    <t>RIFLAN KALUKU</t>
  </si>
  <si>
    <t>DWN2602133</t>
  </si>
  <si>
    <t>riflankaluku585@gmail.com</t>
  </si>
  <si>
    <t>6281242971517</t>
  </si>
  <si>
    <t>7502040509940001</t>
  </si>
  <si>
    <t>515101065797535</t>
  </si>
  <si>
    <t>SITI MARINA</t>
  </si>
  <si>
    <t>DBK2605001</t>
  </si>
  <si>
    <t>feri24817@gmail.com</t>
  </si>
  <si>
    <t>6285368060729</t>
  </si>
  <si>
    <t>TANJUNG NIBUNG</t>
  </si>
  <si>
    <t>1905044103080001</t>
  </si>
  <si>
    <t>752701003701507</t>
  </si>
  <si>
    <t>YUSTINA ESTI VIRA NOVITA</t>
  </si>
  <si>
    <t>DDG2601067</t>
  </si>
  <si>
    <t>novitaelvira@gmail.com</t>
  </si>
  <si>
    <t>novitaelvira97@gmail.com</t>
  </si>
  <si>
    <t>3403036911990001</t>
  </si>
  <si>
    <t>706101024406536</t>
  </si>
  <si>
    <t>DEWI PUSPITA SARI</t>
  </si>
  <si>
    <t>DXG2602001</t>
  </si>
  <si>
    <t>dewipuspitasarihonda@gmail.com</t>
  </si>
  <si>
    <t>KERANG DAYO</t>
  </si>
  <si>
    <t>6302134209060001</t>
  </si>
  <si>
    <t>789601027947534</t>
  </si>
  <si>
    <t>MUHAMMAD SULTON</t>
  </si>
  <si>
    <t>DLT2602034</t>
  </si>
  <si>
    <t>muhammadsulton20042001@gmail.com</t>
  </si>
  <si>
    <t>6285155066483</t>
  </si>
  <si>
    <t>YUDI HARTONO</t>
  </si>
  <si>
    <t>SIDANG BANDAR ANOM</t>
  </si>
  <si>
    <t>1811032004010003</t>
  </si>
  <si>
    <t>383701002307503</t>
  </si>
  <si>
    <t>VERA DEWI ATIKASARI</t>
  </si>
  <si>
    <t>DLT2602001</t>
  </si>
  <si>
    <t>veradewiatikasari93@gmail.com</t>
  </si>
  <si>
    <t>6282377179522</t>
  </si>
  <si>
    <t>PANGGUNG JAYA</t>
  </si>
  <si>
    <t>1811034709880002</t>
  </si>
  <si>
    <t>201401034751509</t>
  </si>
  <si>
    <t>EKO ARI WIBOWO</t>
  </si>
  <si>
    <t>DDG2605001</t>
  </si>
  <si>
    <t>ariekonew@gmail.com</t>
  </si>
  <si>
    <t>LEDOKSARI</t>
  </si>
  <si>
    <t>3403012309860001</t>
  </si>
  <si>
    <t>AGUS VINA MUSRIDAH</t>
  </si>
  <si>
    <t>DXS2602067</t>
  </si>
  <si>
    <t>risjkaswaptiani@gmail.com</t>
  </si>
  <si>
    <t>6285705026831</t>
  </si>
  <si>
    <t>6472056508940002</t>
  </si>
  <si>
    <t>KURNIATI</t>
  </si>
  <si>
    <t>DBK2602001</t>
  </si>
  <si>
    <t>iswa052006@gmail.com</t>
  </si>
  <si>
    <t>6285783054620</t>
  </si>
  <si>
    <t>PUSUK</t>
  </si>
  <si>
    <t>1905044205060004</t>
  </si>
  <si>
    <t>579001025018537</t>
  </si>
  <si>
    <t>ROSALINA</t>
  </si>
  <si>
    <t>DLY2602034</t>
  </si>
  <si>
    <t>roslina5689@gmail.com</t>
  </si>
  <si>
    <t>FABIO AL MUHAMMAD SADEWA</t>
  </si>
  <si>
    <t>1805115606050003</t>
  </si>
  <si>
    <t>0232098897</t>
  </si>
  <si>
    <t>WIDIA SUSANTI</t>
  </si>
  <si>
    <t>DLT2602035</t>
  </si>
  <si>
    <t>widiasusanti043@gmail.com</t>
  </si>
  <si>
    <t>6281369778430</t>
  </si>
  <si>
    <t>1805206701000002</t>
  </si>
  <si>
    <t>060501025498533</t>
  </si>
  <si>
    <t>SAHLA SAUMI</t>
  </si>
  <si>
    <t>DDU2605036</t>
  </si>
  <si>
    <t>Saumisahla61@gmail.com</t>
  </si>
  <si>
    <t>JL.LIMUSNUNGGAL</t>
  </si>
  <si>
    <t>3272075909070002</t>
  </si>
  <si>
    <t>ARFAN AL PITROM</t>
  </si>
  <si>
    <t>DLT2602002</t>
  </si>
  <si>
    <t>arfanalpitrom0@gmail.com</t>
  </si>
  <si>
    <t>6285809361757</t>
  </si>
  <si>
    <t>1805121401070004</t>
  </si>
  <si>
    <t>383701002305501</t>
  </si>
  <si>
    <t>SUHENDRA</t>
  </si>
  <si>
    <t>DSP2402001</t>
  </si>
  <si>
    <t>Suhendra@yahoo.com</t>
  </si>
  <si>
    <t>6283129949586</t>
  </si>
  <si>
    <t>1812012712900013</t>
  </si>
  <si>
    <t>ALYA NADHIFA</t>
  </si>
  <si>
    <t>DBR2604067</t>
  </si>
  <si>
    <t>alyanadhifa937@gmail.com</t>
  </si>
  <si>
    <t>JLN. MENTOK</t>
  </si>
  <si>
    <t>1802074601080002</t>
  </si>
  <si>
    <t>SUTINI</t>
  </si>
  <si>
    <t>DLT2602067</t>
  </si>
  <si>
    <t>Tinirealme5@gmail.com</t>
  </si>
  <si>
    <t>6285382999600</t>
  </si>
  <si>
    <t>TERANG BUMI AGUNG</t>
  </si>
  <si>
    <t>1812044402950001</t>
  </si>
  <si>
    <t>770601016383530</t>
  </si>
  <si>
    <t>SONI ALDI</t>
  </si>
  <si>
    <t>DMP2602199</t>
  </si>
  <si>
    <t>sonialdi0501@gmail.com</t>
  </si>
  <si>
    <t>JL. H.ABDUL RACHMAN</t>
  </si>
  <si>
    <t>1803120510030001</t>
  </si>
  <si>
    <t>565201045368538</t>
  </si>
  <si>
    <t>EFI WULANDARI</t>
  </si>
  <si>
    <t>DLH2502001</t>
  </si>
  <si>
    <t>efiiiiwulandari@gmail.com</t>
  </si>
  <si>
    <t>TRIMULYO MATARAM</t>
  </si>
  <si>
    <t>1802116904050001</t>
  </si>
  <si>
    <t>560001035181537</t>
  </si>
  <si>
    <t>FERRA SEPTIKA</t>
  </si>
  <si>
    <t>DLE2602067</t>
  </si>
  <si>
    <t>Septikaferra0@gmail.com</t>
  </si>
  <si>
    <t>1807054509920001</t>
  </si>
  <si>
    <t>570701072342530</t>
  </si>
  <si>
    <t>DINA ASTIKA</t>
  </si>
  <si>
    <t>DBK2602002</t>
  </si>
  <si>
    <t>dinaastika251@gmail.com</t>
  </si>
  <si>
    <t>6282164461575</t>
  </si>
  <si>
    <t>PENYAMPAK</t>
  </si>
  <si>
    <t>1905054101030001</t>
  </si>
  <si>
    <t>752701016879535</t>
  </si>
  <si>
    <t>MASENAH WULANDARI</t>
  </si>
  <si>
    <t>DDA2602039</t>
  </si>
  <si>
    <t>wulan.bhontot09@gmail.com</t>
  </si>
  <si>
    <t>3275034903940005</t>
  </si>
  <si>
    <t>801201011634536</t>
  </si>
  <si>
    <t>DLT2510067</t>
  </si>
  <si>
    <t>hartonocokro1987@mail.com</t>
  </si>
  <si>
    <t>1811032205830001</t>
  </si>
  <si>
    <t>383701029831533</t>
  </si>
  <si>
    <t>RINA AMILLAH</t>
  </si>
  <si>
    <t>DXT2112001</t>
  </si>
  <si>
    <t>Jl. Awang Long Senopati</t>
  </si>
  <si>
    <t>rinaamillah@gmail.com</t>
  </si>
  <si>
    <t>6402065601960002</t>
  </si>
  <si>
    <t>ERIN DUI YULIA SARI</t>
  </si>
  <si>
    <t>DBG2505067</t>
  </si>
  <si>
    <t>erindys08@gmail.com</t>
  </si>
  <si>
    <t>jl. setapak berok ulu rt. 002 rw. 003</t>
  </si>
  <si>
    <t>1904036402050003</t>
  </si>
  <si>
    <t>576601030497535</t>
  </si>
  <si>
    <t>HAMZAH</t>
  </si>
  <si>
    <t>DJB2602034</t>
  </si>
  <si>
    <t>zukaajaoke08@gmail.com</t>
  </si>
  <si>
    <t>6285266495882</t>
  </si>
  <si>
    <t>1503080306770002</t>
  </si>
  <si>
    <t>IYANTO</t>
  </si>
  <si>
    <t>DXN2602034</t>
  </si>
  <si>
    <t>iyantoiyan239@gmail.com</t>
  </si>
  <si>
    <t>6282358414989</t>
  </si>
  <si>
    <t>DUSUN PENAHAN</t>
  </si>
  <si>
    <t>6110030104980004</t>
  </si>
  <si>
    <t>304901043608537</t>
  </si>
  <si>
    <t>Heri purwanto</t>
  </si>
  <si>
    <t>DLT2602036</t>
  </si>
  <si>
    <t>hery275275@gmail.com</t>
  </si>
  <si>
    <t>6281367246524</t>
  </si>
  <si>
    <t>AGUNG DALAM</t>
  </si>
  <si>
    <t>1805202509980001</t>
  </si>
  <si>
    <t>BOHARI MARYADI</t>
  </si>
  <si>
    <t>DDD2407133</t>
  </si>
  <si>
    <t>boharimaryadi833@gmail.com</t>
  </si>
  <si>
    <t>62895385588003</t>
  </si>
  <si>
    <t>3276100510850002</t>
  </si>
  <si>
    <t>ARYA ILHAM SETIAWAN</t>
  </si>
  <si>
    <t>DLT2602003</t>
  </si>
  <si>
    <t>aryailhamsetiawan@gmail.com</t>
  </si>
  <si>
    <t>6287877497484</t>
  </si>
  <si>
    <t>BUMI DIPASENA MAKMUR</t>
  </si>
  <si>
    <t>1805180701060002</t>
  </si>
  <si>
    <t>201401035735506</t>
  </si>
  <si>
    <t>DLS2605001</t>
  </si>
  <si>
    <t>mustofadmk89@gmail.com</t>
  </si>
  <si>
    <t>6282182661957</t>
  </si>
  <si>
    <t>1801141408890001</t>
  </si>
  <si>
    <t>050301023754505</t>
  </si>
  <si>
    <t>Menia</t>
  </si>
  <si>
    <t>DBL2602001</t>
  </si>
  <si>
    <t>MENIANIA573@GMAIL.COM</t>
  </si>
  <si>
    <t>Jl Abdul Rahman</t>
  </si>
  <si>
    <t>1611024606070005</t>
  </si>
  <si>
    <t>DXT2601001</t>
  </si>
  <si>
    <t>Arekraos84@gmail.com</t>
  </si>
  <si>
    <t>6402062405840004</t>
  </si>
  <si>
    <t>LINA MULYANI A.MA.PD</t>
  </si>
  <si>
    <t>DLT2602068</t>
  </si>
  <si>
    <t>linamulyani899@gmail.com</t>
  </si>
  <si>
    <t>6282185236392</t>
  </si>
  <si>
    <t>GUNUNG AGUNG</t>
  </si>
  <si>
    <t>1812046705800001</t>
  </si>
  <si>
    <t>770501007165501</t>
  </si>
  <si>
    <t>EMI PRAYANTI</t>
  </si>
  <si>
    <t>DDL2006003</t>
  </si>
  <si>
    <t>JL BANDA KEBON ROEK</t>
  </si>
  <si>
    <t>emylmodjo@gmail.com</t>
  </si>
  <si>
    <t>5271014405900004</t>
  </si>
  <si>
    <t>DWR2602034</t>
  </si>
  <si>
    <t>Kasmanskom@gmail.com</t>
  </si>
  <si>
    <t>628114586999</t>
  </si>
  <si>
    <t>7314022307900001</t>
  </si>
  <si>
    <t>505601005957537</t>
  </si>
  <si>
    <t>ZUMADIL AKHIR</t>
  </si>
  <si>
    <t>DUP2412001</t>
  </si>
  <si>
    <t>madiarma98@gmail.com</t>
  </si>
  <si>
    <t>6282268887074</t>
  </si>
  <si>
    <t>JL.A YANI DUSUN. V</t>
  </si>
  <si>
    <t>PADANG JAYA</t>
  </si>
  <si>
    <t>ssok3418@gmail.com</t>
  </si>
  <si>
    <t>1703092302860001</t>
  </si>
  <si>
    <t>797401017226536</t>
  </si>
  <si>
    <t>LEO CANDRA</t>
  </si>
  <si>
    <t>DXS2501034</t>
  </si>
  <si>
    <t>leocandra657@gmail.com</t>
  </si>
  <si>
    <t>6283138651589</t>
  </si>
  <si>
    <t>JL PATTIMURA GG HASANAH</t>
  </si>
  <si>
    <t>6472021805880003</t>
  </si>
  <si>
    <t>HARRI PRASETYO</t>
  </si>
  <si>
    <t>DUK2308001</t>
  </si>
  <si>
    <t>DESA KUTO REJO</t>
  </si>
  <si>
    <t>harryprasetyo442266@gmail.com</t>
  </si>
  <si>
    <t>1708040112010001</t>
  </si>
  <si>
    <t>DLT2508034</t>
  </si>
  <si>
    <t>debyapache@gmail.com</t>
  </si>
  <si>
    <t>1603121009910003</t>
  </si>
  <si>
    <t>564001023654538</t>
  </si>
  <si>
    <t>DJJ2605001</t>
  </si>
  <si>
    <t>pujilestarii3007@gmail.com</t>
  </si>
  <si>
    <t>6283171170974</t>
  </si>
  <si>
    <t>JALAN ADITYAWARMAN</t>
  </si>
  <si>
    <t>1571027007020041</t>
  </si>
  <si>
    <t>Ahmad Juwanto</t>
  </si>
  <si>
    <t>DLT2602037</t>
  </si>
  <si>
    <t>Bangjuanto@mail.com</t>
  </si>
  <si>
    <t>6285185134317</t>
  </si>
  <si>
    <t>SUMBER MAKMUR</t>
  </si>
  <si>
    <t>1802280412870001</t>
  </si>
  <si>
    <t>770301008497539</t>
  </si>
  <si>
    <t>FIQI FATMAWATI ALYA</t>
  </si>
  <si>
    <t>DLT2602004</t>
  </si>
  <si>
    <t>riqifatmawatialya@gmail.com</t>
  </si>
  <si>
    <t>6282286286349</t>
  </si>
  <si>
    <t>1805126707070001</t>
  </si>
  <si>
    <t>201401035742503</t>
  </si>
  <si>
    <t>ALDA FITRATUL AULIA</t>
  </si>
  <si>
    <t>DXT2401100</t>
  </si>
  <si>
    <t>SANIPAH</t>
  </si>
  <si>
    <t>aldafitratul31@gmail.com</t>
  </si>
  <si>
    <t>6402135102050002</t>
  </si>
  <si>
    <t>447801032103530</t>
  </si>
  <si>
    <t>RAHMAD RIADI</t>
  </si>
  <si>
    <t>DLT2602100</t>
  </si>
  <si>
    <t>rahmadriadi422@gmail.com</t>
  </si>
  <si>
    <t>6282351296262</t>
  </si>
  <si>
    <t>MARGO MULYO</t>
  </si>
  <si>
    <t>1812041012910005</t>
  </si>
  <si>
    <t>770601006920538</t>
  </si>
  <si>
    <t>LINA RISTIANA</t>
  </si>
  <si>
    <t>DWM2602067</t>
  </si>
  <si>
    <t>linaristiana7@gmail.co</t>
  </si>
  <si>
    <t>7324066104970003</t>
  </si>
  <si>
    <t>746701013731538</t>
  </si>
  <si>
    <t>RUSLAN</t>
  </si>
  <si>
    <t>DWP2507034</t>
  </si>
  <si>
    <t>ruslncullang12@gmail.com</t>
  </si>
  <si>
    <t>6282347648015</t>
  </si>
  <si>
    <t>7315013112030015</t>
  </si>
  <si>
    <t>PARDILA</t>
  </si>
  <si>
    <t>DBR2604100</t>
  </si>
  <si>
    <t>dilapardillaa@gmail.com</t>
  </si>
  <si>
    <t>PERUMAHAN KAMPAK PERMAI</t>
  </si>
  <si>
    <t>1603124712050001</t>
  </si>
  <si>
    <t>ADE NUGRAHA</t>
  </si>
  <si>
    <t>DDA2602068</t>
  </si>
  <si>
    <t>ade.nugraha2014@gmail.com</t>
  </si>
  <si>
    <t>3215031904730003</t>
  </si>
  <si>
    <t>DLT2602038</t>
  </si>
  <si>
    <t>suprianto2914@gmail.com</t>
  </si>
  <si>
    <t>6282374378616</t>
  </si>
  <si>
    <t>1812040807950003</t>
  </si>
  <si>
    <t>770601008251537</t>
  </si>
  <si>
    <t>DEVI YANA SARI</t>
  </si>
  <si>
    <t>DXT1603001</t>
  </si>
  <si>
    <t>Area Kalimantan Timur</t>
  </si>
  <si>
    <t>628525223455613</t>
  </si>
  <si>
    <t>sarideviyana1@gmail.com</t>
  </si>
  <si>
    <t>6402085311940001</t>
  </si>
  <si>
    <t>459901016414537</t>
  </si>
  <si>
    <t>ANDI EVA FATIMA JULIANA</t>
  </si>
  <si>
    <t>DXT2510001</t>
  </si>
  <si>
    <t>evaa97986@gmail.com</t>
  </si>
  <si>
    <t>6402034807040006</t>
  </si>
  <si>
    <t>790501012302500</t>
  </si>
  <si>
    <t>DDD2602265</t>
  </si>
  <si>
    <t>ismailismail29926@gmail.com</t>
  </si>
  <si>
    <t>3201010705790025</t>
  </si>
  <si>
    <t>VINA PRATIWI</t>
  </si>
  <si>
    <t>DBT2605034</t>
  </si>
  <si>
    <t>veropermana082@gmail.com</t>
  </si>
  <si>
    <t>6281538785955</t>
  </si>
  <si>
    <t>PAGAR BUANA RT. 003 RW. 003</t>
  </si>
  <si>
    <t>PAGAR BUANA</t>
  </si>
  <si>
    <t>1812066206070003</t>
  </si>
  <si>
    <t>NANI YULIANI</t>
  </si>
  <si>
    <t>DMK1811001</t>
  </si>
  <si>
    <t>yulianin862@gmail.com</t>
  </si>
  <si>
    <t>1801065307860009</t>
  </si>
  <si>
    <t>050301009754531</t>
  </si>
  <si>
    <t>DJOHAN</t>
  </si>
  <si>
    <t>DLU2602034</t>
  </si>
  <si>
    <t>DJOHANMOBILE@GMAIL.COM</t>
  </si>
  <si>
    <t>1803021012900002</t>
  </si>
  <si>
    <t>015501041812532</t>
  </si>
  <si>
    <t>ANDRIYANI</t>
  </si>
  <si>
    <t>DDT2605001</t>
  </si>
  <si>
    <t>aani8206@gmail.com</t>
  </si>
  <si>
    <t>3515185401910001</t>
  </si>
  <si>
    <t>RUDI HARTONO</t>
  </si>
  <si>
    <t>DSK2312034</t>
  </si>
  <si>
    <t>muliapangus1265@gmail.com</t>
  </si>
  <si>
    <t>6281273614488</t>
  </si>
  <si>
    <t>DUSUN I MUARA BARU</t>
  </si>
  <si>
    <t>MUARA BARU</t>
  </si>
  <si>
    <t>rh3235517@gmail.com</t>
  </si>
  <si>
    <t>1602050702910003</t>
  </si>
  <si>
    <t>003001010930533</t>
  </si>
  <si>
    <t>RASNI</t>
  </si>
  <si>
    <t>DWP2602166</t>
  </si>
  <si>
    <t>emmank11793@gmail.com</t>
  </si>
  <si>
    <t>6285256595822</t>
  </si>
  <si>
    <t>7315116912850003</t>
  </si>
  <si>
    <t>502901021798532</t>
  </si>
  <si>
    <t>PUTU SINTIA RAHAYU</t>
  </si>
  <si>
    <t>DWO2602067</t>
  </si>
  <si>
    <t>rahayusintia047@gmail.com</t>
  </si>
  <si>
    <t>6287752894963</t>
  </si>
  <si>
    <t>DSN SETIA DARMA</t>
  </si>
  <si>
    <t>7322064702070002</t>
  </si>
  <si>
    <t>500401043187533</t>
  </si>
  <si>
    <t>HARUM SALSABILA</t>
  </si>
  <si>
    <t>DBR2605001</t>
  </si>
  <si>
    <t>hrmmanis28@gmail.com</t>
  </si>
  <si>
    <t>DUSUN KERAKAS BAWAH</t>
  </si>
  <si>
    <t>1904036802070005</t>
  </si>
  <si>
    <t>034201125383503</t>
  </si>
  <si>
    <t>JAMILAH</t>
  </si>
  <si>
    <t>DDA2410133</t>
  </si>
  <si>
    <t>milandaputri068@gmail.com</t>
  </si>
  <si>
    <t>6281284201718</t>
  </si>
  <si>
    <t>JL. H NAWI NO. 32</t>
  </si>
  <si>
    <t>3275085403810023</t>
  </si>
  <si>
    <t>DRIMANTO</t>
  </si>
  <si>
    <t>DDA2602069</t>
  </si>
  <si>
    <t>drimanto.26@gmail.com</t>
  </si>
  <si>
    <t>3275022608770032</t>
  </si>
  <si>
    <t>DANI KURNIAWAN</t>
  </si>
  <si>
    <t>DLU2602035</t>
  </si>
  <si>
    <t>BEATS7788@GMAIL.COM</t>
  </si>
  <si>
    <t>1803140904950002</t>
  </si>
  <si>
    <t>NURMALA SARI</t>
  </si>
  <si>
    <t>DLJ2602001</t>
  </si>
  <si>
    <t>ns1618963@gmail.com</t>
  </si>
  <si>
    <t>LABUHAN RATU III</t>
  </si>
  <si>
    <t>1807214306070002</t>
  </si>
  <si>
    <t>339401074781535</t>
  </si>
  <si>
    <t>RUSDIN</t>
  </si>
  <si>
    <t>DDA2602166</t>
  </si>
  <si>
    <t>youngabdullah42@gmail.com</t>
  </si>
  <si>
    <t>6282249484281</t>
  </si>
  <si>
    <t>657298287004000</t>
  </si>
  <si>
    <t>3275031703830018</t>
  </si>
  <si>
    <t>AYUB</t>
  </si>
  <si>
    <t>DDD2602266</t>
  </si>
  <si>
    <t>andipratamapratama5912@gmail.com</t>
  </si>
  <si>
    <t>3201010808880008</t>
  </si>
  <si>
    <t>IKSAN ALPI ZAHRI</t>
  </si>
  <si>
    <t>DUK2410100</t>
  </si>
  <si>
    <t>iksanalpizari87@gmail.com</t>
  </si>
  <si>
    <t>6285609429233</t>
  </si>
  <si>
    <t>JL BARU</t>
  </si>
  <si>
    <t>1708032504040001</t>
  </si>
  <si>
    <t>562201035404531</t>
  </si>
  <si>
    <t>DUFAYANTI</t>
  </si>
  <si>
    <t>DWM2602034</t>
  </si>
  <si>
    <t>dufayanti@gmail.com</t>
  </si>
  <si>
    <t>7324066003000003</t>
  </si>
  <si>
    <t>214901012927537</t>
  </si>
  <si>
    <t>MARSELIA</t>
  </si>
  <si>
    <t>DUK2506100</t>
  </si>
  <si>
    <t>selyaselya284@gmail.com</t>
  </si>
  <si>
    <t>PULO GETO</t>
  </si>
  <si>
    <t>1708056403060001</t>
  </si>
  <si>
    <t>EDI R SANTOSO</t>
  </si>
  <si>
    <t>DLH2406035</t>
  </si>
  <si>
    <t>edichamput13@gmail.com</t>
  </si>
  <si>
    <t>6282177183218</t>
  </si>
  <si>
    <t>1805111304820003</t>
  </si>
  <si>
    <t>559001032799534</t>
  </si>
  <si>
    <t>RIVANDI EKA KURNIANTO</t>
  </si>
  <si>
    <t>DLT2602101</t>
  </si>
  <si>
    <t>rivanprasta01@gmail.com</t>
  </si>
  <si>
    <t>6282278250203</t>
  </si>
  <si>
    <t>1812040202960008</t>
  </si>
  <si>
    <t>770601011900531</t>
  </si>
  <si>
    <t>SRI HARYANI. S</t>
  </si>
  <si>
    <t>DWR2602067</t>
  </si>
  <si>
    <t>srih290818@gmail.com</t>
  </si>
  <si>
    <t>6285194896285</t>
  </si>
  <si>
    <t>7314074803980003</t>
  </si>
  <si>
    <t>TIAN HIDAYAT</t>
  </si>
  <si>
    <t>DLZ2512034</t>
  </si>
  <si>
    <t>tiaratonia007@gmail.com</t>
  </si>
  <si>
    <t>1801150307960005</t>
  </si>
  <si>
    <t>050301086982503</t>
  </si>
  <si>
    <t>DENI WAHYUDI</t>
  </si>
  <si>
    <t>DXT2511035</t>
  </si>
  <si>
    <t>fadlideky@gmail.com</t>
  </si>
  <si>
    <t>6402061402890001</t>
  </si>
  <si>
    <t>SUCI ULANDARI</t>
  </si>
  <si>
    <t>DSB2605034</t>
  </si>
  <si>
    <t>ulandarisuci487@gmail.com</t>
  </si>
  <si>
    <t>6282180760689</t>
  </si>
  <si>
    <t>1607034611040007</t>
  </si>
  <si>
    <t>578501057098534</t>
  </si>
  <si>
    <t>DDT2601133</t>
  </si>
  <si>
    <t>KANDARCAK@GMAIL.COM</t>
  </si>
  <si>
    <t>3515132002940009</t>
  </si>
  <si>
    <t>AHMAT</t>
  </si>
  <si>
    <t>DWK2504067</t>
  </si>
  <si>
    <t>adzaniahmad5@gmail.com</t>
  </si>
  <si>
    <t>7505020405970002</t>
  </si>
  <si>
    <t>DENI RAHMAN</t>
  </si>
  <si>
    <t>DZK1509006</t>
  </si>
  <si>
    <t>rahmandeni405@gmail.com</t>
  </si>
  <si>
    <t>TAJIMALELA</t>
  </si>
  <si>
    <t>1801060505880007</t>
  </si>
  <si>
    <t>009801115218501</t>
  </si>
  <si>
    <t>ANDIKO</t>
  </si>
  <si>
    <t>DDD2208100</t>
  </si>
  <si>
    <t>pp laguna blok a-2</t>
  </si>
  <si>
    <t>andikahonda1975@gmail.com</t>
  </si>
  <si>
    <t>3276022703750008</t>
  </si>
  <si>
    <t>DXS2602034</t>
  </si>
  <si>
    <t>Puji82425@gmail.com</t>
  </si>
  <si>
    <t>6289509095603</t>
  </si>
  <si>
    <t>089509095603</t>
  </si>
  <si>
    <t>6402074802050002</t>
  </si>
  <si>
    <t>021201070197505</t>
  </si>
  <si>
    <t>DUK2507004</t>
  </si>
  <si>
    <t>tdm.sr.kepahiang@tunasgroup.com</t>
  </si>
  <si>
    <t>nadiachelsia7@gmail.com</t>
  </si>
  <si>
    <t>1708044702070001</t>
  </si>
  <si>
    <t>562201036480530</t>
  </si>
  <si>
    <t>NELZON MELBRAM</t>
  </si>
  <si>
    <t>DUK2605001</t>
  </si>
  <si>
    <t>nelzonmelbram23@icloud.com</t>
  </si>
  <si>
    <t xml:space="preserve">Desa Kandang </t>
  </si>
  <si>
    <t>melbramnelzon@gmail.com</t>
  </si>
  <si>
    <t>1708072302070001</t>
  </si>
  <si>
    <t>562201037413536</t>
  </si>
  <si>
    <t xml:space="preserve">THRISNA DHORA TAMBUNAN </t>
  </si>
  <si>
    <t>DXT2402034</t>
  </si>
  <si>
    <t>JL. DANAU JEMPANG NO. 40</t>
  </si>
  <si>
    <t>opporeno5iiiii@gmail.com</t>
  </si>
  <si>
    <t>6402064602720003</t>
  </si>
  <si>
    <t>HADI ISWANTO</t>
  </si>
  <si>
    <t>DDT2502001</t>
  </si>
  <si>
    <t>hadiiswanto123456789@gmail.com</t>
  </si>
  <si>
    <t>3578122107840002</t>
  </si>
  <si>
    <t>0882410879</t>
  </si>
  <si>
    <t>ARIO FEBRIAN</t>
  </si>
  <si>
    <t>DBR2605002</t>
  </si>
  <si>
    <t>ariofebrian101@gmail.com</t>
  </si>
  <si>
    <t>DESA PENYAK</t>
  </si>
  <si>
    <t>1904010607000003</t>
  </si>
  <si>
    <t>Fatimah</t>
  </si>
  <si>
    <t>DXT2509067</t>
  </si>
  <si>
    <t>Fatimahhr96@gmail.com</t>
  </si>
  <si>
    <t>6472064101960008</t>
  </si>
  <si>
    <t>ABEL CAHYANI</t>
  </si>
  <si>
    <t>DXG2605001</t>
  </si>
  <si>
    <t>abelcahyani1406@gmail.com</t>
  </si>
  <si>
    <t>PASIR MAYANG</t>
  </si>
  <si>
    <t>6401054811070003</t>
  </si>
  <si>
    <t>021401149712507</t>
  </si>
  <si>
    <t>SANDRAWATI</t>
  </si>
  <si>
    <t>DWO2507001</t>
  </si>
  <si>
    <t>sandrawatiamaliya@gmail.com</t>
  </si>
  <si>
    <t>6282173703584</t>
  </si>
  <si>
    <t>DUSUN TAMENG</t>
  </si>
  <si>
    <t>7317082302020001</t>
  </si>
  <si>
    <t>769701007214535</t>
  </si>
  <si>
    <t>NEMO RISDYANTO</t>
  </si>
  <si>
    <t>DDI2605034</t>
  </si>
  <si>
    <t>nemorisdyanto3@gmail.com</t>
  </si>
  <si>
    <t>6285337439279</t>
  </si>
  <si>
    <t>JL DELIMA</t>
  </si>
  <si>
    <t>5272021103970003</t>
  </si>
  <si>
    <t>007901102003509</t>
  </si>
  <si>
    <t>DHIYYA TSUROYYA ARTIKA</t>
  </si>
  <si>
    <t>DLT2602133</t>
  </si>
  <si>
    <t>dhiyyantsuroyyaartika@gmail.com</t>
  </si>
  <si>
    <t>6285832766130</t>
  </si>
  <si>
    <t>1805186104070003</t>
  </si>
  <si>
    <t>201401033592504</t>
  </si>
  <si>
    <t>DDT2407035</t>
  </si>
  <si>
    <t>pasekdarsana03@gmail.com</t>
  </si>
  <si>
    <t>5108012810920001</t>
  </si>
  <si>
    <t>FERRY FADLY</t>
  </si>
  <si>
    <t>DWG2602034</t>
  </si>
  <si>
    <t>ferryfadly466@gmail.com</t>
  </si>
  <si>
    <t>7311072908880001</t>
  </si>
  <si>
    <t>488101003142530</t>
  </si>
  <si>
    <t xml:space="preserve">Indah Nur Cahyani </t>
  </si>
  <si>
    <t>DXT2509034</t>
  </si>
  <si>
    <t>baoonall@gmail.com</t>
  </si>
  <si>
    <t>6402136707980004</t>
  </si>
  <si>
    <t>447801033108533</t>
  </si>
  <si>
    <t>REGHINA ALJARIYAH</t>
  </si>
  <si>
    <t>DBR2605003</t>
  </si>
  <si>
    <t>reginarreginaa@gmail.com</t>
  </si>
  <si>
    <t>DSN I AIR DUREN</t>
  </si>
  <si>
    <t>1901045001080005</t>
  </si>
  <si>
    <t>705201019590537</t>
  </si>
  <si>
    <t>WITA ANGGRAINI A.M.Kep</t>
  </si>
  <si>
    <t>DDG2605034</t>
  </si>
  <si>
    <t>anggrainiwita62@gmail.com</t>
  </si>
  <si>
    <t>GATAK</t>
  </si>
  <si>
    <t>3403016003830005</t>
  </si>
  <si>
    <t>MUHAMAD YUNUS</t>
  </si>
  <si>
    <t>DDA2602002</t>
  </si>
  <si>
    <t>muhamadyunus6785@gmail.com</t>
  </si>
  <si>
    <t>3275031009060015</t>
  </si>
  <si>
    <t>NAILA</t>
  </si>
  <si>
    <t>DWM2605001</t>
  </si>
  <si>
    <t>naila0001@gmail.com</t>
  </si>
  <si>
    <t>7324034712070001</t>
  </si>
  <si>
    <t>001901263217506</t>
  </si>
  <si>
    <t>FATHAN MAULA HAKIM</t>
  </si>
  <si>
    <t>DDA2605067</t>
  </si>
  <si>
    <t>arusdi177@gmail.com</t>
  </si>
  <si>
    <t>6285708531620</t>
  </si>
  <si>
    <t>990721318427000</t>
  </si>
  <si>
    <t>3216091707040004</t>
  </si>
  <si>
    <t>LUSIANA</t>
  </si>
  <si>
    <t>DXT2501001</t>
  </si>
  <si>
    <t>Desa Kota Bangun III</t>
  </si>
  <si>
    <t>lusi13548@gmail.com</t>
  </si>
  <si>
    <t>6402084907980003</t>
  </si>
  <si>
    <t>790001014752531</t>
  </si>
  <si>
    <t>CHANDRA PUSPITA DEWI</t>
  </si>
  <si>
    <t>DDT2507034</t>
  </si>
  <si>
    <t>candrapuspita2662@gmail.com</t>
  </si>
  <si>
    <t>5171036607910002</t>
  </si>
  <si>
    <t>0490548670</t>
  </si>
  <si>
    <t>NURUL NINDITYA AMALIA</t>
  </si>
  <si>
    <t>DWM2605002</t>
  </si>
  <si>
    <t>nurulnindi@gmail.com</t>
  </si>
  <si>
    <t>7401017105970002</t>
  </si>
  <si>
    <t>500601014668502</t>
  </si>
  <si>
    <t>Citra Abelia Saputri</t>
  </si>
  <si>
    <t>DLT2602134</t>
  </si>
  <si>
    <t>ctraabliasptri16@gmail.com</t>
  </si>
  <si>
    <t>6282236262325</t>
  </si>
  <si>
    <t>JL. DAHLIA</t>
  </si>
  <si>
    <t>1805125608070001</t>
  </si>
  <si>
    <t>383701002294506</t>
  </si>
  <si>
    <t>DELA ASTIKA</t>
  </si>
  <si>
    <t>DBR2605004</t>
  </si>
  <si>
    <t>dellaastica302@gmail.com</t>
  </si>
  <si>
    <t>DESA TELUK LIMAU</t>
  </si>
  <si>
    <t>1905034302040001</t>
  </si>
  <si>
    <t>M. NARENDRA</t>
  </si>
  <si>
    <t>DXT2506001</t>
  </si>
  <si>
    <t>Jl. Arwana Blok A No.16</t>
  </si>
  <si>
    <t>Narendraelang7@gmail.com</t>
  </si>
  <si>
    <t>6402062305910004</t>
  </si>
  <si>
    <t>ONEKHESI BATE'E</t>
  </si>
  <si>
    <t>DLR2602034</t>
  </si>
  <si>
    <t>oneskhesi234@gmail.com</t>
  </si>
  <si>
    <t>DESA SOEWE</t>
  </si>
  <si>
    <t>KAB. NIAS</t>
  </si>
  <si>
    <t>1204063009010001</t>
  </si>
  <si>
    <t>009801035809539</t>
  </si>
  <si>
    <t>LENI DESFIANA</t>
  </si>
  <si>
    <t>DDT2405001</t>
  </si>
  <si>
    <t>desfianaleny@gmail.com</t>
  </si>
  <si>
    <t>6282282206713</t>
  </si>
  <si>
    <t>JL KERINCI 49</t>
  </si>
  <si>
    <t>KAB. SIDOARJO</t>
  </si>
  <si>
    <t>3517164612920002</t>
  </si>
  <si>
    <t>Ronaldi Willson</t>
  </si>
  <si>
    <t>DLA2605003</t>
  </si>
  <si>
    <t>ronaldiwillson@gmail.com</t>
  </si>
  <si>
    <t>1871021810920003</t>
  </si>
  <si>
    <t>AULIA CINTIA BELLA</t>
  </si>
  <si>
    <t>DXN2605034</t>
  </si>
  <si>
    <t>auliacintiabella@gmail.com</t>
  </si>
  <si>
    <t>6285210122812</t>
  </si>
  <si>
    <t>DUSUN TANJUNG INDAH</t>
  </si>
  <si>
    <t>6110026101070001</t>
  </si>
  <si>
    <t>304901061911532</t>
  </si>
  <si>
    <t>MUHAMMAD NAUFAL ARIFI</t>
  </si>
  <si>
    <t>DXT2504001</t>
  </si>
  <si>
    <t>Jl. Belida</t>
  </si>
  <si>
    <t>nolepforme@gmail.com</t>
  </si>
  <si>
    <t>6402060808990006</t>
  </si>
  <si>
    <t>GRESIA CHELSEA DELAWATI</t>
  </si>
  <si>
    <t>DBR2605034</t>
  </si>
  <si>
    <t>gresiachelsead01@gmail.com</t>
  </si>
  <si>
    <t>PERUM. GRAHA FAMILY</t>
  </si>
  <si>
    <t>1905044108060001</t>
  </si>
  <si>
    <t>006301074440505</t>
  </si>
  <si>
    <t>DXT2312034</t>
  </si>
  <si>
    <t xml:space="preserve">Jl. KH. Akhmad Muksin </t>
  </si>
  <si>
    <t>Syahrial.rial1504@gmail.com</t>
  </si>
  <si>
    <t>6402061504840009</t>
  </si>
  <si>
    <t>ANDI MUHAMMAD IKRAM</t>
  </si>
  <si>
    <t>DWS2511034</t>
  </si>
  <si>
    <t>andiikramskg@gmail.com</t>
  </si>
  <si>
    <t>JL BUDI UTOMO UTARA</t>
  </si>
  <si>
    <t>7313062403070004</t>
  </si>
  <si>
    <t>019501019494530</t>
  </si>
  <si>
    <t>NURUL ATIKA</t>
  </si>
  <si>
    <t>DWG2410001</t>
  </si>
  <si>
    <t>nurulatika01pkp@tunasgroup.com</t>
  </si>
  <si>
    <t>7310075610960002</t>
  </si>
  <si>
    <t>501601033032537</t>
  </si>
  <si>
    <t>SATIA KAMELIA</t>
  </si>
  <si>
    <t>DBS2602034</t>
  </si>
  <si>
    <t>KAMELIASATIA468@GMAIL.COM</t>
  </si>
  <si>
    <t>6282268365159</t>
  </si>
  <si>
    <t>1901015205010001</t>
  </si>
  <si>
    <t>MAULFI FACHRUL FANANI</t>
  </si>
  <si>
    <t>DDJ2605003</t>
  </si>
  <si>
    <t>fachrulfanani5@gmail.com</t>
  </si>
  <si>
    <t>6285854825504</t>
  </si>
  <si>
    <t>SURYANTO</t>
  </si>
  <si>
    <t>3516130504920002</t>
  </si>
  <si>
    <t>624401047861532</t>
  </si>
  <si>
    <t>PANDU SETYO NUGROHO</t>
  </si>
  <si>
    <t>DDJ2605002</t>
  </si>
  <si>
    <t>setyopandu44@gmail.com</t>
  </si>
  <si>
    <t>6285708740698</t>
  </si>
  <si>
    <t>3517022905010003</t>
  </si>
  <si>
    <t>DDD2605001</t>
  </si>
  <si>
    <t>apri.tim57@gmail.com</t>
  </si>
  <si>
    <t>6288975938493</t>
  </si>
  <si>
    <t>3201232404800002</t>
  </si>
  <si>
    <t>DDJ2604001</t>
  </si>
  <si>
    <t>suryantompm3@gmail.com</t>
  </si>
  <si>
    <t>3517052411950001</t>
  </si>
  <si>
    <t>DDJ2512067</t>
  </si>
  <si>
    <t>counterjombang@gmail.com</t>
  </si>
  <si>
    <t>3518120907910001</t>
  </si>
  <si>
    <t>225101003740507</t>
  </si>
  <si>
    <t>TIA HAFSYAH</t>
  </si>
  <si>
    <t>DSB2505199</t>
  </si>
  <si>
    <t>tiahafsyah31@gmail.com</t>
  </si>
  <si>
    <t>6282269738874</t>
  </si>
  <si>
    <t>1607037103020004</t>
  </si>
  <si>
    <t>578501056011539</t>
  </si>
  <si>
    <t>GHOJALI SAHLAN</t>
  </si>
  <si>
    <t>DDD2605034</t>
  </si>
  <si>
    <t>ghojalisahlan83@gmail.com</t>
  </si>
  <si>
    <t>6281292837092</t>
  </si>
  <si>
    <t>3201371803830002</t>
  </si>
  <si>
    <t>INTAN NUR AENY</t>
  </si>
  <si>
    <t>DDJ2605001</t>
  </si>
  <si>
    <t>intanaeny14@gmail.com</t>
  </si>
  <si>
    <t>628132619004</t>
  </si>
  <si>
    <t>3517084507040005</t>
  </si>
  <si>
    <t>624201002828505</t>
  </si>
  <si>
    <t>DSB2506100</t>
  </si>
  <si>
    <t>novit3318@gmail.com</t>
  </si>
  <si>
    <t>6281278804043</t>
  </si>
  <si>
    <t>1607034711970002</t>
  </si>
  <si>
    <t>110001045027505</t>
  </si>
  <si>
    <t>RISMADONNA</t>
  </si>
  <si>
    <t>DSB2505166</t>
  </si>
  <si>
    <t>rismadonnaa2110@gmail.com</t>
  </si>
  <si>
    <t>6288272206976</t>
  </si>
  <si>
    <t>1607036110060001</t>
  </si>
  <si>
    <t>110001044467508</t>
  </si>
  <si>
    <t>YOHANA</t>
  </si>
  <si>
    <t>DLH2605001</t>
  </si>
  <si>
    <t>yohanabaru1@gmail.com</t>
  </si>
  <si>
    <t>1802135309910004</t>
  </si>
  <si>
    <t>737801024533532</t>
  </si>
  <si>
    <t>YULI HARTINI</t>
  </si>
  <si>
    <t>DSK2505133</t>
  </si>
  <si>
    <t>yulihartini@gmail.com</t>
  </si>
  <si>
    <t>6289629017725</t>
  </si>
  <si>
    <t>JL MERDEKA</t>
  </si>
  <si>
    <t>CINTARAJA</t>
  </si>
  <si>
    <t>1602055206940003</t>
  </si>
  <si>
    <t>003001079036504</t>
  </si>
  <si>
    <t>VALENTINA AMELIA</t>
  </si>
  <si>
    <t>DSK2503001</t>
  </si>
  <si>
    <t>vallentinaamellia@gmail.com</t>
  </si>
  <si>
    <t>LK III NO 68</t>
  </si>
  <si>
    <t>KUTARAYA</t>
  </si>
  <si>
    <t>1602055402060002</t>
  </si>
  <si>
    <t>563801048534534</t>
  </si>
  <si>
    <t xml:space="preserve">ABDUL AZIZ </t>
  </si>
  <si>
    <t>DSK1505003</t>
  </si>
  <si>
    <t>TANJUNG RANCING LK.I</t>
  </si>
  <si>
    <t>abdul.azizwargo@gmail.com</t>
  </si>
  <si>
    <t>1602051501960004</t>
  </si>
  <si>
    <t>563801010917530</t>
  </si>
  <si>
    <t>MARWANA SABIR</t>
  </si>
  <si>
    <t>DWR2602100</t>
  </si>
  <si>
    <t>marwahadivaarsyila@gmail.com</t>
  </si>
  <si>
    <t>6282244703589</t>
  </si>
  <si>
    <t>7315025405970001</t>
  </si>
  <si>
    <t>502701014301532</t>
  </si>
  <si>
    <t>KARTIKA EKA kurnia</t>
  </si>
  <si>
    <t>DLQ2602067</t>
  </si>
  <si>
    <t>1871057105990002</t>
  </si>
  <si>
    <t xml:space="preserve">DESI KURNIAWATI </t>
  </si>
  <si>
    <t>DDE1904001</t>
  </si>
  <si>
    <t xml:space="preserve">PLIKON </t>
  </si>
  <si>
    <t>desykurniawati971@gmail.com</t>
  </si>
  <si>
    <t>3323085101900003</t>
  </si>
  <si>
    <t>A. MIRZA NOFTIAWAN</t>
  </si>
  <si>
    <t>DMP2208034</t>
  </si>
  <si>
    <t>PERUM RAGOM GAWI II BLOK H NO 9 LK II</t>
  </si>
  <si>
    <t>okyunila@gmail.com</t>
  </si>
  <si>
    <t>1871100611960005</t>
  </si>
  <si>
    <t>579601029210533</t>
  </si>
  <si>
    <t>DAVID ARIYANTO</t>
  </si>
  <si>
    <t>DDD2305068</t>
  </si>
  <si>
    <t>6289508483148</t>
  </si>
  <si>
    <t>sakaariyanto2018@gmail.com</t>
  </si>
  <si>
    <t>3175051912920001</t>
  </si>
  <si>
    <t>SHOLIHAH</t>
  </si>
  <si>
    <t>HGMK17003</t>
  </si>
  <si>
    <t xml:space="preserve">KOMP. JATIMULYA </t>
  </si>
  <si>
    <t>KOMP. JATIMULYA</t>
  </si>
  <si>
    <t>KAB. LEBAK</t>
  </si>
  <si>
    <t>oyie.sctmg@gmail.com</t>
  </si>
  <si>
    <t>3323166704870001</t>
  </si>
  <si>
    <t>CINDI ANDRIYANI PAKAYA</t>
  </si>
  <si>
    <t>DWN2208034</t>
  </si>
  <si>
    <t>6285256497144</t>
  </si>
  <si>
    <t>candrianipakaya@gmail.com</t>
  </si>
  <si>
    <t>7501144908000001</t>
  </si>
  <si>
    <t>515801041613537</t>
  </si>
  <si>
    <t>PUTRI INDIRA SARI</t>
  </si>
  <si>
    <t>DLG2209001</t>
  </si>
  <si>
    <t>6282278293993</t>
  </si>
  <si>
    <t>putriindirasari8@gmail.com</t>
  </si>
  <si>
    <t>1810014506930002</t>
  </si>
  <si>
    <t>772501003332534</t>
  </si>
  <si>
    <t>KHOIRUL ARFANDI</t>
  </si>
  <si>
    <t>DLN2209035</t>
  </si>
  <si>
    <t>6281377801243</t>
  </si>
  <si>
    <t>khoirularfandi@gmail.com</t>
  </si>
  <si>
    <t>1801081201940006</t>
  </si>
  <si>
    <t>IRAWAN</t>
  </si>
  <si>
    <t>DDJ1510001</t>
  </si>
  <si>
    <t>irawanirawan38246@gmail.com</t>
  </si>
  <si>
    <t>753644251602000</t>
  </si>
  <si>
    <t>DSN SUKOREJO, RT. 008 RW. 004</t>
  </si>
  <si>
    <t>DS, SUKOREJO</t>
  </si>
  <si>
    <t>3517012107830004</t>
  </si>
  <si>
    <t>002301022589539</t>
  </si>
  <si>
    <t>USEP SAEPULLOH</t>
  </si>
  <si>
    <t>DDC2210068</t>
  </si>
  <si>
    <t>usepthea270@gmail.com</t>
  </si>
  <si>
    <t>3273170510890003</t>
  </si>
  <si>
    <t>MUHAMMAD SALMAN FARISI</t>
  </si>
  <si>
    <t>DDJ2210034</t>
  </si>
  <si>
    <t>salmanfarisi873@gmail.com</t>
  </si>
  <si>
    <t>SAMBIREJO</t>
  </si>
  <si>
    <t>DSN. SAWAHAN</t>
  </si>
  <si>
    <t>3517190807030003</t>
  </si>
  <si>
    <t>002301035767532</t>
  </si>
  <si>
    <t>AISYAH DEWI HUSNIATI</t>
  </si>
  <si>
    <t>DDS2302035</t>
  </si>
  <si>
    <t>haisyahdewi@gmail.com</t>
  </si>
  <si>
    <t>3674064104930003</t>
  </si>
  <si>
    <t>SUBARDI</t>
  </si>
  <si>
    <t>DDC2210070</t>
  </si>
  <si>
    <t>subardisubardi06@gmail.com</t>
  </si>
  <si>
    <t>3273080609730005</t>
  </si>
  <si>
    <t>MUSDALIPA</t>
  </si>
  <si>
    <t>DBY1906001</t>
  </si>
  <si>
    <t>JL. PAHLAWAN XII</t>
  </si>
  <si>
    <t>ipebebeh@gmail.com</t>
  </si>
  <si>
    <t>1901025105000001</t>
  </si>
  <si>
    <t>ALIEKA PUSPA SANTIKA</t>
  </si>
  <si>
    <t>DDC2210199</t>
  </si>
  <si>
    <t>puspasantikaalieka@gmail.com</t>
  </si>
  <si>
    <t>3217045106030004</t>
  </si>
  <si>
    <t xml:space="preserve">NOFRINAL CHAN </t>
  </si>
  <si>
    <t>YSMK22003</t>
  </si>
  <si>
    <t>nofrinalchan@gmail.com</t>
  </si>
  <si>
    <t>1871102511840003</t>
  </si>
  <si>
    <t>1140025317143</t>
  </si>
  <si>
    <t>FENKIANTO</t>
  </si>
  <si>
    <t>DLY2302035</t>
  </si>
  <si>
    <t>SUMBER SARI</t>
  </si>
  <si>
    <t>refansa682@gmail.com</t>
  </si>
  <si>
    <t>1809012503010009</t>
  </si>
  <si>
    <t>579501045429530</t>
  </si>
  <si>
    <t>DHEA PINIA PUTRI ANGGRAINI</t>
  </si>
  <si>
    <t>DBK2202100</t>
  </si>
  <si>
    <t>dheaplaystore@gmail.com</t>
  </si>
  <si>
    <t>1905046405020001</t>
  </si>
  <si>
    <t>579001016699532</t>
  </si>
  <si>
    <t>DXK2210069</t>
  </si>
  <si>
    <t>ns80nusantara@gmail.com</t>
  </si>
  <si>
    <t>6104170910800019</t>
  </si>
  <si>
    <t>MEILIAWATI DEVITASARI</t>
  </si>
  <si>
    <t>STMK18002</t>
  </si>
  <si>
    <t>mei09.vita@gmail.com</t>
  </si>
  <si>
    <t>DUSUN SINCHONG</t>
  </si>
  <si>
    <t>1901020905950001</t>
  </si>
  <si>
    <t>EZED KENEDY WAHYU PRATAMA</t>
  </si>
  <si>
    <t>DLD2302035</t>
  </si>
  <si>
    <t>6281367783537</t>
  </si>
  <si>
    <t>ezedkenbdp@gmail.com</t>
  </si>
  <si>
    <t>1812031612960004</t>
  </si>
  <si>
    <t>207701012944508</t>
  </si>
  <si>
    <t>DWO2303134</t>
  </si>
  <si>
    <t>6282286087779</t>
  </si>
  <si>
    <t>JL ANDI DJEMMA LR. 2 NO 25B</t>
  </si>
  <si>
    <t>JL ANDI DJEMMA LR. 2</t>
  </si>
  <si>
    <t>nurgiantorasyid2@gmail.com</t>
  </si>
  <si>
    <t>7373010510890002</t>
  </si>
  <si>
    <t>499401001232502</t>
  </si>
  <si>
    <t>IRFAN MUJIB</t>
  </si>
  <si>
    <t>DLS2203034</t>
  </si>
  <si>
    <t>irfanmujib353@gmail.com</t>
  </si>
  <si>
    <t>628158398188</t>
  </si>
  <si>
    <t>irvantsah4@gmail.com</t>
  </si>
  <si>
    <t>1801170904920004</t>
  </si>
  <si>
    <t>813501004072537</t>
  </si>
  <si>
    <t>DWT2302067</t>
  </si>
  <si>
    <t>hendrapermana2811@gmail.com</t>
  </si>
  <si>
    <t>7102162811760002</t>
  </si>
  <si>
    <t>0262033943</t>
  </si>
  <si>
    <t>SUHARJONO</t>
  </si>
  <si>
    <t>DBS2302001</t>
  </si>
  <si>
    <t>6281373219668</t>
  </si>
  <si>
    <t>JL JENDRAL SUDIRMAN</t>
  </si>
  <si>
    <t>suharyono035@gmail.com</t>
  </si>
  <si>
    <t>1901012011670001</t>
  </si>
  <si>
    <t>M ARIST ARRIJAL YUSUF</t>
  </si>
  <si>
    <t>DLN2203001</t>
  </si>
  <si>
    <t>6282311935315</t>
  </si>
  <si>
    <t>maristarrijalyusuf1308@gmail.com</t>
  </si>
  <si>
    <t>1806011308010002</t>
  </si>
  <si>
    <t>577401040005535</t>
  </si>
  <si>
    <t>DESI RISKINAWATI DSM</t>
  </si>
  <si>
    <t>DSM2111067</t>
  </si>
  <si>
    <t>6282281466223</t>
  </si>
  <si>
    <t>082281466223</t>
  </si>
  <si>
    <t>desiriskinawati09@gmail.com</t>
  </si>
  <si>
    <t>1608014909920001</t>
  </si>
  <si>
    <t>S. RUSDIANSYAH PANGGABEAN</t>
  </si>
  <si>
    <t>DDD2305100</t>
  </si>
  <si>
    <t>6283806097969</t>
  </si>
  <si>
    <t>suryasurya50863@gmail.com</t>
  </si>
  <si>
    <t>3276050204800003</t>
  </si>
  <si>
    <t>HENI SAFIKA</t>
  </si>
  <si>
    <t>DLY2302037</t>
  </si>
  <si>
    <t>TANJUNG SARI VI REFORMASI</t>
  </si>
  <si>
    <t>henisfk9@gmail.com</t>
  </si>
  <si>
    <t>1801045210020016</t>
  </si>
  <si>
    <t>ASRINA</t>
  </si>
  <si>
    <t>DWP2303067</t>
  </si>
  <si>
    <t>SULILI BARAT</t>
  </si>
  <si>
    <t>syahrilariel889@gmail.com</t>
  </si>
  <si>
    <t>7210024107980043</t>
  </si>
  <si>
    <t>502901036457537</t>
  </si>
  <si>
    <t>DEFI APRIYANTI</t>
  </si>
  <si>
    <t>DBM2306034</t>
  </si>
  <si>
    <t>DSN SAWAH</t>
  </si>
  <si>
    <t>defiapriyanti2@gmail.com</t>
  </si>
  <si>
    <t>1906015010890006</t>
  </si>
  <si>
    <t>580401018557539</t>
  </si>
  <si>
    <t>DDD2305102</t>
  </si>
  <si>
    <t>6285710019154</t>
  </si>
  <si>
    <t>DENI HENDRAWAN</t>
  </si>
  <si>
    <t>mulyadiyadi782@gmail.com</t>
  </si>
  <si>
    <t>3276060101790000</t>
  </si>
  <si>
    <t>MESILIYANTI</t>
  </si>
  <si>
    <t>DLY2303100</t>
  </si>
  <si>
    <t>SINAR BAKTI</t>
  </si>
  <si>
    <t>mesiliyanti27@gmail.com</t>
  </si>
  <si>
    <t>1801056703000002</t>
  </si>
  <si>
    <t>337201008408503</t>
  </si>
  <si>
    <t>MUHAMAD WAHYU HIDAYAT</t>
  </si>
  <si>
    <t>DLJ2303001</t>
  </si>
  <si>
    <t>6281373008653</t>
  </si>
  <si>
    <t>DUSUN KRAJAN 01</t>
  </si>
  <si>
    <t>MW0921416@gmail.com</t>
  </si>
  <si>
    <t>1807070201970001</t>
  </si>
  <si>
    <t>013001082666508</t>
  </si>
  <si>
    <t>SELAMET SUSANTO</t>
  </si>
  <si>
    <t>DLW2305034</t>
  </si>
  <si>
    <t>SEKINCAU PASAR</t>
  </si>
  <si>
    <t>selametsentot123@gmail.com</t>
  </si>
  <si>
    <t>1804080202820010</t>
  </si>
  <si>
    <t>565601010334536</t>
  </si>
  <si>
    <t>DLQ2303034</t>
  </si>
  <si>
    <t>6282180062034</t>
  </si>
  <si>
    <t xml:space="preserve">KP KEBON DUKUH </t>
  </si>
  <si>
    <t>arifusmansyah256@gmail.com</t>
  </si>
  <si>
    <t>3201310305850005</t>
  </si>
  <si>
    <t>0952639658</t>
  </si>
  <si>
    <t xml:space="preserve">RETNO FATMAWATI </t>
  </si>
  <si>
    <t>DLJ2303067</t>
  </si>
  <si>
    <t>6282269907381</t>
  </si>
  <si>
    <t>DUSUN 111</t>
  </si>
  <si>
    <t>retnofatmawati60515@gmail.com</t>
  </si>
  <si>
    <t>1807026701990003</t>
  </si>
  <si>
    <t>570101022409532</t>
  </si>
  <si>
    <t>DICA ARZETI</t>
  </si>
  <si>
    <t>DBJ2104001</t>
  </si>
  <si>
    <t>dicanew478@gmail.com</t>
  </si>
  <si>
    <t>6287749277067</t>
  </si>
  <si>
    <t>DUSUN AIR BERINGIN</t>
  </si>
  <si>
    <t>1905035507030007</t>
  </si>
  <si>
    <t>815401004101532</t>
  </si>
  <si>
    <t>DSK2303001</t>
  </si>
  <si>
    <t>SUKAJAYA</t>
  </si>
  <si>
    <t>purnomo@gmail.com</t>
  </si>
  <si>
    <t>1602222710830001</t>
  </si>
  <si>
    <t>564801014670531</t>
  </si>
  <si>
    <t>KODIR AGUS SANJAYA</t>
  </si>
  <si>
    <t>DLU2303001</t>
  </si>
  <si>
    <t>kodiragussanjaya91@gmail.com</t>
  </si>
  <si>
    <t>1803051108920001</t>
  </si>
  <si>
    <t>228401011372501</t>
  </si>
  <si>
    <t>KHOIRUL ANAM</t>
  </si>
  <si>
    <t>DDJ2303001</t>
  </si>
  <si>
    <t>draun10tok@gmail.com</t>
  </si>
  <si>
    <t>3517102605830004</t>
  </si>
  <si>
    <t>005601045462505</t>
  </si>
  <si>
    <t>SUMIATI</t>
  </si>
  <si>
    <t>DJM2303001</t>
  </si>
  <si>
    <t>sumia2809@gmail.com</t>
  </si>
  <si>
    <t>1506056809970003</t>
  </si>
  <si>
    <t>566701014799531</t>
  </si>
  <si>
    <t>BAGUES MUNIR FAUDZAN ZDULFAN</t>
  </si>
  <si>
    <t>DDJ2108100</t>
  </si>
  <si>
    <t>baguesmunir@gmail.com</t>
  </si>
  <si>
    <t>6285745705157</t>
  </si>
  <si>
    <t>DSN MENTAOS</t>
  </si>
  <si>
    <t>3517191707030003</t>
  </si>
  <si>
    <t>624201022333530</t>
  </si>
  <si>
    <t>JEVI AROBI</t>
  </si>
  <si>
    <t>DLV2211001</t>
  </si>
  <si>
    <t>JL IKAN SELUANG NO 26A</t>
  </si>
  <si>
    <t>jevi.awer@gmail.com</t>
  </si>
  <si>
    <t>1872040901830009</t>
  </si>
  <si>
    <t>569901025775535</t>
  </si>
  <si>
    <t>EVI FATMASARI (DLO)</t>
  </si>
  <si>
    <t>DLO2012001</t>
  </si>
  <si>
    <t>6282373988987</t>
  </si>
  <si>
    <t>napoleonsangbimo@gmail.com</t>
  </si>
  <si>
    <t>1807134206940003</t>
  </si>
  <si>
    <t>570001027273534</t>
  </si>
  <si>
    <t>AMALIA DIANTI SUCI</t>
  </si>
  <si>
    <t>DDU2303001</t>
  </si>
  <si>
    <t>KP.CIGOMBONG</t>
  </si>
  <si>
    <t>amaliadiantisuci@gmail.com</t>
  </si>
  <si>
    <t>3202094609990006</t>
  </si>
  <si>
    <t>0381249858</t>
  </si>
  <si>
    <t>RADA ROHNIKASARI</t>
  </si>
  <si>
    <t>DUP2303005</t>
  </si>
  <si>
    <t>JL TAMBERA</t>
  </si>
  <si>
    <t>BUKIT MAKMUR</t>
  </si>
  <si>
    <t>rohnikasarirada@gmail.com</t>
  </si>
  <si>
    <t>1703126212000002</t>
  </si>
  <si>
    <t>558201005727503</t>
  </si>
  <si>
    <t>SARHAN</t>
  </si>
  <si>
    <t>DDL2211067</t>
  </si>
  <si>
    <t>KARANG PULE KEKALIK MANGGIS</t>
  </si>
  <si>
    <t>sarhanajja@gmail.com</t>
  </si>
  <si>
    <t>5271042504840001</t>
  </si>
  <si>
    <t>468501024399534</t>
  </si>
  <si>
    <t>JUHERIYAH</t>
  </si>
  <si>
    <t>DLM2211034</t>
  </si>
  <si>
    <t>ahheri828@gmail.com</t>
  </si>
  <si>
    <t>1811014512030001</t>
  </si>
  <si>
    <t>814101014748531</t>
  </si>
  <si>
    <t>MOHAMAD PURNOMO</t>
  </si>
  <si>
    <t>DDJ2212001</t>
  </si>
  <si>
    <t>purnomosms@gmail.com</t>
  </si>
  <si>
    <t>BANDUNG</t>
  </si>
  <si>
    <t>DSN. SUGIWARAS</t>
  </si>
  <si>
    <t>3517120311930001</t>
  </si>
  <si>
    <t>DLT2211001</t>
  </si>
  <si>
    <t>agussupriyanto8444@gmail.com</t>
  </si>
  <si>
    <t>6281327056388</t>
  </si>
  <si>
    <t>1805221608830001</t>
  </si>
  <si>
    <t>060501000882561</t>
  </si>
  <si>
    <t>DLO2111034</t>
  </si>
  <si>
    <t>wayanarif90@gmail.com</t>
  </si>
  <si>
    <t>1802081703860004</t>
  </si>
  <si>
    <t>570801009722535</t>
  </si>
  <si>
    <t>SUPIYANI</t>
  </si>
  <si>
    <t>DXK2211100</t>
  </si>
  <si>
    <t>supyanisupy24@gmail.com</t>
  </si>
  <si>
    <t>6104174204000008</t>
  </si>
  <si>
    <t>816501003402534</t>
  </si>
  <si>
    <t>MUHAMMAD RAFLINAL CHANDRA</t>
  </si>
  <si>
    <t>DLY2303034</t>
  </si>
  <si>
    <t>JL.SUMANTRI BROJONEGORO KOMPUNILA NO.12</t>
  </si>
  <si>
    <t>ratna17agustus@gmail.com</t>
  </si>
  <si>
    <t>1871102011040001</t>
  </si>
  <si>
    <t>AMALIA FITRIANI</t>
  </si>
  <si>
    <t>DLY2303068</t>
  </si>
  <si>
    <t>fifi.amaliafitriani@gmail.com</t>
  </si>
  <si>
    <t>1809067105020003</t>
  </si>
  <si>
    <t>009801027634534</t>
  </si>
  <si>
    <t>DDD2007002</t>
  </si>
  <si>
    <t>aduh.abdullah@gmail.com</t>
  </si>
  <si>
    <t>6282112222852</t>
  </si>
  <si>
    <t>Abdullahtunasdepok@gmail.com</t>
  </si>
  <si>
    <t>3276021503710005</t>
  </si>
  <si>
    <t>DESTY RIZKI ANDRIYANI</t>
  </si>
  <si>
    <t>DLJ2111034</t>
  </si>
  <si>
    <t>6282182222615</t>
  </si>
  <si>
    <t>DUSUN SADYA SAKTI</t>
  </si>
  <si>
    <t>destyrizki181@gmail.com</t>
  </si>
  <si>
    <t>1807074612940001</t>
  </si>
  <si>
    <t>339401041497531</t>
  </si>
  <si>
    <t>RISKI GAYATRI SUHERMAN PAGUN</t>
  </si>
  <si>
    <t>PIBK22001</t>
  </si>
  <si>
    <t>ggayatri938@gmail.com</t>
  </si>
  <si>
    <t>1801157103990002</t>
  </si>
  <si>
    <t>581201015397537</t>
  </si>
  <si>
    <t>HENDRI SUSIANTI</t>
  </si>
  <si>
    <t>DSK2303067</t>
  </si>
  <si>
    <t>6285609267998</t>
  </si>
  <si>
    <t>SUKA JAYA</t>
  </si>
  <si>
    <t>purnomoalfar@gmail.com</t>
  </si>
  <si>
    <t>1602225403830002</t>
  </si>
  <si>
    <t>564001012505534</t>
  </si>
  <si>
    <t>RESTU JAUHARI</t>
  </si>
  <si>
    <t>DDU2204001</t>
  </si>
  <si>
    <t>KP.SUKAMEKAR</t>
  </si>
  <si>
    <t>restujauhari73@gmail.com</t>
  </si>
  <si>
    <t>3202242505880003</t>
  </si>
  <si>
    <t>NALA SEPTIANI</t>
  </si>
  <si>
    <t>DDL2208001</t>
  </si>
  <si>
    <t>MONJOK BANGKET CILIK</t>
  </si>
  <si>
    <t>nalaseptiani014@gmail.com</t>
  </si>
  <si>
    <t>5271055809030004</t>
  </si>
  <si>
    <t>DIRGA DANU ROMANDA</t>
  </si>
  <si>
    <t>DLF2303034</t>
  </si>
  <si>
    <t>dirgadanu15@gmail.com</t>
  </si>
  <si>
    <t>1802051503970002</t>
  </si>
  <si>
    <t>570901014775535</t>
  </si>
  <si>
    <t>JENI ERIA</t>
  </si>
  <si>
    <t>DWG2303036</t>
  </si>
  <si>
    <t>6282348397658</t>
  </si>
  <si>
    <t>jenieria280595@gmail.com</t>
  </si>
  <si>
    <t>7309036805950002</t>
  </si>
  <si>
    <t>496401022862535</t>
  </si>
  <si>
    <t>VIONA MELIANDA</t>
  </si>
  <si>
    <t>DJU2303232</t>
  </si>
  <si>
    <t>putra.waex@gmail.com</t>
  </si>
  <si>
    <t>1509121405950002</t>
  </si>
  <si>
    <t>746201010764532</t>
  </si>
  <si>
    <t>STEVIE BAWODI</t>
  </si>
  <si>
    <t>TTMK19001</t>
  </si>
  <si>
    <t>steviebawodi10@gmail.com</t>
  </si>
  <si>
    <t>7171024810710005</t>
  </si>
  <si>
    <t>0262278172</t>
  </si>
  <si>
    <t>CHRISTIANA NATALIA CORPUTTY</t>
  </si>
  <si>
    <t>DDM2302067</t>
  </si>
  <si>
    <t>6285755604879</t>
  </si>
  <si>
    <t>christiananataliacorputty@gmail.com</t>
  </si>
  <si>
    <t>3516086512980002</t>
  </si>
  <si>
    <t>058601006099530</t>
  </si>
  <si>
    <t>MISYADI(IT)</t>
  </si>
  <si>
    <t>DST2303001</t>
  </si>
  <si>
    <t>6281271112299</t>
  </si>
  <si>
    <t>NYIMAS PARIDA</t>
  </si>
  <si>
    <t>JL TALANG PETAI LR MUSHOLAH MAQOM HIDAYAH NO 838</t>
  </si>
  <si>
    <t>yadi.misyadi19@gmail.com</t>
  </si>
  <si>
    <t>1671141906790003</t>
  </si>
  <si>
    <t>TRI PUSPITA SARI</t>
  </si>
  <si>
    <t>DLF2303035</t>
  </si>
  <si>
    <t>LK1</t>
  </si>
  <si>
    <t>zizahsari24@gmail.com</t>
  </si>
  <si>
    <t>1809036809900002</t>
  </si>
  <si>
    <t>570901016293539</t>
  </si>
  <si>
    <t>DJU2211002</t>
  </si>
  <si>
    <t>tina27498@gmail.com</t>
  </si>
  <si>
    <t>1210097008970002</t>
  </si>
  <si>
    <t>NURLINA</t>
  </si>
  <si>
    <t>DJS2306002</t>
  </si>
  <si>
    <t>6282227607217</t>
  </si>
  <si>
    <t>SIMPANG</t>
  </si>
  <si>
    <t>[36751]</t>
  </si>
  <si>
    <t>caknurajiicaknurajii@gmail.com</t>
  </si>
  <si>
    <t>1507116901000001</t>
  </si>
  <si>
    <t>773901018096538</t>
  </si>
  <si>
    <t>YUDI GUNAWAN</t>
  </si>
  <si>
    <t>DXN2303001</t>
  </si>
  <si>
    <t>6281257473500</t>
  </si>
  <si>
    <t>JL. MERDEKA</t>
  </si>
  <si>
    <t>GG. NANGKA</t>
  </si>
  <si>
    <t>yudihorvejkul74@gmail.com</t>
  </si>
  <si>
    <t>6109012910970004</t>
  </si>
  <si>
    <t>347401034187537</t>
  </si>
  <si>
    <t>FRANSISKA YULIA AYU EFFENDI</t>
  </si>
  <si>
    <t>DDJ1908001</t>
  </si>
  <si>
    <t>fransiskayulia97@gmail.com</t>
  </si>
  <si>
    <t>914184155649000</t>
  </si>
  <si>
    <t>MEGALUH</t>
  </si>
  <si>
    <t>JL. KAUMAN</t>
  </si>
  <si>
    <t>3517207107970001</t>
  </si>
  <si>
    <t>624701006233532</t>
  </si>
  <si>
    <t>DLU2303034</t>
  </si>
  <si>
    <t>dedisupriyadilpg@gmail.com</t>
  </si>
  <si>
    <t>1803021212890005</t>
  </si>
  <si>
    <t>015501044324504</t>
  </si>
  <si>
    <t>NESYA ANGRAINI</t>
  </si>
  <si>
    <t>DSP2208001</t>
  </si>
  <si>
    <t>pp7517499@gmail.com</t>
  </si>
  <si>
    <t>1602174501910006</t>
  </si>
  <si>
    <t>MELIA PUPUT INDIANI</t>
  </si>
  <si>
    <t>DUP2303133</t>
  </si>
  <si>
    <t>PENDI ARDIANSYAH</t>
  </si>
  <si>
    <t>DUSUN REJO SARI</t>
  </si>
  <si>
    <t>melyapuput96@gmail.com</t>
  </si>
  <si>
    <t>1703145801030001</t>
  </si>
  <si>
    <t>224401007651505</t>
  </si>
  <si>
    <t>SITI MUSLIHAH</t>
  </si>
  <si>
    <t>DDD2303001</t>
  </si>
  <si>
    <t>6281292382218</t>
  </si>
  <si>
    <t>sitihelen1028@gmail.com</t>
  </si>
  <si>
    <t>3276055611950007</t>
  </si>
  <si>
    <t>APEC NUR AKBAR</t>
  </si>
  <si>
    <t>DDS2303068</t>
  </si>
  <si>
    <t>3175081411940006</t>
  </si>
  <si>
    <t>DLX2112002</t>
  </si>
  <si>
    <t>SAKTI RASA DESA MEKAR MULYA</t>
  </si>
  <si>
    <t>partinitini467@gmail.com</t>
  </si>
  <si>
    <t>1801106010840004</t>
  </si>
  <si>
    <t>581201029123530</t>
  </si>
  <si>
    <t>INDAH PERMATA SARI</t>
  </si>
  <si>
    <t>DJU2303166</t>
  </si>
  <si>
    <t>talang pantai</t>
  </si>
  <si>
    <t>prmtaindah83@gmail.com</t>
  </si>
  <si>
    <t>1508125108000001</t>
  </si>
  <si>
    <t>SITI ISNARI</t>
  </si>
  <si>
    <t>DBK2301001</t>
  </si>
  <si>
    <t>sitiisnari17@gmail.com</t>
  </si>
  <si>
    <t>1905045709010001</t>
  </si>
  <si>
    <t>579001019381536</t>
  </si>
  <si>
    <t>ADOLPIN KUERA</t>
  </si>
  <si>
    <t>DWN23030301</t>
  </si>
  <si>
    <t>6281240156293</t>
  </si>
  <si>
    <t>adolpinreka@gmail.com</t>
  </si>
  <si>
    <t>7504015709980001</t>
  </si>
  <si>
    <t>064801024673508</t>
  </si>
  <si>
    <t>ZULKIFLI</t>
  </si>
  <si>
    <t>DLX2303001</t>
  </si>
  <si>
    <t>ZULKIFLIJOHANYAH@GMAIL.COM</t>
  </si>
  <si>
    <t>3216071808810013</t>
  </si>
  <si>
    <t>050301071814503</t>
  </si>
  <si>
    <t>DWN2211001</t>
  </si>
  <si>
    <t>hilmanmamonto89@gmail.com</t>
  </si>
  <si>
    <t>6282293338446</t>
  </si>
  <si>
    <t>7110041112870001</t>
  </si>
  <si>
    <t>MARTA PUSPITASARI</t>
  </si>
  <si>
    <t>DDJ2302067</t>
  </si>
  <si>
    <t>PUNDONG</t>
  </si>
  <si>
    <t>DSN. .BALONG OMBO</t>
  </si>
  <si>
    <t>mp8254499@gmail.com</t>
  </si>
  <si>
    <t>3517086303920002</t>
  </si>
  <si>
    <t>364801030975533</t>
  </si>
  <si>
    <t>SAWITRI</t>
  </si>
  <si>
    <t>DBB2006002</t>
  </si>
  <si>
    <t>DESA KATIS</t>
  </si>
  <si>
    <t>trisawitri31@gmail.com</t>
  </si>
  <si>
    <t>1904044505990001</t>
  </si>
  <si>
    <t>YULIA</t>
  </si>
  <si>
    <t>DDD2302001</t>
  </si>
  <si>
    <t>6287720302328</t>
  </si>
  <si>
    <t>ramadhanmuhamad822@gmail.com</t>
  </si>
  <si>
    <t>3276025007970003</t>
  </si>
  <si>
    <t>ALIYANA</t>
  </si>
  <si>
    <t>DBJ1812003</t>
  </si>
  <si>
    <t>nvivo9486@gmail.com</t>
  </si>
  <si>
    <t>SEMULUT</t>
  </si>
  <si>
    <t>1905034708900003</t>
  </si>
  <si>
    <t>810001002379536</t>
  </si>
  <si>
    <t>FARIDA ARYANI</t>
  </si>
  <si>
    <t>DDS2201067</t>
  </si>
  <si>
    <t>faridaaryani0208@gmail.com</t>
  </si>
  <si>
    <t>3175024802830013</t>
  </si>
  <si>
    <t>SARAH MARDIANTIKA</t>
  </si>
  <si>
    <t>DJB2209001</t>
  </si>
  <si>
    <t>sarahmardian24@gmail.com</t>
  </si>
  <si>
    <t>6281290746526</t>
  </si>
  <si>
    <t>1502025703040003</t>
  </si>
  <si>
    <t>338901054848532</t>
  </si>
  <si>
    <t>YADI</t>
  </si>
  <si>
    <t>DMN2204034</t>
  </si>
  <si>
    <t>tdmyadi@gmail.com</t>
  </si>
  <si>
    <t>6281379570439</t>
  </si>
  <si>
    <t>REJOSARI</t>
  </si>
  <si>
    <t>1801041403800007</t>
  </si>
  <si>
    <t>580001035516534</t>
  </si>
  <si>
    <t>LARA ASEPTO</t>
  </si>
  <si>
    <t>DDS2212034</t>
  </si>
  <si>
    <t>MOHAMAD NASRULLOH</t>
  </si>
  <si>
    <t>laraasepto24@gmail.com</t>
  </si>
  <si>
    <t>1771060111950001</t>
  </si>
  <si>
    <t>0920165681</t>
  </si>
  <si>
    <t>Tengku Ananda</t>
  </si>
  <si>
    <t>DLS2209001</t>
  </si>
  <si>
    <t>teungkuananda@gmail.com</t>
  </si>
  <si>
    <t>6285279077339</t>
  </si>
  <si>
    <t>1871076009000007</t>
  </si>
  <si>
    <t>028501107711508</t>
  </si>
  <si>
    <t>AHMADI</t>
  </si>
  <si>
    <t>DDM2303067</t>
  </si>
  <si>
    <t>akhmadipak@gmail.com</t>
  </si>
  <si>
    <t>3516052903840002</t>
  </si>
  <si>
    <t>Ghino Sajad</t>
  </si>
  <si>
    <t>DLY2208067</t>
  </si>
  <si>
    <t>ghinosajadgemilang@gmail.com</t>
  </si>
  <si>
    <t>1809052108770005</t>
  </si>
  <si>
    <t>0230890510</t>
  </si>
  <si>
    <t>CEMARA</t>
  </si>
  <si>
    <t>DLZ2211001</t>
  </si>
  <si>
    <t>C437882@GMAIL.COM</t>
  </si>
  <si>
    <t>1801146102970005</t>
  </si>
  <si>
    <t>581501008059506</t>
  </si>
  <si>
    <t>RAKHA RETSYA MULIADMA PUTRA</t>
  </si>
  <si>
    <t>DDA2211067</t>
  </si>
  <si>
    <t>6289668247867</t>
  </si>
  <si>
    <t>rakharetsya3@gmail.com</t>
  </si>
  <si>
    <t>3216062403050004</t>
  </si>
  <si>
    <t xml:space="preserve">STIVEN BONA CARLOS </t>
  </si>
  <si>
    <t>DSR2211034</t>
  </si>
  <si>
    <t>stivenlubis346@gmail.com</t>
  </si>
  <si>
    <t>6281260441640</t>
  </si>
  <si>
    <t>JL.DEMOKRASI</t>
  </si>
  <si>
    <t>1471061809020021</t>
  </si>
  <si>
    <t>717201011962530</t>
  </si>
  <si>
    <t>DLJ2305034</t>
  </si>
  <si>
    <t>6281273459113</t>
  </si>
  <si>
    <t>rhyostevanhenry@gmail.com</t>
  </si>
  <si>
    <t>1807071009940001</t>
  </si>
  <si>
    <t>DDI2211067</t>
  </si>
  <si>
    <t>6285205736868</t>
  </si>
  <si>
    <t>LINGK MUHAJIRIN</t>
  </si>
  <si>
    <t>aguseti672@gmail.com</t>
  </si>
  <si>
    <t>5272011402810007</t>
  </si>
  <si>
    <t>471201020744538</t>
  </si>
  <si>
    <t>RAKAESWI PUTRI KUSUMA</t>
  </si>
  <si>
    <t>DMP2102005</t>
  </si>
  <si>
    <t>JL DURIAN I GG WAY KANAN IV NO 48 LK.III</t>
  </si>
  <si>
    <t>putriartha30@gmail.com</t>
  </si>
  <si>
    <t>1871026501930002</t>
  </si>
  <si>
    <t>0230975787</t>
  </si>
  <si>
    <t>DLW2212001</t>
  </si>
  <si>
    <t>argireza1993@gmail.com</t>
  </si>
  <si>
    <t>1808042412930007</t>
  </si>
  <si>
    <t>219101005361507</t>
  </si>
  <si>
    <t>NUR AINI NOVITA SARI</t>
  </si>
  <si>
    <t>DLO1605005</t>
  </si>
  <si>
    <t>dlonuraini@gmail.com</t>
  </si>
  <si>
    <t>1802125705930001</t>
  </si>
  <si>
    <t>560101007760531</t>
  </si>
  <si>
    <t>HESTI WIDI SAYEKTI</t>
  </si>
  <si>
    <t>DLY2212002</t>
  </si>
  <si>
    <t>6282261057734</t>
  </si>
  <si>
    <t>JL BUMI MANTI NO.53 LK.3</t>
  </si>
  <si>
    <t>widisay29@gmail.com</t>
  </si>
  <si>
    <t>1871015803930002</t>
  </si>
  <si>
    <t>0231460453</t>
  </si>
  <si>
    <t>HERI PRASETIYO</t>
  </si>
  <si>
    <t>DDM2211035</t>
  </si>
  <si>
    <t>6285645265200</t>
  </si>
  <si>
    <t>baulinprasetya3@gmail.com</t>
  </si>
  <si>
    <t>3516082010880001</t>
  </si>
  <si>
    <t>AYU KRISNA DEWI</t>
  </si>
  <si>
    <t>DLU2303067</t>
  </si>
  <si>
    <t>AYUKRIANADEWI15KTB@GMAIL.COM</t>
  </si>
  <si>
    <t>1803235505980001</t>
  </si>
  <si>
    <t>805501015165533</t>
  </si>
  <si>
    <t>ERNIALITA</t>
  </si>
  <si>
    <t>DXS2305001</t>
  </si>
  <si>
    <t>6285171516648</t>
  </si>
  <si>
    <t>ernialita64@gmail.com</t>
  </si>
  <si>
    <t>6472046402950001</t>
  </si>
  <si>
    <t>0272958422</t>
  </si>
  <si>
    <t>ABDULLOH</t>
  </si>
  <si>
    <t>DDM2107034</t>
  </si>
  <si>
    <t>abdullahassegaf256@gmail.com</t>
  </si>
  <si>
    <t>6285707255204</t>
  </si>
  <si>
    <t>3516082301850002</t>
  </si>
  <si>
    <t>DBP2101004</t>
  </si>
  <si>
    <t>rahmatobs51@gmail.com</t>
  </si>
  <si>
    <t>6281273457687</t>
  </si>
  <si>
    <t>DESA PERGAM</t>
  </si>
  <si>
    <t>1903035607000004</t>
  </si>
  <si>
    <t>DDM2010002</t>
  </si>
  <si>
    <t>Emonrizky83@gmail.com</t>
  </si>
  <si>
    <t>6285731248096</t>
  </si>
  <si>
    <t>emonrizky83@gmail.com</t>
  </si>
  <si>
    <t>3516101102950003</t>
  </si>
  <si>
    <t xml:space="preserve">JONI EVANSYAH </t>
  </si>
  <si>
    <t>DLW2212002</t>
  </si>
  <si>
    <t>evansyajoni90@gmail.com</t>
  </si>
  <si>
    <t>1808042901870001</t>
  </si>
  <si>
    <t>565001035874533</t>
  </si>
  <si>
    <t>DJM2211034</t>
  </si>
  <si>
    <t>putrirahayupr790@gmail.com</t>
  </si>
  <si>
    <t>1506015206040004</t>
  </si>
  <si>
    <t>567001026067535</t>
  </si>
  <si>
    <t>SARJIYEM</t>
  </si>
  <si>
    <t>DDG2009002</t>
  </si>
  <si>
    <t>6287780836047</t>
  </si>
  <si>
    <t>NGARANAN</t>
  </si>
  <si>
    <t>alfinnisa.rizqi@gmail.com</t>
  </si>
  <si>
    <t>3404044712780001</t>
  </si>
  <si>
    <t>305901005043530</t>
  </si>
  <si>
    <t>DLG2212005</t>
  </si>
  <si>
    <t>6289654147932</t>
  </si>
  <si>
    <t>dharmarendy57@gmail.com</t>
  </si>
  <si>
    <t>1807163008960001</t>
  </si>
  <si>
    <t>035801026909530</t>
  </si>
  <si>
    <t>YOSEPHIN RETNO WULANDARI</t>
  </si>
  <si>
    <t>DLS2203067</t>
  </si>
  <si>
    <t>sevin.wulan@gmail.com</t>
  </si>
  <si>
    <t>1871096406920002</t>
  </si>
  <si>
    <t>356201049148533</t>
  </si>
  <si>
    <t>DLY2305001</t>
  </si>
  <si>
    <t>6285609192681</t>
  </si>
  <si>
    <t>PADANG TAMBAK</t>
  </si>
  <si>
    <t>1804075903970002</t>
  </si>
  <si>
    <t xml:space="preserve">JAN MANANOHAS </t>
  </si>
  <si>
    <t>DWT2212034</t>
  </si>
  <si>
    <t>janmananohas84@gmail.com</t>
  </si>
  <si>
    <t>7171090401890003</t>
  </si>
  <si>
    <t>Rizki Gunawan Syarifudin</t>
  </si>
  <si>
    <t>DLQ2303068</t>
  </si>
  <si>
    <t>Jl.Kelinci No.13 Lk.1</t>
  </si>
  <si>
    <t>rizkigunawan32@gmail.com</t>
  </si>
  <si>
    <t>1871011202000005</t>
  </si>
  <si>
    <t>009801029349533</t>
  </si>
  <si>
    <t>DLJ2211001</t>
  </si>
  <si>
    <t>6285840818081</t>
  </si>
  <si>
    <t>hendrisaputrahendrisaputra711@gmail.com</t>
  </si>
  <si>
    <t>1807071303830009</t>
  </si>
  <si>
    <t>339401013500506</t>
  </si>
  <si>
    <t xml:space="preserve">Surya Irawan </t>
  </si>
  <si>
    <t>DSP2303034</t>
  </si>
  <si>
    <t>surya02irawan@gmail.com</t>
  </si>
  <si>
    <t>1607101110740007</t>
  </si>
  <si>
    <t>NASRUDIN</t>
  </si>
  <si>
    <t>DXG2211001</t>
  </si>
  <si>
    <t>JL ANDEN OKO GG HATTA</t>
  </si>
  <si>
    <t>nasrudintdmmodang@gmail.com</t>
  </si>
  <si>
    <t>6401021006860001</t>
  </si>
  <si>
    <t>008201059575505</t>
  </si>
  <si>
    <t>SUPRIKO USMAN</t>
  </si>
  <si>
    <t>DWN2212034</t>
  </si>
  <si>
    <t>6282271073355</t>
  </si>
  <si>
    <t>suprikoriko5@gmail.com</t>
  </si>
  <si>
    <t>7504101010870001</t>
  </si>
  <si>
    <t>814701014356532</t>
  </si>
  <si>
    <t>LUSIA ASMI DSM</t>
  </si>
  <si>
    <t>DSM1711002</t>
  </si>
  <si>
    <t>TEBAT SARI</t>
  </si>
  <si>
    <t>Lusia.asmi93@gmail.com</t>
  </si>
  <si>
    <t>1608014609930001</t>
  </si>
  <si>
    <t>LIBU PITALOKA</t>
  </si>
  <si>
    <t>DJS2303002</t>
  </si>
  <si>
    <t>ppitaloka28@gmail.com</t>
  </si>
  <si>
    <t>6281366011981</t>
  </si>
  <si>
    <t>JL. Palatuang Dusun Pada Elo</t>
  </si>
  <si>
    <t>1507034207990002</t>
  </si>
  <si>
    <t>710401019977536</t>
  </si>
  <si>
    <t>HASNI JERITA</t>
  </si>
  <si>
    <t>DWN0420231</t>
  </si>
  <si>
    <t>6285336848621</t>
  </si>
  <si>
    <t>7502026704990001</t>
  </si>
  <si>
    <t>733601030033538</t>
  </si>
  <si>
    <t>YUNITA SAHABUDDIN S.PT</t>
  </si>
  <si>
    <t>DWK2211002</t>
  </si>
  <si>
    <t>safanahfauzia8@gmail.com</t>
  </si>
  <si>
    <t>7471045302870002</t>
  </si>
  <si>
    <t>718301030894533</t>
  </si>
  <si>
    <t>TIMK23001</t>
  </si>
  <si>
    <t>iwayan.suwiarsana@gmail.com</t>
  </si>
  <si>
    <t xml:space="preserve">JLN. SARASWATI MEDORI NO. 2 </t>
  </si>
  <si>
    <t xml:space="preserve">BAJERA </t>
  </si>
  <si>
    <t>5102013101900001</t>
  </si>
  <si>
    <t>478501014381531</t>
  </si>
  <si>
    <t>TRI PUTRA SETYAWAN</t>
  </si>
  <si>
    <t>DDJ2306034</t>
  </si>
  <si>
    <t>puterrkanchil@gmail.com</t>
  </si>
  <si>
    <t>3517032302030003</t>
  </si>
  <si>
    <t>FATMA ALAWIYAH</t>
  </si>
  <si>
    <t>DLY2212067</t>
  </si>
  <si>
    <t>LK III KEL PASAR BANJIT</t>
  </si>
  <si>
    <t>alawiyahfatma@gmail.com</t>
  </si>
  <si>
    <t>1808036703010001</t>
  </si>
  <si>
    <t>737701008933530</t>
  </si>
  <si>
    <t>WARDIMAN</t>
  </si>
  <si>
    <t>DDK1902001</t>
  </si>
  <si>
    <t>KP.KARANGANYAR</t>
  </si>
  <si>
    <t>Wardimanmotor110@gmail.com</t>
  </si>
  <si>
    <t>3202451808750004</t>
  </si>
  <si>
    <t>732901002946538</t>
  </si>
  <si>
    <t>DDJ1709002</t>
  </si>
  <si>
    <t>zainalabidiin42@gmail.com</t>
  </si>
  <si>
    <t>JOMBANG</t>
  </si>
  <si>
    <t>JL. KH. MIMBAR V</t>
  </si>
  <si>
    <t>3517091906980002</t>
  </si>
  <si>
    <t>365301022078536</t>
  </si>
  <si>
    <t>Muhammad Arief Syahifullah</t>
  </si>
  <si>
    <t>DMP2305067</t>
  </si>
  <si>
    <t>Jl Durian Ii No 12 Lki</t>
  </si>
  <si>
    <t xml:space="preserve">muhammadarief1127@gmail.com	</t>
  </si>
  <si>
    <t>1871062706970006</t>
  </si>
  <si>
    <t>FARDINA DAYANTIKA</t>
  </si>
  <si>
    <t>DLZ2004001</t>
  </si>
  <si>
    <t>CIPTARASA</t>
  </si>
  <si>
    <t>dhina.chinot@gmail.com</t>
  </si>
  <si>
    <t>1801156406980004</t>
  </si>
  <si>
    <t>581201016881539</t>
  </si>
  <si>
    <t>DUK2002005</t>
  </si>
  <si>
    <t>DESA SURO ILIR</t>
  </si>
  <si>
    <t>SURO ILIR</t>
  </si>
  <si>
    <t>novriaanggita5@gmail.com</t>
  </si>
  <si>
    <t>1708024411930002</t>
  </si>
  <si>
    <t>813401004118533</t>
  </si>
  <si>
    <t>DWG2306001</t>
  </si>
  <si>
    <t>6282346940704</t>
  </si>
  <si>
    <t>nurathira992@gmail.com</t>
  </si>
  <si>
    <t>7310076803920001</t>
  </si>
  <si>
    <t>005001173870505</t>
  </si>
  <si>
    <t>OVICHA JUNISTIA</t>
  </si>
  <si>
    <t>DLX2208034</t>
  </si>
  <si>
    <t>GG SINAR BARU</t>
  </si>
  <si>
    <t>ovichajunistya@gmail.com</t>
  </si>
  <si>
    <t>1810014806920007</t>
  </si>
  <si>
    <t>050301003943530</t>
  </si>
  <si>
    <t>CMMK21001</t>
  </si>
  <si>
    <t>kendriwijaya68@gmail.com</t>
  </si>
  <si>
    <t>6282299031600</t>
  </si>
  <si>
    <t>3216020209860010</t>
  </si>
  <si>
    <t>DPMK19002</t>
  </si>
  <si>
    <t xml:space="preserve">GRIYA TOA PERMAI </t>
  </si>
  <si>
    <t>lancunk789@gmail.com</t>
  </si>
  <si>
    <t>3276050202770011</t>
  </si>
  <si>
    <t>1240010087741</t>
  </si>
  <si>
    <t>NUNING SETIA NENGSIH</t>
  </si>
  <si>
    <t>DUP1810003</t>
  </si>
  <si>
    <t>JL BUKIT BARISAN  NO 5</t>
  </si>
  <si>
    <t>KEBUN TEBENG</t>
  </si>
  <si>
    <t>nuningketahun@gmail.com</t>
  </si>
  <si>
    <t>1771065010900001</t>
  </si>
  <si>
    <t>561701012280531</t>
  </si>
  <si>
    <t xml:space="preserve">DASRIL </t>
  </si>
  <si>
    <t>DSR1811001</t>
  </si>
  <si>
    <t>6281276850878</t>
  </si>
  <si>
    <t xml:space="preserve">JL.SEPAKAT BLOK L </t>
  </si>
  <si>
    <t>dasril1198@gmail.com</t>
  </si>
  <si>
    <t>1471100312760021</t>
  </si>
  <si>
    <t>NURUL HASAN</t>
  </si>
  <si>
    <t>DLG2005001</t>
  </si>
  <si>
    <t>nurulhasan1526@gmail.com</t>
  </si>
  <si>
    <t>1809070601790002</t>
  </si>
  <si>
    <t>TRI SUHARTONO</t>
  </si>
  <si>
    <t>DLW2202100</t>
  </si>
  <si>
    <t>085369099090</t>
  </si>
  <si>
    <t>JL. SADEWA</t>
  </si>
  <si>
    <t>triejackers90@gmail.com</t>
  </si>
  <si>
    <t>1808042301900002</t>
  </si>
  <si>
    <t>565001018382539</t>
  </si>
  <si>
    <t>ARIS MAHENDRA</t>
  </si>
  <si>
    <t>DDS2106101</t>
  </si>
  <si>
    <t>3208060501870002</t>
  </si>
  <si>
    <t>KORNELIUS SONSARIMENTO</t>
  </si>
  <si>
    <t>DXN2302067</t>
  </si>
  <si>
    <t>DUSUN SOPAN PELANGKAN</t>
  </si>
  <si>
    <t>paskaliskalis343@gmail.com</t>
  </si>
  <si>
    <t>6109010304950001</t>
  </si>
  <si>
    <t>721301008988533</t>
  </si>
  <si>
    <t>DPMK21004</t>
  </si>
  <si>
    <t>KP SAWAH</t>
  </si>
  <si>
    <t>davidepay22@gmail.com</t>
  </si>
  <si>
    <t>3174090807800001</t>
  </si>
  <si>
    <t>SAGUNG MADE OKTA HANDAYANI</t>
  </si>
  <si>
    <t>DLO2111067</t>
  </si>
  <si>
    <t>agungmade695@gmail.com</t>
  </si>
  <si>
    <t>1802084710900004</t>
  </si>
  <si>
    <t>570801025889535</t>
  </si>
  <si>
    <t xml:space="preserve">ADE ARDIANSYAH </t>
  </si>
  <si>
    <t>DDD2104067</t>
  </si>
  <si>
    <t>GG ALKESA</t>
  </si>
  <si>
    <t>adeeardiansyah655@gmail.com</t>
  </si>
  <si>
    <t>3174090904910002</t>
  </si>
  <si>
    <t>094701052039532</t>
  </si>
  <si>
    <t>SHMK19001</t>
  </si>
  <si>
    <t>gozalitdm@gmail.com</t>
  </si>
  <si>
    <t>3174091909750006</t>
  </si>
  <si>
    <t>0920018823</t>
  </si>
  <si>
    <t>WARID SULISTIO</t>
  </si>
  <si>
    <t>DLN2112001</t>
  </si>
  <si>
    <t>warid.sulistio@gmail.com</t>
  </si>
  <si>
    <t>1806010304000005</t>
  </si>
  <si>
    <t>577401042664539</t>
  </si>
  <si>
    <t>HARYANTO</t>
  </si>
  <si>
    <t>GDMK16005</t>
  </si>
  <si>
    <t>622742820075</t>
  </si>
  <si>
    <t>JETIS</t>
  </si>
  <si>
    <t>userharianto@gmail.com</t>
  </si>
  <si>
    <t>3402161102780005</t>
  </si>
  <si>
    <t>DJU2204001</t>
  </si>
  <si>
    <t>TEBING TINGGI II</t>
  </si>
  <si>
    <t>alhampopetra@gmail.com</t>
  </si>
  <si>
    <t>1508171705020001</t>
  </si>
  <si>
    <t>016001060152506</t>
  </si>
  <si>
    <t>EKO PRIATNA</t>
  </si>
  <si>
    <t>DLX2301001</t>
  </si>
  <si>
    <t>1801102303950004</t>
  </si>
  <si>
    <t>581201020478530</t>
  </si>
  <si>
    <t>I MADE SUDARMA WIANA</t>
  </si>
  <si>
    <t>DDT1610002</t>
  </si>
  <si>
    <t>BR. DINAS BANTAS BALE AGUNG</t>
  </si>
  <si>
    <t>5102020101800001</t>
  </si>
  <si>
    <t>NI NYOMAN AYU KARTIKA YANI</t>
  </si>
  <si>
    <t>DDT1611002</t>
  </si>
  <si>
    <t>BR. DINAS WONGAYA BETAN</t>
  </si>
  <si>
    <t>510208461098004</t>
  </si>
  <si>
    <t>TONY SETIAWAN</t>
  </si>
  <si>
    <t>DDT1611006</t>
  </si>
  <si>
    <t>I MADE SUTAMA</t>
  </si>
  <si>
    <t>BTN MAWAR INDAH BR DINAS BANJAR ANYAR</t>
  </si>
  <si>
    <t>3372051709730001</t>
  </si>
  <si>
    <t>ARIS SUMANTRI</t>
  </si>
  <si>
    <t>DLV2207001</t>
  </si>
  <si>
    <t>tdm.adm.purbolinggoa@gmail.com</t>
  </si>
  <si>
    <t>1807080703730005</t>
  </si>
  <si>
    <t>570501007997530</t>
  </si>
  <si>
    <t>ADE PRANAJAYA</t>
  </si>
  <si>
    <t>DLA2205001</t>
  </si>
  <si>
    <t>ipan300982@gmail.com</t>
  </si>
  <si>
    <t>1871061811880009</t>
  </si>
  <si>
    <t>009801134919508</t>
  </si>
  <si>
    <t>INDAH SEPTIANI</t>
  </si>
  <si>
    <t>DLA2104034</t>
  </si>
  <si>
    <t>P KEMERDEKAAN NO 3 LK I</t>
  </si>
  <si>
    <t>iseptiani351@gmail.com</t>
  </si>
  <si>
    <t>1871056809980007</t>
  </si>
  <si>
    <t>337201020468539</t>
  </si>
  <si>
    <t>OCI PRAMONA</t>
  </si>
  <si>
    <t>DLO2306001</t>
  </si>
  <si>
    <t>pramonaoci03@gmail.com</t>
  </si>
  <si>
    <t>1802040309930002</t>
  </si>
  <si>
    <t>570001022620532</t>
  </si>
  <si>
    <t>Achmad Arnanda Alam</t>
  </si>
  <si>
    <t>DLY2102001</t>
  </si>
  <si>
    <t>1871012302960005</t>
  </si>
  <si>
    <t>DIMAS WIJAYA</t>
  </si>
  <si>
    <t>DLY2003001</t>
  </si>
  <si>
    <t xml:space="preserve">JL. TUPAI GG.MANGGIS NO.96A LK.II </t>
  </si>
  <si>
    <t>1871011702940005</t>
  </si>
  <si>
    <t>SRI YANTI ZAINUDDIN</t>
  </si>
  <si>
    <t>TTMK16012</t>
  </si>
  <si>
    <t>sriyantizainuddin27@gmail.com</t>
  </si>
  <si>
    <t>7171036704860002</t>
  </si>
  <si>
    <t>0262282650</t>
  </si>
  <si>
    <t>DIK DIK PERMANA</t>
  </si>
  <si>
    <t>DDC2306004</t>
  </si>
  <si>
    <t>dik81permana@gmail.com</t>
  </si>
  <si>
    <t>3217061306810021</t>
  </si>
  <si>
    <t>saefulloh</t>
  </si>
  <si>
    <t>DMK2208034</t>
  </si>
  <si>
    <t>saefullohsaefulloh12@gmail.com</t>
  </si>
  <si>
    <t>6285838140522</t>
  </si>
  <si>
    <t>syaifuloh33@gmail.com</t>
  </si>
  <si>
    <t>1801170908870008</t>
  </si>
  <si>
    <t>813501016376537</t>
  </si>
  <si>
    <t>MOHAMMAD FARIS MUBAROK</t>
  </si>
  <si>
    <t>DDJ1404003</t>
  </si>
  <si>
    <t>mohammadfarismubarok@gmail.com</t>
  </si>
  <si>
    <t>GLAGAHAN</t>
  </si>
  <si>
    <t>DSN. GLAGAHAN</t>
  </si>
  <si>
    <t>3517110502910004</t>
  </si>
  <si>
    <t>SRI ASIH AGUSTINA</t>
  </si>
  <si>
    <t>DDS1708006</t>
  </si>
  <si>
    <t>765139019447000</t>
  </si>
  <si>
    <t>JL. RAWA BACANG NO 2</t>
  </si>
  <si>
    <t>sriasihagustina45@gmail.com</t>
  </si>
  <si>
    <t>3275125908780003</t>
  </si>
  <si>
    <t>TRI PUDJONO</t>
  </si>
  <si>
    <t>DDA1811002</t>
  </si>
  <si>
    <t>JL. LETNAN ARSYAD SELATAN NO. 28</t>
  </si>
  <si>
    <t>KJ</t>
  </si>
  <si>
    <t>3275041006850019</t>
  </si>
  <si>
    <t>IWAN HARYANTO</t>
  </si>
  <si>
    <t>DDC2208034</t>
  </si>
  <si>
    <t>Kp rawa pjok</t>
  </si>
  <si>
    <t>iwantatto81@gmail.com</t>
  </si>
  <si>
    <t>3214133003810002</t>
  </si>
  <si>
    <t>EKO GUNAWAN</t>
  </si>
  <si>
    <t>DLF1704001</t>
  </si>
  <si>
    <t>1807041711710004</t>
  </si>
  <si>
    <t>570201006367536</t>
  </si>
  <si>
    <t>LUKMAN ILHAM</t>
  </si>
  <si>
    <t>DDL2212002</t>
  </si>
  <si>
    <t>ilhamlukman600@gmail.com</t>
  </si>
  <si>
    <t>5271030611960003</t>
  </si>
  <si>
    <t>0561841101</t>
  </si>
  <si>
    <t>BUDI INDRAWAN</t>
  </si>
  <si>
    <t>DLD2005001</t>
  </si>
  <si>
    <t>DAYA MURNI</t>
  </si>
  <si>
    <t>budiindrawan82@gmail.com</t>
  </si>
  <si>
    <t>1812020405820009</t>
  </si>
  <si>
    <t>228401006756508</t>
  </si>
  <si>
    <t>MUCH. RIWANTO</t>
  </si>
  <si>
    <t>DLH2202001</t>
  </si>
  <si>
    <t>Antokaja812@gmail.com</t>
  </si>
  <si>
    <t>JL. EMPAT LIMA</t>
  </si>
  <si>
    <t>1802132309840001</t>
  </si>
  <si>
    <t>559001027068532</t>
  </si>
  <si>
    <t>MERRI SUMANDA</t>
  </si>
  <si>
    <t>DLZ2103001</t>
  </si>
  <si>
    <t>merrisumanda1@gmail.com</t>
  </si>
  <si>
    <t>1801064812850004</t>
  </si>
  <si>
    <t>050301065037503</t>
  </si>
  <si>
    <t>NI WAYAN SUJATINI</t>
  </si>
  <si>
    <t>DDT1701001</t>
  </si>
  <si>
    <t>Br. DInas Tibudalem</t>
  </si>
  <si>
    <t>5102106806800001</t>
  </si>
  <si>
    <t>PARYANTO</t>
  </si>
  <si>
    <t>DLS2203001</t>
  </si>
  <si>
    <t>paryanto11213@gmail.com</t>
  </si>
  <si>
    <t>6285279366033</t>
  </si>
  <si>
    <t>1801070110870003</t>
  </si>
  <si>
    <t>356201022993533</t>
  </si>
  <si>
    <t>GDMK17002</t>
  </si>
  <si>
    <t>WARUNGBOTO UH 4/762 B</t>
  </si>
  <si>
    <t>sumantriobed1976@gmail.com</t>
  </si>
  <si>
    <t>3471143004760001</t>
  </si>
  <si>
    <t>SUSI ERMIANTI</t>
  </si>
  <si>
    <t>1812034708950004</t>
  </si>
  <si>
    <t>susiermianti@gmail.com</t>
  </si>
  <si>
    <t>565501033853531</t>
  </si>
  <si>
    <t>RYAN ANDREYANTO</t>
  </si>
  <si>
    <t>DLV2011002</t>
  </si>
  <si>
    <t>Riyanoppo123@gmail.com</t>
  </si>
  <si>
    <t>1807080512980004</t>
  </si>
  <si>
    <t>570501028957539</t>
  </si>
  <si>
    <t>DDC2205034</t>
  </si>
  <si>
    <t xml:space="preserve">kp galanggan </t>
  </si>
  <si>
    <t>jeniwilas@gmail.com</t>
  </si>
  <si>
    <t>3217092606910006</t>
  </si>
  <si>
    <t>RAHMAT</t>
  </si>
  <si>
    <t>TRMK18001</t>
  </si>
  <si>
    <t>rahmatramadhan.rr15@gmail.com</t>
  </si>
  <si>
    <t>6402060508820002</t>
  </si>
  <si>
    <t>MUHAMMAD HERIADI</t>
  </si>
  <si>
    <t>DXT2204001</t>
  </si>
  <si>
    <t>Jl. Danau Aji</t>
  </si>
  <si>
    <t>mheriadi194@gmail.com</t>
  </si>
  <si>
    <t>6402062410950001</t>
  </si>
  <si>
    <t>021201030243532</t>
  </si>
  <si>
    <t>HARIYADI</t>
  </si>
  <si>
    <t>DLT1906002</t>
  </si>
  <si>
    <t>6285357972727</t>
  </si>
  <si>
    <t>MARTA DINATA</t>
  </si>
  <si>
    <t>DWI WARGA TUNGGAL JAYA</t>
  </si>
  <si>
    <t>1805081005880001</t>
  </si>
  <si>
    <t>BAMBANG</t>
  </si>
  <si>
    <t>DLY1910002</t>
  </si>
  <si>
    <t xml:space="preserve">DUSUN NEGERI AMPAI </t>
  </si>
  <si>
    <t>1871091303810008</t>
  </si>
  <si>
    <t>NUR ASIAH MANSUR</t>
  </si>
  <si>
    <t>DLX2301067</t>
  </si>
  <si>
    <t>nurasiah090686@gmail.com</t>
  </si>
  <si>
    <t>1801105106900005</t>
  </si>
  <si>
    <t>581001020881531</t>
  </si>
  <si>
    <t>GLMK21002</t>
  </si>
  <si>
    <t>DUSUN IRIGASI</t>
  </si>
  <si>
    <t>DESA POSSO</t>
  </si>
  <si>
    <t>Suwardidunggio@gmail.com</t>
  </si>
  <si>
    <t>7501061007880001</t>
  </si>
  <si>
    <t>1500014229809</t>
  </si>
  <si>
    <t>TRMK19003</t>
  </si>
  <si>
    <t>erwintdmkoba@gmail.com</t>
  </si>
  <si>
    <t>6402080402800007</t>
  </si>
  <si>
    <t>459901031109531</t>
  </si>
  <si>
    <t xml:space="preserve">NUR HADIJAH </t>
  </si>
  <si>
    <t>DLA2204001</t>
  </si>
  <si>
    <t>izazaa88@gmail.com</t>
  </si>
  <si>
    <t>1871195010880001</t>
  </si>
  <si>
    <t>028501095011509</t>
  </si>
  <si>
    <t>ALDIANTO</t>
  </si>
  <si>
    <t>DXN2208001</t>
  </si>
  <si>
    <t>DUSUN NAGAN</t>
  </si>
  <si>
    <t>aldianto.melawi@gmail.com</t>
  </si>
  <si>
    <t>6110032505000001</t>
  </si>
  <si>
    <t>116201024038503</t>
  </si>
  <si>
    <t>RIA ANDIKA WULANDARI</t>
  </si>
  <si>
    <t>DUP1807001</t>
  </si>
  <si>
    <t>Area Bengkulu</t>
  </si>
  <si>
    <t>628181823759</t>
  </si>
  <si>
    <t>DUSUN I SIDODADI</t>
  </si>
  <si>
    <t>wulantdm702@gmail.com</t>
  </si>
  <si>
    <t>1706155809930001</t>
  </si>
  <si>
    <t>557901015634533</t>
  </si>
  <si>
    <t>SINTIA ADAM</t>
  </si>
  <si>
    <t>DWN2201100</t>
  </si>
  <si>
    <t>sintiyaadam1@gmail.com</t>
  </si>
  <si>
    <t>7502074908980001</t>
  </si>
  <si>
    <t>515101040665533</t>
  </si>
  <si>
    <t>MUHAMAD QORI HIKMAWAN</t>
  </si>
  <si>
    <t>DDS2208034</t>
  </si>
  <si>
    <t>mqorihikmawan@gmail.com</t>
  </si>
  <si>
    <t>3174011307980001</t>
  </si>
  <si>
    <t>JOKO SUSANTO</t>
  </si>
  <si>
    <t>DLJ2212067</t>
  </si>
  <si>
    <t>6281272333353</t>
  </si>
  <si>
    <t>tdm.adm.jepara2@gmail.com</t>
  </si>
  <si>
    <t>1807210805800003</t>
  </si>
  <si>
    <t>339401029051537</t>
  </si>
  <si>
    <t>MUKHAMAD KHOIRUN NANGIM</t>
  </si>
  <si>
    <t>DDE2208071</t>
  </si>
  <si>
    <t>DUSUN PIKATAN</t>
  </si>
  <si>
    <t>mukhamadkhoirun20@gmail.com</t>
  </si>
  <si>
    <t>3323030810940001</t>
  </si>
  <si>
    <t>366801031742531</t>
  </si>
  <si>
    <t>KUSBANDRIYO</t>
  </si>
  <si>
    <t>DDJ1410003</t>
  </si>
  <si>
    <t>721836906602000</t>
  </si>
  <si>
    <t>PANDANWANGI</t>
  </si>
  <si>
    <t>DSN. PANDANWANGI</t>
  </si>
  <si>
    <t>kusbandriyo33@gmail.com</t>
  </si>
  <si>
    <t>3517081504840012</t>
  </si>
  <si>
    <t>SAFRIZAL EFENDI</t>
  </si>
  <si>
    <t>DLX1604003</t>
  </si>
  <si>
    <t>6281284950695</t>
  </si>
  <si>
    <t>SURAJIMAN</t>
  </si>
  <si>
    <t>DUSUN 5 KUMBANG TANJUNG</t>
  </si>
  <si>
    <t>081284950695</t>
  </si>
  <si>
    <t>JEKSON SUSANTO SIMORANGKIR</t>
  </si>
  <si>
    <t>DJB2208034</t>
  </si>
  <si>
    <t>6281274373822</t>
  </si>
  <si>
    <t>jacksashter687@gmail.com</t>
  </si>
  <si>
    <t>1502132009860001</t>
  </si>
  <si>
    <t>814901011120532</t>
  </si>
  <si>
    <t>JUMRONI LATIP</t>
  </si>
  <si>
    <t>DLX1702001</t>
  </si>
  <si>
    <t>SUMUR JUMBANG</t>
  </si>
  <si>
    <t>1801061403740006</t>
  </si>
  <si>
    <t>EKA RESTI PEBRIANI</t>
  </si>
  <si>
    <t>DMK2204001</t>
  </si>
  <si>
    <t>DUSUN CIPTARASA</t>
  </si>
  <si>
    <t>1801155502930002</t>
  </si>
  <si>
    <t>581201026529533</t>
  </si>
  <si>
    <t>SITTI RAHMAH</t>
  </si>
  <si>
    <t>DWG2107001</t>
  </si>
  <si>
    <t>6282332931903</t>
  </si>
  <si>
    <t>rahmaharun66@gmail.com</t>
  </si>
  <si>
    <t>7310046801960001</t>
  </si>
  <si>
    <t>501601013959539</t>
  </si>
  <si>
    <t>SYNTHA SILMIAWANTI</t>
  </si>
  <si>
    <t>DDC1901008</t>
  </si>
  <si>
    <t>KOMP. BARU ADJAK</t>
  </si>
  <si>
    <t>3217014606960018</t>
  </si>
  <si>
    <t>NANDA AYU MASITOH</t>
  </si>
  <si>
    <t>DLY1910001</t>
  </si>
  <si>
    <t>SINAR BANTEN</t>
  </si>
  <si>
    <t>1801046409990005</t>
  </si>
  <si>
    <t>0231466869</t>
  </si>
  <si>
    <t>IRNANDA WIJAYA SUSILO</t>
  </si>
  <si>
    <t>DLY1908001</t>
  </si>
  <si>
    <t>MADANG ATAS KUSA</t>
  </si>
  <si>
    <t>1806012709950005</t>
  </si>
  <si>
    <t>0231330908</t>
  </si>
  <si>
    <t>ANI SUGIARTI</t>
  </si>
  <si>
    <t>DLM2205001</t>
  </si>
  <si>
    <t>sugiartianie779@gmail.com</t>
  </si>
  <si>
    <t>6282281525894</t>
  </si>
  <si>
    <t>1811056207970002</t>
  </si>
  <si>
    <t>566201029000537</t>
  </si>
  <si>
    <t>VERA YOLANDA</t>
  </si>
  <si>
    <t>DJU2208001</t>
  </si>
  <si>
    <t>verayolanda460@gmail.com</t>
  </si>
  <si>
    <t>1508036205030001</t>
  </si>
  <si>
    <t>RYAN MUHAMMAD AGUNG</t>
  </si>
  <si>
    <t>DDC2210166</t>
  </si>
  <si>
    <t>agungryan656@gmail.com</t>
  </si>
  <si>
    <t>3217092206920003</t>
  </si>
  <si>
    <t>HSMK20002</t>
  </si>
  <si>
    <t>456720275405000</t>
  </si>
  <si>
    <t>eriwibowo1975@gmail.com</t>
  </si>
  <si>
    <t>3272021206790022</t>
  </si>
  <si>
    <t>1820001234996</t>
  </si>
  <si>
    <t>ANDI HERMAWAN</t>
  </si>
  <si>
    <t>DSP1805001</t>
  </si>
  <si>
    <t>Area Aan Abdillah</t>
  </si>
  <si>
    <t>082186856291</t>
  </si>
  <si>
    <t>andihermawan151291@gmail.com</t>
  </si>
  <si>
    <t>1607130605920002</t>
  </si>
  <si>
    <t>777001004252538</t>
  </si>
  <si>
    <t>YUNITA INDAH WAHYUNI</t>
  </si>
  <si>
    <t>DXS1906001</t>
  </si>
  <si>
    <t>JL.MULAWARMAN</t>
  </si>
  <si>
    <t>yunitaindawahyuniwahyuni@gmail.com</t>
  </si>
  <si>
    <t>6472015406980001</t>
  </si>
  <si>
    <t>DELLA SENJA SEPTIANA</t>
  </si>
  <si>
    <t>DLM2103001</t>
  </si>
  <si>
    <t>6282269782839</t>
  </si>
  <si>
    <t>ADI LUHUR</t>
  </si>
  <si>
    <t>ahmadngaliman1@gmail.com</t>
  </si>
  <si>
    <t>1811054309990003</t>
  </si>
  <si>
    <t>566201026332537</t>
  </si>
  <si>
    <t>Ahmad Firmansyah</t>
  </si>
  <si>
    <t>DLN2209001</t>
  </si>
  <si>
    <t>arfanabihan4@gmail.com</t>
  </si>
  <si>
    <t>1806133008900003</t>
  </si>
  <si>
    <t>577301019839535</t>
  </si>
  <si>
    <t>DENSA REVEN(AW)</t>
  </si>
  <si>
    <t>DST2301100</t>
  </si>
  <si>
    <t>6283171912971</t>
  </si>
  <si>
    <t>JL.SIMP BARANGAN SUKARNO HATTA</t>
  </si>
  <si>
    <t>densareven21@gmail.com</t>
  </si>
  <si>
    <t>1671041712940005</t>
  </si>
  <si>
    <t>0214015648</t>
  </si>
  <si>
    <t>ALAN BUDIONO</t>
  </si>
  <si>
    <t>DPMK19004</t>
  </si>
  <si>
    <t xml:space="preserve">KAMPUNG RADEN </t>
  </si>
  <si>
    <t>alanauri201@gmail.com</t>
  </si>
  <si>
    <t>3276020711830012</t>
  </si>
  <si>
    <t>SYIFA FAUZIYAH</t>
  </si>
  <si>
    <t>DDA2305001</t>
  </si>
  <si>
    <t>452774219435000</t>
  </si>
  <si>
    <t>KP. PULO ASEM</t>
  </si>
  <si>
    <t>Syifafauziah088@gmail.com</t>
  </si>
  <si>
    <t>3216026912880010</t>
  </si>
  <si>
    <t>JAYATIN</t>
  </si>
  <si>
    <t>DDM2207100</t>
  </si>
  <si>
    <t>jayatinlancar@gmail.com</t>
  </si>
  <si>
    <t>6282115971145</t>
  </si>
  <si>
    <t>3516085111810002</t>
  </si>
  <si>
    <t>Muhamad Haekal Ilham Wardhana</t>
  </si>
  <si>
    <t>DLQ2209001</t>
  </si>
  <si>
    <t>Jl Kapt Abdul Haq No 36</t>
  </si>
  <si>
    <t>HAEKAL12IW@GMAIL.COM</t>
  </si>
  <si>
    <t>3211121207010006</t>
  </si>
  <si>
    <t>0201773643</t>
  </si>
  <si>
    <t>WINDI SASKOSWARA</t>
  </si>
  <si>
    <t>CMMK19001</t>
  </si>
  <si>
    <t>panjoelwendy83@gmail.com</t>
  </si>
  <si>
    <t>3207342708870002</t>
  </si>
  <si>
    <t>MOH JUANDA</t>
  </si>
  <si>
    <t>DDD2209100</t>
  </si>
  <si>
    <t>SUKAMAJU</t>
  </si>
  <si>
    <t>mohjuanda@gmail.com</t>
  </si>
  <si>
    <t>3276083012770002</t>
  </si>
  <si>
    <t>325201032219532</t>
  </si>
  <si>
    <t>NURUL TRIZA GASHELA</t>
  </si>
  <si>
    <t>DLY2209166</t>
  </si>
  <si>
    <t>JL. TEUKU UMAR GG.SANTIAJI NO 32</t>
  </si>
  <si>
    <t>nurultrizagshela@gmail.com</t>
  </si>
  <si>
    <t>1871066701970004</t>
  </si>
  <si>
    <t>NURDIANA( DLO )</t>
  </si>
  <si>
    <t>DLO1606006</t>
  </si>
  <si>
    <t>6282179458225</t>
  </si>
  <si>
    <t>dianezra08@gmail.com</t>
  </si>
  <si>
    <t>1802124606900005</t>
  </si>
  <si>
    <t>560101033919530</t>
  </si>
  <si>
    <t>KHOIRUN NAZMI</t>
  </si>
  <si>
    <t>DLY2209137</t>
  </si>
  <si>
    <t xml:space="preserve">Beringin Jaya </t>
  </si>
  <si>
    <t>khoirun.nazmi0510@gmail.com</t>
  </si>
  <si>
    <t>1801060510950005</t>
  </si>
  <si>
    <t>ALFIA FEGA ARLESY</t>
  </si>
  <si>
    <t>DLY2209168</t>
  </si>
  <si>
    <t>vegaalfia@gmail.com</t>
  </si>
  <si>
    <t>1802014701020005</t>
  </si>
  <si>
    <t>MUHAMMAD FAJAR IHSAN</t>
  </si>
  <si>
    <t>DDC2103005</t>
  </si>
  <si>
    <t>muhammadfajariksan@gmail.com</t>
  </si>
  <si>
    <t>3217061101000001</t>
  </si>
  <si>
    <t>013701032582532</t>
  </si>
  <si>
    <t>SULAIMAN ARI WIBOWO</t>
  </si>
  <si>
    <t>DLM2210001</t>
  </si>
  <si>
    <t>6282279185673</t>
  </si>
  <si>
    <t>ariclow20@gmail.com</t>
  </si>
  <si>
    <t>1811052001000001</t>
  </si>
  <si>
    <t>060501061999505</t>
  </si>
  <si>
    <t>AHMAD AZAN</t>
  </si>
  <si>
    <t>DBJ2302001</t>
  </si>
  <si>
    <t>anakpalembang2431@gmail.com</t>
  </si>
  <si>
    <t>1905033001010001</t>
  </si>
  <si>
    <t>579101024718536</t>
  </si>
  <si>
    <t>ERLITA EKA SASMITA</t>
  </si>
  <si>
    <t>DLF2302001</t>
  </si>
  <si>
    <t>LK IV</t>
  </si>
  <si>
    <t>erlitaekasasmita1@gmail.com</t>
  </si>
  <si>
    <t>1802055010870001</t>
  </si>
  <si>
    <t>WJMK23001</t>
  </si>
  <si>
    <t>herukris45@gmail.com</t>
  </si>
  <si>
    <t>1807210205930006</t>
  </si>
  <si>
    <t>FARID WAJDI</t>
  </si>
  <si>
    <t>DDI2302034</t>
  </si>
  <si>
    <t>alvinpramana53@gmail.com</t>
  </si>
  <si>
    <t>6285337078717</t>
  </si>
  <si>
    <t>PENATOI</t>
  </si>
  <si>
    <t>5272050809860001</t>
  </si>
  <si>
    <t>471401079714538</t>
  </si>
  <si>
    <t>MARLENA</t>
  </si>
  <si>
    <t>1803155305930002</t>
  </si>
  <si>
    <t>lenalenamarlena38@gmail.com</t>
  </si>
  <si>
    <t>565501025146534</t>
  </si>
  <si>
    <t>NUR HAFIFAH</t>
  </si>
  <si>
    <t>DJM2304002</t>
  </si>
  <si>
    <t>hafifahn41@gmail.com</t>
  </si>
  <si>
    <t>1506016808030002</t>
  </si>
  <si>
    <t>567001024904537</t>
  </si>
  <si>
    <t>SOFIAN</t>
  </si>
  <si>
    <t>DDD2305101</t>
  </si>
  <si>
    <t>6281213895121</t>
  </si>
  <si>
    <t>sofian21081975@gmail.com</t>
  </si>
  <si>
    <t>3175022108750002</t>
  </si>
  <si>
    <t>DIAH ISMA WATI</t>
  </si>
  <si>
    <t>DLY2302038</t>
  </si>
  <si>
    <t>JL. MINAK MARTING BUMI NO 191</t>
  </si>
  <si>
    <t>ismadiah9@gmail.com</t>
  </si>
  <si>
    <t>1807016903040001</t>
  </si>
  <si>
    <t>HENDI PRASETIYO</t>
  </si>
  <si>
    <t>DDE1904002</t>
  </si>
  <si>
    <t xml:space="preserve">TANGGULANOM </t>
  </si>
  <si>
    <t>hendiwarwer@gmail.com</t>
  </si>
  <si>
    <t>3323151005990001</t>
  </si>
  <si>
    <t>680901018815536</t>
  </si>
  <si>
    <t>ANIRA SEPTIANA</t>
  </si>
  <si>
    <t>DLJ2303034</t>
  </si>
  <si>
    <t>6281278453791</t>
  </si>
  <si>
    <t>DUSUN 1</t>
  </si>
  <si>
    <t>aniraseptiana@gmail.com</t>
  </si>
  <si>
    <t>1807076509990003</t>
  </si>
  <si>
    <t>107201017615505</t>
  </si>
  <si>
    <t>FENLI DAUD</t>
  </si>
  <si>
    <t>DWN2212001</t>
  </si>
  <si>
    <t>fenlidaud96@gmail.com</t>
  </si>
  <si>
    <t>7504010405960003</t>
  </si>
  <si>
    <t>814701014310536</t>
  </si>
  <si>
    <t>WIDYA ASTUTI</t>
  </si>
  <si>
    <t>DBS2109002</t>
  </si>
  <si>
    <t>6283125816836</t>
  </si>
  <si>
    <t>LINGK. TUNAS KELAPA</t>
  </si>
  <si>
    <t>widyajjcell@gmail.com</t>
  </si>
  <si>
    <t>1901014905000002</t>
  </si>
  <si>
    <t>SUCIPTO</t>
  </si>
  <si>
    <t>DLJ2302034</t>
  </si>
  <si>
    <t>6281379556528</t>
  </si>
  <si>
    <t>N</t>
  </si>
  <si>
    <t>1807210101820001</t>
  </si>
  <si>
    <t>GALIH RINDOVAN</t>
  </si>
  <si>
    <t>DUP2203001</t>
  </si>
  <si>
    <t>DESA CIPTA MULYA</t>
  </si>
  <si>
    <t>CIPTA MULYA</t>
  </si>
  <si>
    <t>Galihuye334@gmail.com</t>
  </si>
  <si>
    <t>1703141309970001</t>
  </si>
  <si>
    <t>558801014878531</t>
  </si>
  <si>
    <t>MUHAMMAD FITRASANI RINALDI</t>
  </si>
  <si>
    <t>DLY2303001</t>
  </si>
  <si>
    <t>JL DUTA GRIYA BLOK F2 NO 11</t>
  </si>
  <si>
    <t>fitraasanii@gmail.com</t>
  </si>
  <si>
    <t>1871021501000003</t>
  </si>
  <si>
    <t>AFDAL AYUNAS PUTRA</t>
  </si>
  <si>
    <t>DWG2303035</t>
  </si>
  <si>
    <t>6281242782535</t>
  </si>
  <si>
    <t>afdalp93@gmail.com</t>
  </si>
  <si>
    <t>7309040509950002</t>
  </si>
  <si>
    <t>022401009823530</t>
  </si>
  <si>
    <t>RENDI FEBRIKO</t>
  </si>
  <si>
    <t>DLW2305035</t>
  </si>
  <si>
    <t>PADANGTAMBAH</t>
  </si>
  <si>
    <t>rendifebrianto230@gmail.com</t>
  </si>
  <si>
    <t>1804070902010005</t>
  </si>
  <si>
    <t>565601020268539</t>
  </si>
  <si>
    <t>SYUKRINA KUMALA</t>
  </si>
  <si>
    <t>DJB2303001</t>
  </si>
  <si>
    <t>kumalamala2345@gmail.com</t>
  </si>
  <si>
    <t>6282180773988</t>
  </si>
  <si>
    <t>1502115408990003</t>
  </si>
  <si>
    <t>DDS2208232</t>
  </si>
  <si>
    <t>irvanarviansyah17@gmail.com</t>
  </si>
  <si>
    <t>3174041712950007</t>
  </si>
  <si>
    <t>ROBERTUS HERI SUDIBYO</t>
  </si>
  <si>
    <t>DDG2111001</t>
  </si>
  <si>
    <t>6281910504252</t>
  </si>
  <si>
    <t>BUGISAN WB 3/550 YKA</t>
  </si>
  <si>
    <t>heribobo4@gmail.com</t>
  </si>
  <si>
    <t>3471071905710002</t>
  </si>
  <si>
    <t>301401020004535</t>
  </si>
  <si>
    <t>NIA PUSPITA SARI</t>
  </si>
  <si>
    <t>DUP2302035</t>
  </si>
  <si>
    <t>PUTRI HIJAU</t>
  </si>
  <si>
    <t>azzahrazeaqueennisa@gmail.com</t>
  </si>
  <si>
    <t>1703146506030001</t>
  </si>
  <si>
    <t>558801021505535</t>
  </si>
  <si>
    <t>FARDIANSYAH</t>
  </si>
  <si>
    <t>DDI2303166</t>
  </si>
  <si>
    <t>fardianaprilia978@gmail.com</t>
  </si>
  <si>
    <t>DUSUN SARAE</t>
  </si>
  <si>
    <t>5206032112891002</t>
  </si>
  <si>
    <t>471501063394530</t>
  </si>
  <si>
    <t>JAJAM NURJAMAN</t>
  </si>
  <si>
    <t>DDC2306199</t>
  </si>
  <si>
    <t>jajamnurjaman87@gmail.com</t>
  </si>
  <si>
    <t>3273212701870001</t>
  </si>
  <si>
    <t>076601017994537</t>
  </si>
  <si>
    <t>SAFRULLAH</t>
  </si>
  <si>
    <t>DDI2306002</t>
  </si>
  <si>
    <t>hengkibima02@gmail.com</t>
  </si>
  <si>
    <t>SADIA II</t>
  </si>
  <si>
    <t>5272058309840001</t>
  </si>
  <si>
    <t>471201055908539</t>
  </si>
  <si>
    <t>ALZUL PAHMI</t>
  </si>
  <si>
    <t>DJU2305001</t>
  </si>
  <si>
    <t>alexbaex88@gmail.com</t>
  </si>
  <si>
    <t>1508111206910001</t>
  </si>
  <si>
    <t>ASEP RIDWANULLOH</t>
  </si>
  <si>
    <t>DDU2212001</t>
  </si>
  <si>
    <t>KP.PASIR MUNCANG</t>
  </si>
  <si>
    <t>opushonda90@gmail.com</t>
  </si>
  <si>
    <t>3202330303730017</t>
  </si>
  <si>
    <t>776301019732530</t>
  </si>
  <si>
    <t>MARINDA ISTANTI</t>
  </si>
  <si>
    <t>DLY2305003</t>
  </si>
  <si>
    <t>6283811262187</t>
  </si>
  <si>
    <t>DUSUN 2 B KARANG ANYAR</t>
  </si>
  <si>
    <t>marindaistanti2015@gmail.com</t>
  </si>
  <si>
    <t>1801134403980003</t>
  </si>
  <si>
    <t>SITI SUNDARI</t>
  </si>
  <si>
    <t>DLS2212003</t>
  </si>
  <si>
    <t>6281273300708</t>
  </si>
  <si>
    <t>sitisundari9976@gmail.com</t>
  </si>
  <si>
    <t>1801154106970001</t>
  </si>
  <si>
    <t>581501017666536</t>
  </si>
  <si>
    <t>VILA RAHMAWATI</t>
  </si>
  <si>
    <t>DLW2302001</t>
  </si>
  <si>
    <t>vilarahma5@gmail.com</t>
  </si>
  <si>
    <t>1808067105040001</t>
  </si>
  <si>
    <t>776801020971533</t>
  </si>
  <si>
    <t>DDA2211100</t>
  </si>
  <si>
    <t>369498357407000</t>
  </si>
  <si>
    <t xml:space="preserve">JL. RAWA MANGUN MUKA NO. 38 </t>
  </si>
  <si>
    <t>saipudin088@gmail.com</t>
  </si>
  <si>
    <t>3275020204730022</t>
  </si>
  <si>
    <t>K BRIYAN ADAM PRASETYA</t>
  </si>
  <si>
    <t>DLN2303001</t>
  </si>
  <si>
    <t>6282213052709</t>
  </si>
  <si>
    <t>abryan689@gmail.com</t>
  </si>
  <si>
    <t>1806030312960004</t>
  </si>
  <si>
    <t>578101010861506</t>
  </si>
  <si>
    <t>DXG2306034</t>
  </si>
  <si>
    <t>BEKOSO</t>
  </si>
  <si>
    <t>icaaktdm@gmail.com</t>
  </si>
  <si>
    <t>1271046703000005</t>
  </si>
  <si>
    <t>021401076193507</t>
  </si>
  <si>
    <t>PRAMESTI REGITA CAHYANI</t>
  </si>
  <si>
    <t>DSP2202034</t>
  </si>
  <si>
    <t>rpramesti37@gmail.com</t>
  </si>
  <si>
    <t>1671154606030004</t>
  </si>
  <si>
    <t>AGUS IRWANA</t>
  </si>
  <si>
    <t>DLE2208001</t>
  </si>
  <si>
    <t>aguslaura1506@gmail.com</t>
  </si>
  <si>
    <t>1807051208900004</t>
  </si>
  <si>
    <t>570701021032530</t>
  </si>
  <si>
    <t>DDI2304001</t>
  </si>
  <si>
    <t>6282193066952</t>
  </si>
  <si>
    <t>talabiu</t>
  </si>
  <si>
    <t>putamalingi1223@gmail.com</t>
  </si>
  <si>
    <t>5206030107851197</t>
  </si>
  <si>
    <t>471501064202532</t>
  </si>
  <si>
    <t>KEZIA ITARI GINTING</t>
  </si>
  <si>
    <t>DJJ2108034</t>
  </si>
  <si>
    <t>6282188291629</t>
  </si>
  <si>
    <t>GG PURBA</t>
  </si>
  <si>
    <t>KAB. KARO</t>
  </si>
  <si>
    <t>keziabrginting78@gmail.com</t>
  </si>
  <si>
    <t>1211064710980004</t>
  </si>
  <si>
    <t>DXN1806001</t>
  </si>
  <si>
    <t>permokohendri@gmail.com</t>
  </si>
  <si>
    <t>6110041210910004</t>
  </si>
  <si>
    <t>116201003563509</t>
  </si>
  <si>
    <t>yuliadi</t>
  </si>
  <si>
    <t>DSP2304001</t>
  </si>
  <si>
    <t>dedyjenggot1@gmail.com</t>
  </si>
  <si>
    <t>1607100207800007</t>
  </si>
  <si>
    <t>0212268907</t>
  </si>
  <si>
    <t>LUSIA TRI AVELIA</t>
  </si>
  <si>
    <t>DLW2205034</t>
  </si>
  <si>
    <t>alusiatri@gmail.com</t>
  </si>
  <si>
    <t>1808015312980002</t>
  </si>
  <si>
    <t>565101017909536</t>
  </si>
  <si>
    <t>CHOIRUN MUSTAFANI</t>
  </si>
  <si>
    <t>DDA2302034</t>
  </si>
  <si>
    <t>628989821124</t>
  </si>
  <si>
    <t>552385882435000</t>
  </si>
  <si>
    <t>choirunmustafani123@gmail.com</t>
  </si>
  <si>
    <t>3216012101940004</t>
  </si>
  <si>
    <t>FEBRI ARIYANTO</t>
  </si>
  <si>
    <t>DLH2107034</t>
  </si>
  <si>
    <t>febriariyanto1996@gmail.com</t>
  </si>
  <si>
    <t>1802110902010005</t>
  </si>
  <si>
    <t>560001024889532</t>
  </si>
  <si>
    <t>DENDY WIJAYANDI</t>
  </si>
  <si>
    <t>DDS2112134</t>
  </si>
  <si>
    <t>dhendaymuhammad19@gmail.com</t>
  </si>
  <si>
    <t>3174040609000003</t>
  </si>
  <si>
    <t>SITI AISAH</t>
  </si>
  <si>
    <t>DLS1501001</t>
  </si>
  <si>
    <t>6285383836069</t>
  </si>
  <si>
    <t>aisyahdls9@gmail.com</t>
  </si>
  <si>
    <t>1801074806870001</t>
  </si>
  <si>
    <t>813501003360539</t>
  </si>
  <si>
    <t>FAJAR FITRIYANTO (DDA)</t>
  </si>
  <si>
    <t>DDA1902001</t>
  </si>
  <si>
    <t>6289677214025</t>
  </si>
  <si>
    <t>fajarfitriyanto935@gmail.com</t>
  </si>
  <si>
    <t>3275031203900015</t>
  </si>
  <si>
    <t>708301002682508</t>
  </si>
  <si>
    <t>SARI JAYA</t>
  </si>
  <si>
    <t>DWP1501001</t>
  </si>
  <si>
    <t>rahmi.pinta@gmail.com</t>
  </si>
  <si>
    <t>7314075202810002</t>
  </si>
  <si>
    <t>506301019507537</t>
  </si>
  <si>
    <t>GUSTAMAN HIDAYAT</t>
  </si>
  <si>
    <t>DDA2104135</t>
  </si>
  <si>
    <t>6283197948044</t>
  </si>
  <si>
    <t>JATIRAHAYU NO. 38</t>
  </si>
  <si>
    <t>farisgustaman@gmail.com</t>
  </si>
  <si>
    <t>3275120808810009</t>
  </si>
  <si>
    <t>DXK1511001</t>
  </si>
  <si>
    <t>6281254275357</t>
  </si>
  <si>
    <t>pardiksupardik09@gmail.com</t>
  </si>
  <si>
    <t>6111021104790002</t>
  </si>
  <si>
    <t>WENGLI</t>
  </si>
  <si>
    <t>DDA2108034</t>
  </si>
  <si>
    <t xml:space="preserve">JL. H MUGHNI </t>
  </si>
  <si>
    <t>wengligolan@gmail.com</t>
  </si>
  <si>
    <t>3173011810770007</t>
  </si>
  <si>
    <t>NIA PURWANTI</t>
  </si>
  <si>
    <t>DDC2108265</t>
  </si>
  <si>
    <t>diniapriantiaprianti92@gmail.com</t>
  </si>
  <si>
    <t>3217084311890021</t>
  </si>
  <si>
    <t>088901064778530</t>
  </si>
  <si>
    <t>M. YUSUF</t>
  </si>
  <si>
    <t>DDJ1906001</t>
  </si>
  <si>
    <t>LATSARI</t>
  </si>
  <si>
    <t>DSN. GUWO</t>
  </si>
  <si>
    <t>yusufjoe@gmail.com</t>
  </si>
  <si>
    <t>3522131303850003</t>
  </si>
  <si>
    <t>364801020418533</t>
  </si>
  <si>
    <t>MULYANTO AKSAH</t>
  </si>
  <si>
    <t>DLN2103005</t>
  </si>
  <si>
    <t>tunashonda33@gmail.com</t>
  </si>
  <si>
    <t>1806181505000002</t>
  </si>
  <si>
    <t>577401040000535</t>
  </si>
  <si>
    <t>EKO PURWANTO</t>
  </si>
  <si>
    <t>DDC2108166</t>
  </si>
  <si>
    <t>detkiler11@gmail.com</t>
  </si>
  <si>
    <t>3217061005020007</t>
  </si>
  <si>
    <t>MERI SUTRIAWATI</t>
  </si>
  <si>
    <t>DWM2106067</t>
  </si>
  <si>
    <t>DSN CENDANA HIJAU</t>
  </si>
  <si>
    <t>DSN CENDANA HUJAU</t>
  </si>
  <si>
    <t>sutriawatimeri@gmail.com</t>
  </si>
  <si>
    <t>7324064107970016</t>
  </si>
  <si>
    <t>500801029527537</t>
  </si>
  <si>
    <t>AUDRA AKBARSYAH BPS</t>
  </si>
  <si>
    <t>DDC2108199</t>
  </si>
  <si>
    <t>628996184515</t>
  </si>
  <si>
    <t>audraakbarsyah@gmail.com</t>
  </si>
  <si>
    <t>3277021603010020</t>
  </si>
  <si>
    <t>WIWIK TRI WULANDARI</t>
  </si>
  <si>
    <t>DLI1302006</t>
  </si>
  <si>
    <t>dusun wates</t>
  </si>
  <si>
    <t>wiwiktri456@gmail.com</t>
  </si>
  <si>
    <t>1801186406930002</t>
  </si>
  <si>
    <t>580801017799532</t>
  </si>
  <si>
    <t>MAWAR INDRAYANA</t>
  </si>
  <si>
    <t>DSP1912001</t>
  </si>
  <si>
    <t>082183334500</t>
  </si>
  <si>
    <t>mawarsweet66@gmail.com</t>
  </si>
  <si>
    <t>1671076411860012</t>
  </si>
  <si>
    <t>0213305422</t>
  </si>
  <si>
    <t>AJIS M</t>
  </si>
  <si>
    <t>DDA2106134</t>
  </si>
  <si>
    <t>JL. PERJUANGAN</t>
  </si>
  <si>
    <t>ajismarsudi69@gmail.com</t>
  </si>
  <si>
    <t>3275030705750032</t>
  </si>
  <si>
    <t>0661694431</t>
  </si>
  <si>
    <t>JUMINO</t>
  </si>
  <si>
    <t>DLI1804001</t>
  </si>
  <si>
    <t>6285380155323</t>
  </si>
  <si>
    <t>DUSUN I.B DESA WONODADI</t>
  </si>
  <si>
    <t>juminojuminho99@gmail.com</t>
  </si>
  <si>
    <t>1801221307820001</t>
  </si>
  <si>
    <t>580801021708531</t>
  </si>
  <si>
    <t>DARA KOMALA NUR FATIMAH</t>
  </si>
  <si>
    <t>DLZ2103034</t>
  </si>
  <si>
    <t>daraputri1601@gmail.com</t>
  </si>
  <si>
    <t>1801175405970005</t>
  </si>
  <si>
    <t>813501007862533</t>
  </si>
  <si>
    <t>SRI UTAMI SE</t>
  </si>
  <si>
    <t>DDA2304001</t>
  </si>
  <si>
    <t>353618952407000</t>
  </si>
  <si>
    <t>TELAGA MAS BB 7 NO. 8/10</t>
  </si>
  <si>
    <t>utami0792@gmail.com</t>
  </si>
  <si>
    <t>3275037107790023</t>
  </si>
  <si>
    <t>SUMARDIANTO</t>
  </si>
  <si>
    <t>DMM2104001</t>
  </si>
  <si>
    <t>ardi87857@gmail.com</t>
  </si>
  <si>
    <t>KARANG REJO</t>
  </si>
  <si>
    <t>1872021908930001</t>
  </si>
  <si>
    <t>NORMA YULIYANTI</t>
  </si>
  <si>
    <t>DMK2103001</t>
  </si>
  <si>
    <t>SUKA TINGGI</t>
  </si>
  <si>
    <t>1801086102930004</t>
  </si>
  <si>
    <t>356101050306536</t>
  </si>
  <si>
    <t>YENI</t>
  </si>
  <si>
    <t>DLM1902001</t>
  </si>
  <si>
    <t>6285832488572</t>
  </si>
  <si>
    <t>JAYA SAKTI</t>
  </si>
  <si>
    <t>irawanyeni02@gmail.com</t>
  </si>
  <si>
    <t>1811054505910005</t>
  </si>
  <si>
    <t>YUNI SULASTRI</t>
  </si>
  <si>
    <t>DDA2007001</t>
  </si>
  <si>
    <t>6281532457581</t>
  </si>
  <si>
    <t xml:space="preserve">PASAR NGALAM </t>
  </si>
  <si>
    <t>yunisulastri0802@gmail.com</t>
  </si>
  <si>
    <t>1705064802950002</t>
  </si>
  <si>
    <t>RONALDI</t>
  </si>
  <si>
    <t>DLN2103002</t>
  </si>
  <si>
    <t>BANGRONAL0002@GMAIL.COM</t>
  </si>
  <si>
    <t>1806182103000001</t>
  </si>
  <si>
    <t>577401040002537</t>
  </si>
  <si>
    <t>MARIYANTO</t>
  </si>
  <si>
    <t>DLE2201001</t>
  </si>
  <si>
    <t>yantow749@gmail.com</t>
  </si>
  <si>
    <t>1807051107850006</t>
  </si>
  <si>
    <t>569801018619532</t>
  </si>
  <si>
    <t>EDI WAHYONO</t>
  </si>
  <si>
    <t>DLE2112034</t>
  </si>
  <si>
    <t>1807060303910006</t>
  </si>
  <si>
    <t>570701024355539</t>
  </si>
  <si>
    <t>M.TANG</t>
  </si>
  <si>
    <t>DJS1604006</t>
  </si>
  <si>
    <t>SP PANDAN</t>
  </si>
  <si>
    <t>muhamadzaidan274@gmail.com</t>
  </si>
  <si>
    <t>1507100304930001</t>
  </si>
  <si>
    <t>710401008385534</t>
  </si>
  <si>
    <t>PUTRI INDAH LESTARI</t>
  </si>
  <si>
    <t>DLZ2109001</t>
  </si>
  <si>
    <t>indahputrilestarimaulana@gmail.com</t>
  </si>
  <si>
    <t>1801105007970004</t>
  </si>
  <si>
    <t>050301058042509</t>
  </si>
  <si>
    <t>ANDI ALIFYA ANNISA S</t>
  </si>
  <si>
    <t>7373054201030001</t>
  </si>
  <si>
    <t>andialif163@gmail.com</t>
  </si>
  <si>
    <t>JLN SETIA KAWAN</t>
  </si>
  <si>
    <t>500701038857535</t>
  </si>
  <si>
    <t>ARI ROHMAN SARIFFUDIN</t>
  </si>
  <si>
    <t>DMM1904001</t>
  </si>
  <si>
    <t>arirahman634@gmail.com</t>
  </si>
  <si>
    <t>6285783296014</t>
  </si>
  <si>
    <t>TRISNO MAJU I</t>
  </si>
  <si>
    <t>1809020303950005</t>
  </si>
  <si>
    <t>013001079470502</t>
  </si>
  <si>
    <t>ARIFAH INDIAS WATI (DLO)</t>
  </si>
  <si>
    <t>DLO2011001</t>
  </si>
  <si>
    <t>6281770616859</t>
  </si>
  <si>
    <t>arifahindiaswati@gmail.com</t>
  </si>
  <si>
    <t>1802094501920003</t>
  </si>
  <si>
    <t>754201007105539</t>
  </si>
  <si>
    <t>SURYA WIBAWA ABDURRAHMAN</t>
  </si>
  <si>
    <t>DDC2212067</t>
  </si>
  <si>
    <t>3217051007040002</t>
  </si>
  <si>
    <t>Suroso</t>
  </si>
  <si>
    <t>DMK2112199</t>
  </si>
  <si>
    <t>ARMILANAFA@GMAIL.COM</t>
  </si>
  <si>
    <t>6288269036826</t>
  </si>
  <si>
    <t>0801050204730005</t>
  </si>
  <si>
    <t>050301008158538</t>
  </si>
  <si>
    <t>AHMAT RIZAL EFENDI</t>
  </si>
  <si>
    <t>DXG2008001</t>
  </si>
  <si>
    <t xml:space="preserve">MAKMUR JAYA </t>
  </si>
  <si>
    <t>MAKMUR JAYA</t>
  </si>
  <si>
    <t>rizalahmat746@gmail.com</t>
  </si>
  <si>
    <t>6401081904970003</t>
  </si>
  <si>
    <t>361401043264536</t>
  </si>
  <si>
    <t>KUSNADI</t>
  </si>
  <si>
    <t>SHMK05009</t>
  </si>
  <si>
    <t>kusnadimali75@gmail.com</t>
  </si>
  <si>
    <t>0954051010750754</t>
  </si>
  <si>
    <t>CELINA SATYASARI</t>
  </si>
  <si>
    <t>DDA2212001</t>
  </si>
  <si>
    <t>863295986008000</t>
  </si>
  <si>
    <t>Satyasaricelina@gmail.com</t>
  </si>
  <si>
    <t>3275026812940010</t>
  </si>
  <si>
    <t>DILA</t>
  </si>
  <si>
    <t>DWM2109001</t>
  </si>
  <si>
    <t>6285341983618</t>
  </si>
  <si>
    <t>SALU TUBU</t>
  </si>
  <si>
    <t>7317166402020002</t>
  </si>
  <si>
    <t>499201035975530</t>
  </si>
  <si>
    <t>RORIZ EKA PUTRA</t>
  </si>
  <si>
    <t>DDC2103039</t>
  </si>
  <si>
    <t>3217080408940001</t>
  </si>
  <si>
    <t>I GUSTI NGURAH SURYANA</t>
  </si>
  <si>
    <t>DWK2110067</t>
  </si>
  <si>
    <t>gustihonda86@gmail.com</t>
  </si>
  <si>
    <t>7402281602860002</t>
  </si>
  <si>
    <t>769901016349537</t>
  </si>
  <si>
    <t>NINING BUDIYATI</t>
  </si>
  <si>
    <t>DLS2111067</t>
  </si>
  <si>
    <t>winnerphonecell5947@gmail.com</t>
  </si>
  <si>
    <t>1801185003860005</t>
  </si>
  <si>
    <t>580801022105532</t>
  </si>
  <si>
    <t>ENENG FATIMAH</t>
  </si>
  <si>
    <t>DDC2108331</t>
  </si>
  <si>
    <t>6289516869788</t>
  </si>
  <si>
    <t>nurf80019@gmail.com</t>
  </si>
  <si>
    <t>3277026203030021</t>
  </si>
  <si>
    <t>MUSOLIN</t>
  </si>
  <si>
    <t>DDM1711002</t>
  </si>
  <si>
    <t>musolinn123@gmail.com</t>
  </si>
  <si>
    <t>6282245378757</t>
  </si>
  <si>
    <t>3516071305740002</t>
  </si>
  <si>
    <t>640801021669538</t>
  </si>
  <si>
    <t>PUTRI APRIYANTI</t>
  </si>
  <si>
    <t>DLX2103067</t>
  </si>
  <si>
    <t>ferdianngg@gmail.com</t>
  </si>
  <si>
    <t>1801096004960003</t>
  </si>
  <si>
    <t>581001021705534</t>
  </si>
  <si>
    <t>DJJ1801001</t>
  </si>
  <si>
    <t>ALL AREA JAMBI</t>
  </si>
  <si>
    <t>6285368747858</t>
  </si>
  <si>
    <t>EKO ALRIZONI</t>
  </si>
  <si>
    <t>164586828331000</t>
  </si>
  <si>
    <t>afriansyah01d@gmail.com</t>
  </si>
  <si>
    <t>1505010904870002</t>
  </si>
  <si>
    <t>SARWINDAH SAPITRI</t>
  </si>
  <si>
    <t>DXG2304001</t>
  </si>
  <si>
    <t>TANAH PERIUK</t>
  </si>
  <si>
    <t>sapitriswindah@gmail.com</t>
  </si>
  <si>
    <t>6401045609940003</t>
  </si>
  <si>
    <t>800001015991531</t>
  </si>
  <si>
    <t>LAMK19003</t>
  </si>
  <si>
    <t>6285357663841</t>
  </si>
  <si>
    <t>rahayuningsih201@gmail.com</t>
  </si>
  <si>
    <t>1871075211900003</t>
  </si>
  <si>
    <t>0201290693</t>
  </si>
  <si>
    <t>MUHAMMAD AIDIL</t>
  </si>
  <si>
    <t>DXG1510002</t>
  </si>
  <si>
    <t>6285247951351</t>
  </si>
  <si>
    <t>TANAH PERIUK RT 004</t>
  </si>
  <si>
    <t>aidil202108@gmail.com</t>
  </si>
  <si>
    <t>6401041804970005</t>
  </si>
  <si>
    <t>800001003033533</t>
  </si>
  <si>
    <t>Yenanda Vivio Adila</t>
  </si>
  <si>
    <t>DLS2304001</t>
  </si>
  <si>
    <t>nandabang3@gmail.com</t>
  </si>
  <si>
    <t>628993037296</t>
  </si>
  <si>
    <t>1801070912960002</t>
  </si>
  <si>
    <t>356201057680537</t>
  </si>
  <si>
    <t>DEDY MAHENDRA</t>
  </si>
  <si>
    <t>DLN2107001</t>
  </si>
  <si>
    <t>6285809505542</t>
  </si>
  <si>
    <t>dedymhd18@gmail.com</t>
  </si>
  <si>
    <t>1806251802010002</t>
  </si>
  <si>
    <t>577401041203534</t>
  </si>
  <si>
    <t xml:space="preserve">SUPIAN ZUL PAKRI  </t>
  </si>
  <si>
    <t>THMK18003</t>
  </si>
  <si>
    <t>JL. K.H AGUS SALIM</t>
  </si>
  <si>
    <t>supianzulpakri21@gmail.com</t>
  </si>
  <si>
    <t>6401042108930002</t>
  </si>
  <si>
    <t>021401099587507</t>
  </si>
  <si>
    <t>TEDI MAFTUH SOLIHIN</t>
  </si>
  <si>
    <t>DDC2202068</t>
  </si>
  <si>
    <t>3217072710830005</t>
  </si>
  <si>
    <t>RATNA MINTARSIH</t>
  </si>
  <si>
    <t>DLY2107067</t>
  </si>
  <si>
    <t>JL JATI BARU I NO36 LK I</t>
  </si>
  <si>
    <t>1871065605010007</t>
  </si>
  <si>
    <t>SITI SHOLEHA</t>
  </si>
  <si>
    <t>DLO2111035</t>
  </si>
  <si>
    <t>1803034308970004</t>
  </si>
  <si>
    <t>WINARTI</t>
  </si>
  <si>
    <t>DXN2002002</t>
  </si>
  <si>
    <t>DUSUN SIDOMULYO</t>
  </si>
  <si>
    <t>winarti3818961@gmail.com</t>
  </si>
  <si>
    <t>6110064803860001</t>
  </si>
  <si>
    <t>304901034758531</t>
  </si>
  <si>
    <t>REZA RAHMADHANI</t>
  </si>
  <si>
    <t>DMM2106034</t>
  </si>
  <si>
    <t>ramadhanireza117@gmail.com</t>
  </si>
  <si>
    <t>1807041111020003</t>
  </si>
  <si>
    <t>BELLA SEPTIANA</t>
  </si>
  <si>
    <t>HJBK14001</t>
  </si>
  <si>
    <t>bellaseptia501@gmail.com</t>
  </si>
  <si>
    <t>1807066609960002</t>
  </si>
  <si>
    <t>ISWAN</t>
  </si>
  <si>
    <t>DLH2110034</t>
  </si>
  <si>
    <t>6282373339506</t>
  </si>
  <si>
    <t>ISWANREJO99@GMAIL.COM</t>
  </si>
  <si>
    <t>1802171606790002</t>
  </si>
  <si>
    <t>FAUZI ARONI</t>
  </si>
  <si>
    <t>DLZ2208100</t>
  </si>
  <si>
    <t>ABDUL HAMID</t>
  </si>
  <si>
    <t>fauzilandau063@gmail.com</t>
  </si>
  <si>
    <t>1801100608820005</t>
  </si>
  <si>
    <t>581001023110531</t>
  </si>
  <si>
    <t>EGI SEPTIADI</t>
  </si>
  <si>
    <t>DDC2109035</t>
  </si>
  <si>
    <t>3217072301900005</t>
  </si>
  <si>
    <t>329401033738539</t>
  </si>
  <si>
    <t>DWI SETIOKO</t>
  </si>
  <si>
    <t>DLT2110034</t>
  </si>
  <si>
    <t>6285366263754</t>
  </si>
  <si>
    <t>JL. POROS</t>
  </si>
  <si>
    <t>1805133001840001</t>
  </si>
  <si>
    <t>770701012485538</t>
  </si>
  <si>
    <t>I PUTU TINTA ADI PUTRA</t>
  </si>
  <si>
    <t>DDT2110067</t>
  </si>
  <si>
    <t>BANJAR DINAS KEMETUG</t>
  </si>
  <si>
    <t>cmas778@gmail.com</t>
  </si>
  <si>
    <t>5102020707870001</t>
  </si>
  <si>
    <t>477701013342539</t>
  </si>
  <si>
    <t>NI NYOMAN LUSI SUSANTI</t>
  </si>
  <si>
    <t>DDT2110069</t>
  </si>
  <si>
    <t>BANAJR DINAS KAYU PURING</t>
  </si>
  <si>
    <t>c.omiink@yahoo.com</t>
  </si>
  <si>
    <t>5102104112930001</t>
  </si>
  <si>
    <t>478001021239539</t>
  </si>
  <si>
    <t>SULIYAH</t>
  </si>
  <si>
    <t>DLS2009003</t>
  </si>
  <si>
    <t>628975780453</t>
  </si>
  <si>
    <t>suliahhonda@gmail.com</t>
  </si>
  <si>
    <t>1801174610950001</t>
  </si>
  <si>
    <t>356201034636533</t>
  </si>
  <si>
    <t>AGUS MARWAN</t>
  </si>
  <si>
    <t>DLY1812010</t>
  </si>
  <si>
    <t>mawanagus44@gmail.com</t>
  </si>
  <si>
    <t>1809050405800007</t>
  </si>
  <si>
    <t>806501004843531</t>
  </si>
  <si>
    <t>AGUNG SUBIYANTORO</t>
  </si>
  <si>
    <t>DDB2105067</t>
  </si>
  <si>
    <t>6281280409015</t>
  </si>
  <si>
    <t>677532400407000</t>
  </si>
  <si>
    <t>sagung06@gmail.com</t>
  </si>
  <si>
    <t>3275031406810016</t>
  </si>
  <si>
    <t>FAKHRI FAUZI</t>
  </si>
  <si>
    <t>DLA2304002</t>
  </si>
  <si>
    <t>JL. HASAN KEPALA RATU</t>
  </si>
  <si>
    <t>fakhrifauzi0907@gmail.com</t>
  </si>
  <si>
    <t>1803020907960002</t>
  </si>
  <si>
    <t>NOVI SABILA</t>
  </si>
  <si>
    <t>DLA2304003</t>
  </si>
  <si>
    <t>JL. GATOT SUBROTO NO.112 LK.I</t>
  </si>
  <si>
    <t>novisabila8@gmail.com</t>
  </si>
  <si>
    <t>1871074811980001</t>
  </si>
  <si>
    <t>209201006383532</t>
  </si>
  <si>
    <t>SUHARIYANTO</t>
  </si>
  <si>
    <t>DDM2101002</t>
  </si>
  <si>
    <t>3516140707770001</t>
  </si>
  <si>
    <t>788456865656521</t>
  </si>
  <si>
    <t>MUHAMMAD REZA PAHLEVI</t>
  </si>
  <si>
    <t>DLA2304004</t>
  </si>
  <si>
    <t>rezapahlevi781@gmail.com</t>
  </si>
  <si>
    <t>1871020908950005</t>
  </si>
  <si>
    <t>ABD RAHMAN</t>
  </si>
  <si>
    <t>DWG2206034</t>
  </si>
  <si>
    <t>6282157337272</t>
  </si>
  <si>
    <t>ammankjie1703@Gmail.com</t>
  </si>
  <si>
    <t>7310041307820001</t>
  </si>
  <si>
    <t>501601015607536</t>
  </si>
  <si>
    <t>YOGA ADITYANO MALIK</t>
  </si>
  <si>
    <t>DLA2304005</t>
  </si>
  <si>
    <t>PASAR MULYA BARAT II</t>
  </si>
  <si>
    <t>adityano2101@gmail.com</t>
  </si>
  <si>
    <t>1804022101010001</t>
  </si>
  <si>
    <t>ERIK HERMAWAN</t>
  </si>
  <si>
    <t>DDA2110034</t>
  </si>
  <si>
    <t>828268508438000</t>
  </si>
  <si>
    <t>PULO GEBANG NO. 80</t>
  </si>
  <si>
    <t>erikhermawan288@gmail.com</t>
  </si>
  <si>
    <t>3210102504880022</t>
  </si>
  <si>
    <t>DLT2101002</t>
  </si>
  <si>
    <t>6285273042527</t>
  </si>
  <si>
    <t>A. HASAN EFENDI</t>
  </si>
  <si>
    <t>GEDUNG AJAY SUKU 02</t>
  </si>
  <si>
    <t>1805221011900002</t>
  </si>
  <si>
    <t>383701015886538</t>
  </si>
  <si>
    <t>FAHROZHI</t>
  </si>
  <si>
    <t>DLT2101004</t>
  </si>
  <si>
    <t>6281279513248</t>
  </si>
  <si>
    <t>1805121906680003</t>
  </si>
  <si>
    <t>201401002639503</t>
  </si>
  <si>
    <t>HAFIT RIANTO</t>
  </si>
  <si>
    <t>DLT2005003</t>
  </si>
  <si>
    <t>BALAM JAYA</t>
  </si>
  <si>
    <t>1812061508940002</t>
  </si>
  <si>
    <t>770301009957532</t>
  </si>
  <si>
    <t>I GEDE MAS WAHYU AMBARA</t>
  </si>
  <si>
    <t>DLO2111036</t>
  </si>
  <si>
    <t>nyomanmaitrimaharani@gmail.com</t>
  </si>
  <si>
    <t>1802172209890001</t>
  </si>
  <si>
    <t>570801013682531</t>
  </si>
  <si>
    <t>SEPRI HARYADI</t>
  </si>
  <si>
    <t>DLS2103001</t>
  </si>
  <si>
    <t>628127942314</t>
  </si>
  <si>
    <t>seprielang2@gmail.com</t>
  </si>
  <si>
    <t>1801072709840003</t>
  </si>
  <si>
    <t>0200623428</t>
  </si>
  <si>
    <t>DDS2106068</t>
  </si>
  <si>
    <t>3174014707800006</t>
  </si>
  <si>
    <t>0920109462</t>
  </si>
  <si>
    <t>ANITA</t>
  </si>
  <si>
    <t>DLT2009002</t>
  </si>
  <si>
    <t>6282371987413</t>
  </si>
  <si>
    <t>INDRALOKA MUKTI</t>
  </si>
  <si>
    <t>1812066707850002</t>
  </si>
  <si>
    <t>060501015310533</t>
  </si>
  <si>
    <t>PAJUNIMAS JAYA</t>
  </si>
  <si>
    <t>DDS2106070</t>
  </si>
  <si>
    <t>3175021402770017</t>
  </si>
  <si>
    <t>MUH. HAIKAL</t>
  </si>
  <si>
    <t>DWG2206035</t>
  </si>
  <si>
    <t>6282153979049</t>
  </si>
  <si>
    <t>muh.haikal1612@gmail.com</t>
  </si>
  <si>
    <t>7310050908040001</t>
  </si>
  <si>
    <t>500901015134532</t>
  </si>
  <si>
    <t>NUR SOLIHIN</t>
  </si>
  <si>
    <t>DLU2111034</t>
  </si>
  <si>
    <t>6281272965920</t>
  </si>
  <si>
    <t>LIHINMOBILE066@GMAIL.COM</t>
  </si>
  <si>
    <t>1803022807940001</t>
  </si>
  <si>
    <t>Tya Anggun Sari</t>
  </si>
  <si>
    <t>DLA2206001</t>
  </si>
  <si>
    <t>napi300982@gmail.com</t>
  </si>
  <si>
    <t>1871135810980001</t>
  </si>
  <si>
    <t>579801018134530</t>
  </si>
  <si>
    <t>AGATA JUWITA PUTRI</t>
  </si>
  <si>
    <t>DLU2111001</t>
  </si>
  <si>
    <t>agatajuwitaputri13@gmail.com</t>
  </si>
  <si>
    <t>1803105603990006</t>
  </si>
  <si>
    <t>061001010349506</t>
  </si>
  <si>
    <t>VANDU AMARTHA ADAMI</t>
  </si>
  <si>
    <t>DLU2111002</t>
  </si>
  <si>
    <t>vanduamartha@gmail.com</t>
  </si>
  <si>
    <t>1803102611950003</t>
  </si>
  <si>
    <t>AQILLA FADIA HAYA</t>
  </si>
  <si>
    <t>DLU2301001</t>
  </si>
  <si>
    <t>aqilllafadya@gmail.com</t>
  </si>
  <si>
    <t>1803096201050003</t>
  </si>
  <si>
    <t>015501139896505</t>
  </si>
  <si>
    <t>SAHFUDI</t>
  </si>
  <si>
    <t>DDS2301001</t>
  </si>
  <si>
    <t>3172023105010002</t>
  </si>
  <si>
    <t>0070853493</t>
  </si>
  <si>
    <t>DESI HERMAWATI</t>
  </si>
  <si>
    <t>DDC2110100</t>
  </si>
  <si>
    <t>628815393473</t>
  </si>
  <si>
    <t>hermawatidesi116@gmail.com</t>
  </si>
  <si>
    <t>3217096806020003</t>
  </si>
  <si>
    <t>040701030077502</t>
  </si>
  <si>
    <t>MUHAMAD SUHUD</t>
  </si>
  <si>
    <t>DLI2301001</t>
  </si>
  <si>
    <t>6281279151418</t>
  </si>
  <si>
    <t>SUKA DAMAI</t>
  </si>
  <si>
    <t>judaskariot09@gmail.com</t>
  </si>
  <si>
    <t>1801233009800001</t>
  </si>
  <si>
    <t>797601001832533</t>
  </si>
  <si>
    <t xml:space="preserve">RIYADUS SHOLIKIN </t>
  </si>
  <si>
    <t>WJMK21001</t>
  </si>
  <si>
    <t>6281279567244</t>
  </si>
  <si>
    <t>Sholikinvivo9@gmail.com</t>
  </si>
  <si>
    <t>1807210706850002</t>
  </si>
  <si>
    <t>DLE1505003</t>
  </si>
  <si>
    <t>6285369057387</t>
  </si>
  <si>
    <t>suryantoahhas@gmail.com</t>
  </si>
  <si>
    <t>1807050603780002</t>
  </si>
  <si>
    <t>Kustina</t>
  </si>
  <si>
    <t>DMK2112067</t>
  </si>
  <si>
    <t>SSANTI08679@GMAIL.COM</t>
  </si>
  <si>
    <t>1801055208800004</t>
  </si>
  <si>
    <t>050301008157532</t>
  </si>
  <si>
    <t>SUMIRAH</t>
  </si>
  <si>
    <t>DLS1906001</t>
  </si>
  <si>
    <t>6285768925781</t>
  </si>
  <si>
    <t>6285768925784</t>
  </si>
  <si>
    <t>sumirahhonda@gmail.com</t>
  </si>
  <si>
    <t>1801174304900008</t>
  </si>
  <si>
    <t>356201028459537</t>
  </si>
  <si>
    <t>RAHMA CAHYA FADILAH</t>
  </si>
  <si>
    <t>DLA2110034</t>
  </si>
  <si>
    <t>artopenggalang3@gmail.com</t>
  </si>
  <si>
    <t>1871087011000005</t>
  </si>
  <si>
    <t>0201686694</t>
  </si>
  <si>
    <t>NOVIA RATNA WULAN</t>
  </si>
  <si>
    <t>DDD2208067</t>
  </si>
  <si>
    <t>BULAK SEREH JL MESJID ALGOFUR</t>
  </si>
  <si>
    <t>noviaratnaw90@gmail.com</t>
  </si>
  <si>
    <t>1372026211900041</t>
  </si>
  <si>
    <t>Suci Nurjanah</t>
  </si>
  <si>
    <t>DLW2110100</t>
  </si>
  <si>
    <t>NIKITAUCHY@GMAIL.COM</t>
  </si>
  <si>
    <t>6281905182927</t>
  </si>
  <si>
    <t>Campur Asri</t>
  </si>
  <si>
    <t>1808046909930006</t>
  </si>
  <si>
    <t>565001026029531</t>
  </si>
  <si>
    <t>MUHAMMAD ROHMAN</t>
  </si>
  <si>
    <t>DLA2206034</t>
  </si>
  <si>
    <t>mr7318736@gmail.com</t>
  </si>
  <si>
    <t>1871121212000011</t>
  </si>
  <si>
    <t>806401015326536</t>
  </si>
  <si>
    <t>WAHYU ILMARFALAH</t>
  </si>
  <si>
    <t>DLA2204034</t>
  </si>
  <si>
    <t>6285758364169</t>
  </si>
  <si>
    <t>falahwahyu22@gmail.com</t>
  </si>
  <si>
    <t>1871102503870004</t>
  </si>
  <si>
    <t>0202074691</t>
  </si>
  <si>
    <t>LULO MIHARJAN BASARAH</t>
  </si>
  <si>
    <t>DWK2007002</t>
  </si>
  <si>
    <t>odiyol2461@gmail.com</t>
  </si>
  <si>
    <t>7471102905970001</t>
  </si>
  <si>
    <t>493101035868537</t>
  </si>
  <si>
    <t>DLE1611001</t>
  </si>
  <si>
    <t>6285766900430</t>
  </si>
  <si>
    <t>6285921716746</t>
  </si>
  <si>
    <t>dony@gmail.com</t>
  </si>
  <si>
    <t>1807050408890002</t>
  </si>
  <si>
    <t>BAMBANG HERIYANTO</t>
  </si>
  <si>
    <t>DDC2206100</t>
  </si>
  <si>
    <t>bamssebastio690@gmail.com</t>
  </si>
  <si>
    <t>3277012804710021</t>
  </si>
  <si>
    <t>NI LUH GEDE WIDYAWATI</t>
  </si>
  <si>
    <t>DDT1603006</t>
  </si>
  <si>
    <t>6285737037553</t>
  </si>
  <si>
    <t>BR. DINAS MENDEK</t>
  </si>
  <si>
    <t>5102016908950001</t>
  </si>
  <si>
    <t>I WAYAN SUARJANA</t>
  </si>
  <si>
    <t>DDT1604001</t>
  </si>
  <si>
    <t>BR. DINAS TIYINGGADING</t>
  </si>
  <si>
    <t>TIYING GAD</t>
  </si>
  <si>
    <t>5102032903730001</t>
  </si>
  <si>
    <t>DLB2306035</t>
  </si>
  <si>
    <t>novitia13@gmail.com</t>
  </si>
  <si>
    <t>1807026509000001</t>
  </si>
  <si>
    <t>570101037766539</t>
  </si>
  <si>
    <t>ISMALIA SARI</t>
  </si>
  <si>
    <t>DJU2303101</t>
  </si>
  <si>
    <t>KAMPUNG SUNGAI KUMPAI</t>
  </si>
  <si>
    <t>is1243094@gmail.com</t>
  </si>
  <si>
    <t>1508134506020001</t>
  </si>
  <si>
    <t>RATNA AMBARWATI</t>
  </si>
  <si>
    <t>DMN2212001</t>
  </si>
  <si>
    <t>ambarwatiratna2692@gmail.com</t>
  </si>
  <si>
    <t>6283134199381</t>
  </si>
  <si>
    <t>1801136604940004</t>
  </si>
  <si>
    <t>806601008801535</t>
  </si>
  <si>
    <t>AHMAD DIAN</t>
  </si>
  <si>
    <t>DDB1903004</t>
  </si>
  <si>
    <t>628983784850</t>
  </si>
  <si>
    <t>achmaddian3006@gmail.com</t>
  </si>
  <si>
    <t>3275033006840017</t>
  </si>
  <si>
    <t>DEDEN IKE</t>
  </si>
  <si>
    <t>HSMK14011</t>
  </si>
  <si>
    <t>nur568336@gmail.com</t>
  </si>
  <si>
    <t>3202010808780012</t>
  </si>
  <si>
    <t>I PUTU ADI PUTRA WISANA</t>
  </si>
  <si>
    <t>DDT1605004</t>
  </si>
  <si>
    <t>Br. Dinas Umaseka</t>
  </si>
  <si>
    <t>5102031106900002</t>
  </si>
  <si>
    <t>IMRON</t>
  </si>
  <si>
    <t>DLX1605008</t>
  </si>
  <si>
    <t>JL. RAYA PESISIR TENGKUJUH</t>
  </si>
  <si>
    <t>1801060505810013</t>
  </si>
  <si>
    <t>KIKI DEA SUFI LESTARI</t>
  </si>
  <si>
    <t>DDE2208067</t>
  </si>
  <si>
    <t>CAMPURSARI</t>
  </si>
  <si>
    <t>deakiki83@gmail.com</t>
  </si>
  <si>
    <t>3323206908040001</t>
  </si>
  <si>
    <t>026212345675251</t>
  </si>
  <si>
    <t>SEPTI NINGSIH</t>
  </si>
  <si>
    <t>DLX1703006</t>
  </si>
  <si>
    <t>JL RADEN INTAN GG PATRIOT</t>
  </si>
  <si>
    <t>1801066209800004</t>
  </si>
  <si>
    <t>murti juita</t>
  </si>
  <si>
    <t>DUM1706001</t>
  </si>
  <si>
    <t>DUM</t>
  </si>
  <si>
    <t>Cabang Manna</t>
  </si>
  <si>
    <t>6285664980023</t>
  </si>
  <si>
    <t>desa keban jati</t>
  </si>
  <si>
    <t>KAB. BENGKULU SELATAN</t>
  </si>
  <si>
    <t>1701085708940001</t>
  </si>
  <si>
    <t>M. ICHSAN FADILA</t>
  </si>
  <si>
    <t>DDS2208002</t>
  </si>
  <si>
    <t>ichsanfadillah77@gmail.com</t>
  </si>
  <si>
    <t>3174090504980004</t>
  </si>
  <si>
    <t>AHMAD MAFRUKHIN</t>
  </si>
  <si>
    <t>DDE2208070</t>
  </si>
  <si>
    <t>NGLUWING</t>
  </si>
  <si>
    <t>Mattahok@gmail.com</t>
  </si>
  <si>
    <t>3323021202980001</t>
  </si>
  <si>
    <t>026212453256487</t>
  </si>
  <si>
    <t>SISWANTO</t>
  </si>
  <si>
    <t>DLX1605004</t>
  </si>
  <si>
    <t>DUSUN MEKAR JADI</t>
  </si>
  <si>
    <t>180101100311770002</t>
  </si>
  <si>
    <t>SAMSUL HIDAYAT</t>
  </si>
  <si>
    <t>DLX1605006</t>
  </si>
  <si>
    <t>DESA GEDONG HARTA</t>
  </si>
  <si>
    <t>1801091703870004</t>
  </si>
  <si>
    <t>MUHAMMAD TATHOIN UMAM</t>
  </si>
  <si>
    <t>DDJ2301034</t>
  </si>
  <si>
    <t>DS. TUNGGORONO</t>
  </si>
  <si>
    <t>Jl. Brantas no 4</t>
  </si>
  <si>
    <t>m.t.umam66@gmail.com</t>
  </si>
  <si>
    <t>3517091003940002</t>
  </si>
  <si>
    <t xml:space="preserve">ANNISA ERLADESTAMI </t>
  </si>
  <si>
    <t>DLY2205034</t>
  </si>
  <si>
    <t>JL A  YANI NO 217</t>
  </si>
  <si>
    <t>KAB. PONOROGO</t>
  </si>
  <si>
    <t>erladestami@gmail.com</t>
  </si>
  <si>
    <t>1805115112970004</t>
  </si>
  <si>
    <t>159401001888504</t>
  </si>
  <si>
    <t>DADANG SUGIARTO</t>
  </si>
  <si>
    <t>DLJ1412002</t>
  </si>
  <si>
    <t>1807210101810012</t>
  </si>
  <si>
    <t>734501005828535</t>
  </si>
  <si>
    <t>I WAYAN SUDIPA</t>
  </si>
  <si>
    <t>DDT1607001</t>
  </si>
  <si>
    <t>085847307129</t>
  </si>
  <si>
    <t>BR. DINAS PAKA</t>
  </si>
  <si>
    <t>5102102209680003</t>
  </si>
  <si>
    <t>NI WAYAN SULIANI</t>
  </si>
  <si>
    <t>DDT1607002</t>
  </si>
  <si>
    <t>5102027101630001</t>
  </si>
  <si>
    <t>AMBAR SARI</t>
  </si>
  <si>
    <t>DLM1808003</t>
  </si>
  <si>
    <t>1811044311980002</t>
  </si>
  <si>
    <t>566501023402539</t>
  </si>
  <si>
    <t>IKHWANUL MUSLIM</t>
  </si>
  <si>
    <t>DWG2204067</t>
  </si>
  <si>
    <t>ikhwanulmuslim093@gmail.com</t>
  </si>
  <si>
    <t>7310041702930001</t>
  </si>
  <si>
    <t>501601007198535</t>
  </si>
  <si>
    <t xml:space="preserve">FARIZ AGUSTA PUTRA  </t>
  </si>
  <si>
    <t>DLY1909007</t>
  </si>
  <si>
    <t xml:space="preserve">JL. PAGAR ALAM PANGERAN MENANG NO.9 LK.I </t>
  </si>
  <si>
    <t>1871061308960004</t>
  </si>
  <si>
    <t>RAFIKA ARDIAN</t>
  </si>
  <si>
    <t>DLT1905001</t>
  </si>
  <si>
    <t>6282122777271</t>
  </si>
  <si>
    <t>CEMPAKA JAYA</t>
  </si>
  <si>
    <t>1805080501910007</t>
  </si>
  <si>
    <t>NI WAYAN WIDYAWATI</t>
  </si>
  <si>
    <t>DDT1702007</t>
  </si>
  <si>
    <t>AHMAD WARDI SALIM</t>
  </si>
  <si>
    <t>BR.DINAS ANGKAH GEDE</t>
  </si>
  <si>
    <t>5102035105940001</t>
  </si>
  <si>
    <t>I PT MAHESA MAHENDRA DHANIKA PUTRA</t>
  </si>
  <si>
    <t>DDT1907001</t>
  </si>
  <si>
    <t>5102012102990001</t>
  </si>
  <si>
    <t>REPI ARIYANI</t>
  </si>
  <si>
    <t>JPMK19005</t>
  </si>
  <si>
    <t>repiariyani@gmail.com</t>
  </si>
  <si>
    <t>3202245303860008</t>
  </si>
  <si>
    <t>MUHAMMAD AGUS</t>
  </si>
  <si>
    <t>DWG2204034</t>
  </si>
  <si>
    <t>muhammadagus.bdy@gmail.com</t>
  </si>
  <si>
    <t>7310080103870001</t>
  </si>
  <si>
    <t>167501005142508</t>
  </si>
  <si>
    <t>ERIK LISTIYANTO</t>
  </si>
  <si>
    <t>DDA2301001</t>
  </si>
  <si>
    <t>6281283587472</t>
  </si>
  <si>
    <t>737799221432000</t>
  </si>
  <si>
    <t>Hjbindonesia@gmail.com</t>
  </si>
  <si>
    <t>3311022601910001</t>
  </si>
  <si>
    <t>DDS2204002</t>
  </si>
  <si>
    <t>farizshandi63@gmail.com</t>
  </si>
  <si>
    <t>3275062410850004</t>
  </si>
  <si>
    <t>TIARA</t>
  </si>
  <si>
    <t>DDC1901001</t>
  </si>
  <si>
    <t>KP MEKARWANGI</t>
  </si>
  <si>
    <t>3217026007010003</t>
  </si>
  <si>
    <t>YULINAR</t>
  </si>
  <si>
    <t>DDC1901002</t>
  </si>
  <si>
    <t>3217024101000057</t>
  </si>
  <si>
    <t>YOGI ADI SUBEKTI</t>
  </si>
  <si>
    <t>DDC1901006</t>
  </si>
  <si>
    <t>GG TIRTA INDAH II</t>
  </si>
  <si>
    <t>3277010509990010</t>
  </si>
  <si>
    <t>ANANDA BENING WIDYASARI</t>
  </si>
  <si>
    <t>DDA2207100</t>
  </si>
  <si>
    <t>6289517624851</t>
  </si>
  <si>
    <t>600578793435000</t>
  </si>
  <si>
    <t>beningananda5@gmail.com</t>
  </si>
  <si>
    <t>3216017001000003</t>
  </si>
  <si>
    <t>HENDRA AGUSTAMA</t>
  </si>
  <si>
    <t>DLZ2208003</t>
  </si>
  <si>
    <t>ANTONI YUDI</t>
  </si>
  <si>
    <t>hendra.agustama@yahoo.com</t>
  </si>
  <si>
    <t>1801060408870001</t>
  </si>
  <si>
    <t>050301011465534</t>
  </si>
  <si>
    <t>FATHMI ARMILIA</t>
  </si>
  <si>
    <t>DDS2208134</t>
  </si>
  <si>
    <t>SYAHRONI</t>
  </si>
  <si>
    <t>mgm.tanjungiial87@gmail.com</t>
  </si>
  <si>
    <t>3175076402920002</t>
  </si>
  <si>
    <t>HEVI SELVIA</t>
  </si>
  <si>
    <t>DLN2206001</t>
  </si>
  <si>
    <t>082122171301</t>
  </si>
  <si>
    <t>heviselviavia@gmail.com</t>
  </si>
  <si>
    <t>1806034508910006</t>
  </si>
  <si>
    <t>384901027135534</t>
  </si>
  <si>
    <t>LISA KRISTIN LORITA</t>
  </si>
  <si>
    <t>DLT2102001</t>
  </si>
  <si>
    <t>6285658390863</t>
  </si>
  <si>
    <t>1805124710980002</t>
  </si>
  <si>
    <t>201401018599505</t>
  </si>
  <si>
    <t>AGUS IHWANTO</t>
  </si>
  <si>
    <t>DLO2208001</t>
  </si>
  <si>
    <t>6285267027178</t>
  </si>
  <si>
    <t>ihwantoagus209@gmail.com</t>
  </si>
  <si>
    <t>1802081708740010</t>
  </si>
  <si>
    <t>570801008212537</t>
  </si>
  <si>
    <t>KONIP NOVIANTI</t>
  </si>
  <si>
    <t>DMR2106001</t>
  </si>
  <si>
    <t>konipnovianti@gmail.com</t>
  </si>
  <si>
    <t>1802124510870007</t>
  </si>
  <si>
    <t>560101012479531</t>
  </si>
  <si>
    <t>MUHAMAD SAEFUDIN</t>
  </si>
  <si>
    <t>DDD2301067</t>
  </si>
  <si>
    <t>6281296993018</t>
  </si>
  <si>
    <t>tboytroover2t@gmail.com</t>
  </si>
  <si>
    <t>3271051812920008</t>
  </si>
  <si>
    <t>091201077088533</t>
  </si>
  <si>
    <t>ACEP YANA</t>
  </si>
  <si>
    <t>DDC2305034</t>
  </si>
  <si>
    <t>KP KEPUH</t>
  </si>
  <si>
    <t>cepyan37@gmail.com</t>
  </si>
  <si>
    <t>3217080807980005</t>
  </si>
  <si>
    <t>367001033659531</t>
  </si>
  <si>
    <t>RODIANSYAH</t>
  </si>
  <si>
    <t>DLZ2301034</t>
  </si>
  <si>
    <t>odyalmahdi18@gmail.com</t>
  </si>
  <si>
    <t>1801061507930003</t>
  </si>
  <si>
    <t>581401009715533</t>
  </si>
  <si>
    <t>MUHAMAD FAJAR IKHSAN NOOR AZIS</t>
  </si>
  <si>
    <t>DDU2301034</t>
  </si>
  <si>
    <t>JL.KARAMAT</t>
  </si>
  <si>
    <t>muhamadfajarnoor32@gmail.com</t>
  </si>
  <si>
    <t>3272010906920899</t>
  </si>
  <si>
    <t>0380887568</t>
  </si>
  <si>
    <t>ABDUL HALIM</t>
  </si>
  <si>
    <t>DDA2211166</t>
  </si>
  <si>
    <t>6281213977950</t>
  </si>
  <si>
    <t>alimalta23@gmail.com</t>
  </si>
  <si>
    <t>3172042306870001</t>
  </si>
  <si>
    <t>AKBAR PUTRA MANUNGGAL</t>
  </si>
  <si>
    <t>DDD2301100</t>
  </si>
  <si>
    <t>6289640466530</t>
  </si>
  <si>
    <t>manunggalakbarputra@gmail.com</t>
  </si>
  <si>
    <t>3274050212970005</t>
  </si>
  <si>
    <t>RISKA WULAN DARI</t>
  </si>
  <si>
    <t>DLU2209001</t>
  </si>
  <si>
    <t>RISKAWULANDARI08102001@GMAIL.COM</t>
  </si>
  <si>
    <t>1803074810010005</t>
  </si>
  <si>
    <t>228401007226506</t>
  </si>
  <si>
    <t>WINDRA HARYANTI</t>
  </si>
  <si>
    <t>DDA1911001</t>
  </si>
  <si>
    <t>6281295258041</t>
  </si>
  <si>
    <t>191553403427000</t>
  </si>
  <si>
    <t>JL. RAYA PEMUDA NO. 1048</t>
  </si>
  <si>
    <t>KRJ</t>
  </si>
  <si>
    <t>ditanakayoshi@gmail.com</t>
  </si>
  <si>
    <t>3275026511860022</t>
  </si>
  <si>
    <t>ERMAWATI</t>
  </si>
  <si>
    <t>DLT2208034</t>
  </si>
  <si>
    <t>6281377570091</t>
  </si>
  <si>
    <t>ermawatisp91@gmail.com</t>
  </si>
  <si>
    <t>1809074502910004</t>
  </si>
  <si>
    <t>MUHAMMAD RIZKI RHAMADAN</t>
  </si>
  <si>
    <t>DLY2209067</t>
  </si>
  <si>
    <t>P. Bangka Prum Karunia Indah E2 No.11</t>
  </si>
  <si>
    <t>rizkikobenn@gmail.com</t>
  </si>
  <si>
    <t>1871121501980005</t>
  </si>
  <si>
    <t>SITI HUMAIROH</t>
  </si>
  <si>
    <t>DLZ2209034</t>
  </si>
  <si>
    <t>sityamoy123@gmail.com</t>
  </si>
  <si>
    <t>1801094910960001</t>
  </si>
  <si>
    <t>726401010281536</t>
  </si>
  <si>
    <t>DLZ2209035</t>
  </si>
  <si>
    <t>iswanplu@gmail.com</t>
  </si>
  <si>
    <t>1801072309900002</t>
  </si>
  <si>
    <t>726501015574530</t>
  </si>
  <si>
    <t>ASRIYADI</t>
  </si>
  <si>
    <t>DLZ2209036</t>
  </si>
  <si>
    <t>YADIAZR114@GMAIL.COM</t>
  </si>
  <si>
    <t>1801062208920006</t>
  </si>
  <si>
    <t>581001032233538</t>
  </si>
  <si>
    <t>ANDRI KHOIRUDIN</t>
  </si>
  <si>
    <t>DLN2201034</t>
  </si>
  <si>
    <t>082215142562</t>
  </si>
  <si>
    <t>DUSUN SUKAWANGI</t>
  </si>
  <si>
    <t>alvarendragibran38@gmail.com</t>
  </si>
  <si>
    <t>1801083010990007</t>
  </si>
  <si>
    <t>577301032736538</t>
  </si>
  <si>
    <t>LUDFITRI ASTUTI</t>
  </si>
  <si>
    <t>DMK2301001</t>
  </si>
  <si>
    <t>LUDFITRIASTUTI@GMAIL.COM</t>
  </si>
  <si>
    <t>6281260759991</t>
  </si>
  <si>
    <t>1801075707990002</t>
  </si>
  <si>
    <t>726501015947539</t>
  </si>
  <si>
    <t>MURHANDANI SYAHFIRIN</t>
  </si>
  <si>
    <t>DLZ2209038</t>
  </si>
  <si>
    <t>murhandani@gmail.com</t>
  </si>
  <si>
    <t>1801062901940002</t>
  </si>
  <si>
    <t>581001022374530</t>
  </si>
  <si>
    <t>MULIARA</t>
  </si>
  <si>
    <t>DJU2104034</t>
  </si>
  <si>
    <t>MUARA TELENTAM</t>
  </si>
  <si>
    <t>muliara71@gmail.com</t>
  </si>
  <si>
    <t>1508056802030001</t>
  </si>
  <si>
    <t>DWI SRI ANGGRAINI</t>
  </si>
  <si>
    <t>DLZ2209037</t>
  </si>
  <si>
    <t>dwisrianggraini32@gmail.com</t>
  </si>
  <si>
    <t>1801094302930001</t>
  </si>
  <si>
    <t>050301000951568</t>
  </si>
  <si>
    <t>WILDAN FALATEHAN</t>
  </si>
  <si>
    <t>DDD2208034</t>
  </si>
  <si>
    <t>jl kemang no 2</t>
  </si>
  <si>
    <t>falatehanwildan@gmail.com</t>
  </si>
  <si>
    <t>3276102207020001</t>
  </si>
  <si>
    <t>AA LUKMAN</t>
  </si>
  <si>
    <t>DDD2305067</t>
  </si>
  <si>
    <t>aalukman82@gmail.com</t>
  </si>
  <si>
    <t>6285716831625</t>
  </si>
  <si>
    <t>3278083004820017</t>
  </si>
  <si>
    <t>116301003102535</t>
  </si>
  <si>
    <t>ARIEF ABDULLAH AL MUSA</t>
  </si>
  <si>
    <t>DLY2209133</t>
  </si>
  <si>
    <t>Jl. T. Cik Ditiro Gg. Melati</t>
  </si>
  <si>
    <t>arif.abdullah.1212@gmail.com</t>
  </si>
  <si>
    <t>1871131401040001</t>
  </si>
  <si>
    <t>0201983648</t>
  </si>
  <si>
    <t>M DAFFA AULIARAHMA</t>
  </si>
  <si>
    <t>DLG2306035</t>
  </si>
  <si>
    <t>WONODADI</t>
  </si>
  <si>
    <t>mdaffaauliarama@gmail.com</t>
  </si>
  <si>
    <t>1810021903050005</t>
  </si>
  <si>
    <t>577201033450539</t>
  </si>
  <si>
    <t>DLY2209134</t>
  </si>
  <si>
    <t>Jl. H. Agus Salim Gg. Hrais No.3 LK.II</t>
  </si>
  <si>
    <t>rhoni2244@gmail.com</t>
  </si>
  <si>
    <t>1871061005830002</t>
  </si>
  <si>
    <t>0231615066</t>
  </si>
  <si>
    <t>SRI AFRIYANTI</t>
  </si>
  <si>
    <t>DDA2209068</t>
  </si>
  <si>
    <t>611405861435000</t>
  </si>
  <si>
    <t>sriafrianti085@gmail.com</t>
  </si>
  <si>
    <t>3216025704040007</t>
  </si>
  <si>
    <t>Femy Putri Anggraini</t>
  </si>
  <si>
    <t>DLY2209135</t>
  </si>
  <si>
    <t xml:space="preserve">Jl. R Pemuka No.9 LK.IV </t>
  </si>
  <si>
    <t>vemilovisya@gmai.com</t>
  </si>
  <si>
    <t>1871026003970006</t>
  </si>
  <si>
    <t>EVA DONA FACHRI</t>
  </si>
  <si>
    <t>DLY2209136</t>
  </si>
  <si>
    <t>Perum Griya Sejahtera Blok P No.1 LK3</t>
  </si>
  <si>
    <t>evadona79@gmail.com</t>
  </si>
  <si>
    <t>1871055409780008</t>
  </si>
  <si>
    <t>JUMILAH</t>
  </si>
  <si>
    <t>DLZ2210002</t>
  </si>
  <si>
    <t>Veraanatasya884@gmail.com</t>
  </si>
  <si>
    <t>1801145207850004</t>
  </si>
  <si>
    <t>581501028211536</t>
  </si>
  <si>
    <t>MIRWAN</t>
  </si>
  <si>
    <t>DWK2206001</t>
  </si>
  <si>
    <t>6285201025833</t>
  </si>
  <si>
    <t>mirwan0873@gmail.com</t>
  </si>
  <si>
    <t>7405101804880001</t>
  </si>
  <si>
    <t>SUSIANA PAPUTUNGAN</t>
  </si>
  <si>
    <t>DWT2210069</t>
  </si>
  <si>
    <t>susianapaputungan@gmail.com</t>
  </si>
  <si>
    <t>7111036012910003</t>
  </si>
  <si>
    <t>514401016686532</t>
  </si>
  <si>
    <t>KLEVA FITRI ANDREAWATI</t>
  </si>
  <si>
    <t>DLT2209034</t>
  </si>
  <si>
    <t>6282282240369</t>
  </si>
  <si>
    <t>klevafitri@gmail.com</t>
  </si>
  <si>
    <t>1811037112000002</t>
  </si>
  <si>
    <t>814101005361538</t>
  </si>
  <si>
    <t>ALDYAN ABEL IMANDO</t>
  </si>
  <si>
    <t>DLA2210001</t>
  </si>
  <si>
    <t>aldyanabel122@gmail.com</t>
  </si>
  <si>
    <t>1871112705010001</t>
  </si>
  <si>
    <t>580901034547538</t>
  </si>
  <si>
    <t>MUHAMMAD RIDAFI</t>
  </si>
  <si>
    <t>DXK2109001</t>
  </si>
  <si>
    <t>aisaradiyatma@gmail.com</t>
  </si>
  <si>
    <t>6282149383344</t>
  </si>
  <si>
    <t>6111011202870002</t>
  </si>
  <si>
    <t>JL. TANAH MERAH GG. ODANG</t>
  </si>
  <si>
    <t>KAB. KAYONG UTARA</t>
  </si>
  <si>
    <t xml:space="preserve">FITRIA NING UTAMI </t>
  </si>
  <si>
    <t>DDE1711007</t>
  </si>
  <si>
    <t xml:space="preserve">LINGK. MALIYAN </t>
  </si>
  <si>
    <t>fitria.nathan@gmail.com</t>
  </si>
  <si>
    <t>3323036406850001</t>
  </si>
  <si>
    <t>HERINTO</t>
  </si>
  <si>
    <t>DDE1804002</t>
  </si>
  <si>
    <t xml:space="preserve">PRINGAPUS </t>
  </si>
  <si>
    <t>PRINGAPUS</t>
  </si>
  <si>
    <t>herinto.tdm2@gmail.com</t>
  </si>
  <si>
    <t>3323161912810002</t>
  </si>
  <si>
    <t>026201010241539</t>
  </si>
  <si>
    <t>RIZAMIADI RESTU SAPUTRA</t>
  </si>
  <si>
    <t>DDS2302067</t>
  </si>
  <si>
    <t>rizam.poetra@gmail.com</t>
  </si>
  <si>
    <t>3175031908030001</t>
  </si>
  <si>
    <t>ERMA YUNITA</t>
  </si>
  <si>
    <t>DLZ2210001</t>
  </si>
  <si>
    <t>erma35090@gmail.com</t>
  </si>
  <si>
    <t>1801216811860001</t>
  </si>
  <si>
    <t>726401017090538</t>
  </si>
  <si>
    <t>STEVIO DAENG VEROLIAN</t>
  </si>
  <si>
    <t>DLW2210067</t>
  </si>
  <si>
    <t>BALI SADHAR UTARA</t>
  </si>
  <si>
    <t>stefiodaeng@gmail.com</t>
  </si>
  <si>
    <t>1871111809950002</t>
  </si>
  <si>
    <t>737701014395534</t>
  </si>
  <si>
    <t>ARDIYANTO</t>
  </si>
  <si>
    <t>DLS1909001</t>
  </si>
  <si>
    <t>ardi71456@gmail.com</t>
  </si>
  <si>
    <t>1801070707830009</t>
  </si>
  <si>
    <t>813501003377536</t>
  </si>
  <si>
    <t>DETA ANGGRAINI</t>
  </si>
  <si>
    <t>DLZ2208002</t>
  </si>
  <si>
    <t>insaan.arrafi@gmail.com</t>
  </si>
  <si>
    <t>1801065001840004</t>
  </si>
  <si>
    <t>581001024507537</t>
  </si>
  <si>
    <t>SANTIKA</t>
  </si>
  <si>
    <t>DLY2210234</t>
  </si>
  <si>
    <t>JL BUKIT II</t>
  </si>
  <si>
    <t>santikatika1606@gmail.com</t>
  </si>
  <si>
    <t>1871055606040001</t>
  </si>
  <si>
    <t>0231885527</t>
  </si>
  <si>
    <t>BAYU SETIAWAN</t>
  </si>
  <si>
    <t>DLM2210034</t>
  </si>
  <si>
    <t>6282306903777</t>
  </si>
  <si>
    <t>bayu90572@gmail.com</t>
  </si>
  <si>
    <t>1811071208930010</t>
  </si>
  <si>
    <t>566201012655537</t>
  </si>
  <si>
    <t>safril muhtar</t>
  </si>
  <si>
    <t>1812021404890012</t>
  </si>
  <si>
    <t>safril.muchtar@gmail.com</t>
  </si>
  <si>
    <t>219201003027509</t>
  </si>
  <si>
    <t>MUJI PUTRAWAN</t>
  </si>
  <si>
    <t>DLU2208001</t>
  </si>
  <si>
    <t>mujimobile1@gmail.com</t>
  </si>
  <si>
    <t>1803101912750005</t>
  </si>
  <si>
    <t>015501123129504</t>
  </si>
  <si>
    <t>TRESNA DWI HANDAYANI</t>
  </si>
  <si>
    <t>DDC2210067</t>
  </si>
  <si>
    <t>tresnadwi10@gmail.com</t>
  </si>
  <si>
    <t>3205026405890002</t>
  </si>
  <si>
    <t>PAHYUJI</t>
  </si>
  <si>
    <t>DLX2210001</t>
  </si>
  <si>
    <t>1871051412890003</t>
  </si>
  <si>
    <t>0231800637</t>
  </si>
  <si>
    <t>BAYU WICAKSONO</t>
  </si>
  <si>
    <t>DDA2305034</t>
  </si>
  <si>
    <t>922497011435000</t>
  </si>
  <si>
    <t>PAPAN MAS INDAH BLOK F.16 NO. 25</t>
  </si>
  <si>
    <t>BayuWicaksono59@gmail.com</t>
  </si>
  <si>
    <t>3216063108950022</t>
  </si>
  <si>
    <t>Ghifari Indra Kusuma</t>
  </si>
  <si>
    <t>DMM2210034</t>
  </si>
  <si>
    <t>6288293831376</t>
  </si>
  <si>
    <t>Jl. Kutilang No. 27</t>
  </si>
  <si>
    <t>ghifariindrakusuma743@gmail.com</t>
  </si>
  <si>
    <t>1802051508990033</t>
  </si>
  <si>
    <t>ELI LAILARAMADHANI</t>
  </si>
  <si>
    <t>DXB2209004</t>
  </si>
  <si>
    <t>ellylailarahmadani@gmail.com</t>
  </si>
  <si>
    <t>6285245103029</t>
  </si>
  <si>
    <t>6471046404900003</t>
  </si>
  <si>
    <t>RAMDAN TAUPIK</t>
  </si>
  <si>
    <t>DDC2210069</t>
  </si>
  <si>
    <t>ramdan252505@gmail.com</t>
  </si>
  <si>
    <t>3217101504890012</t>
  </si>
  <si>
    <t>TAUFIK KEMAS HIDAH FAUZIE</t>
  </si>
  <si>
    <t>DDC2206133</t>
  </si>
  <si>
    <t>taufikfauzie10@gmail.com</t>
  </si>
  <si>
    <t>3217061006040009</t>
  </si>
  <si>
    <t>AMRIZAL</t>
  </si>
  <si>
    <t>DLD2302034</t>
  </si>
  <si>
    <t>6281364443692</t>
  </si>
  <si>
    <t>amrizal95212@gmail.com</t>
  </si>
  <si>
    <t>1802131202950003</t>
  </si>
  <si>
    <t>035701138504507</t>
  </si>
  <si>
    <t>ASMITA</t>
  </si>
  <si>
    <t>DDC2210071</t>
  </si>
  <si>
    <t>aassusmita4@gmail.com</t>
  </si>
  <si>
    <t>3277011506780032</t>
  </si>
  <si>
    <t>BAWONI RIZKI</t>
  </si>
  <si>
    <t>DLY2302034</t>
  </si>
  <si>
    <t>DSN SUDOMUKTI MUARA PUTIH</t>
  </si>
  <si>
    <t>MUARA PUTIH</t>
  </si>
  <si>
    <t>bawonirizki@gmail.com</t>
  </si>
  <si>
    <t>1801042803020001</t>
  </si>
  <si>
    <t>185801004358506</t>
  </si>
  <si>
    <t>EVA NURMALISA</t>
  </si>
  <si>
    <t>DDB2010001</t>
  </si>
  <si>
    <t>6281282171403</t>
  </si>
  <si>
    <t>791866981407000</t>
  </si>
  <si>
    <t>evanurmalisa02@gmail.com</t>
  </si>
  <si>
    <t>3275034902820012</t>
  </si>
  <si>
    <t>SARING SETIAWAN</t>
  </si>
  <si>
    <t>DLT2101005</t>
  </si>
  <si>
    <t>6285384735387</t>
  </si>
  <si>
    <t>HARGO MULYO</t>
  </si>
  <si>
    <t>1805121206840004</t>
  </si>
  <si>
    <t>383701007075533</t>
  </si>
  <si>
    <t>AKHMAD YUSUF</t>
  </si>
  <si>
    <t>DDM1907001</t>
  </si>
  <si>
    <t>yusuf2028.ay@gmail.com</t>
  </si>
  <si>
    <t>628191312842</t>
  </si>
  <si>
    <t>3516082008860002</t>
  </si>
  <si>
    <t>MARIANA</t>
  </si>
  <si>
    <t>DLT2009001</t>
  </si>
  <si>
    <t>6285268683940</t>
  </si>
  <si>
    <t>JL. NAKULA</t>
  </si>
  <si>
    <t>TRI KARYA</t>
  </si>
  <si>
    <t>1805135611880004</t>
  </si>
  <si>
    <t>770701014690537</t>
  </si>
  <si>
    <t>NUR AFENDI</t>
  </si>
  <si>
    <t>DLX2102001</t>
  </si>
  <si>
    <t>afendinur83@gmail.com</t>
  </si>
  <si>
    <t>1801060502830009</t>
  </si>
  <si>
    <t>581401015084530</t>
  </si>
  <si>
    <t>ASANURI</t>
  </si>
  <si>
    <t>DLN2009001</t>
  </si>
  <si>
    <t>1806013011890001</t>
  </si>
  <si>
    <t>211901002852531</t>
  </si>
  <si>
    <t>RUDIYANSAH</t>
  </si>
  <si>
    <t>DLN2009002</t>
  </si>
  <si>
    <t>1806132103000002</t>
  </si>
  <si>
    <t>123222222222222</t>
  </si>
  <si>
    <t>DWI ROHANI</t>
  </si>
  <si>
    <t>DXS1705003</t>
  </si>
  <si>
    <t>6282334888820</t>
  </si>
  <si>
    <t>JL. MULAWARMAN</t>
  </si>
  <si>
    <t>6472016912960005</t>
  </si>
  <si>
    <t>I WAYAN ADI MIARTA</t>
  </si>
  <si>
    <t>DDT1610003</t>
  </si>
  <si>
    <t>BR. DINAS SESANDAN KAUH</t>
  </si>
  <si>
    <t>5102023112880001</t>
  </si>
  <si>
    <t>MUHAMMAD SALAM</t>
  </si>
  <si>
    <t>DXS1705002</t>
  </si>
  <si>
    <t>JL. MANGGIS</t>
  </si>
  <si>
    <t>6472011210730002</t>
  </si>
  <si>
    <t>RENDI DWI PALEVI</t>
  </si>
  <si>
    <t>DMM2001001</t>
  </si>
  <si>
    <t>dwipalevi@gmail.com</t>
  </si>
  <si>
    <t>6285697445459</t>
  </si>
  <si>
    <t xml:space="preserve">JL KUKMAN NO 26 </t>
  </si>
  <si>
    <t>1872010301950003</t>
  </si>
  <si>
    <t>013001082147504</t>
  </si>
  <si>
    <t>PUJI ASTUTI</t>
  </si>
  <si>
    <t>DLF1711001</t>
  </si>
  <si>
    <t>6281367998448</t>
  </si>
  <si>
    <t>1802144506780004</t>
  </si>
  <si>
    <t>559201008682535</t>
  </si>
  <si>
    <t>I PUTU BAYU</t>
  </si>
  <si>
    <t>DDT2002004</t>
  </si>
  <si>
    <t>6285737505871</t>
  </si>
  <si>
    <t>LUH GEDE MIRAH PRADNYA DEWI</t>
  </si>
  <si>
    <t>5102010212930001</t>
  </si>
  <si>
    <t>MAS AGUS RAHMAN AJI</t>
  </si>
  <si>
    <t>DLJ1812002</t>
  </si>
  <si>
    <t>6281369200444</t>
  </si>
  <si>
    <t>1807070512650001</t>
  </si>
  <si>
    <t>339401039573537</t>
  </si>
  <si>
    <t>SITI NUR AZIZAH</t>
  </si>
  <si>
    <t>DLT1905004</t>
  </si>
  <si>
    <t>6285271015442</t>
  </si>
  <si>
    <t>TIYUH WONOREJO</t>
  </si>
  <si>
    <t>1812076512930001</t>
  </si>
  <si>
    <t>HADI TIO OCTA FIANDA</t>
  </si>
  <si>
    <t>DLY1909005</t>
  </si>
  <si>
    <t>6285840201581</t>
  </si>
  <si>
    <t>JL. KARTINI GG. JAKA UTAMA NO.8 LK.I</t>
  </si>
  <si>
    <t>1871060610910004</t>
  </si>
  <si>
    <t>I MADE SURYA ADI</t>
  </si>
  <si>
    <t>DDT1907002</t>
  </si>
  <si>
    <t>5102012806910001</t>
  </si>
  <si>
    <t>057001000717531</t>
  </si>
  <si>
    <t>I PUTU SANTIKA</t>
  </si>
  <si>
    <t>DDT1702006</t>
  </si>
  <si>
    <t>LINGKUNGAN BANGRAS</t>
  </si>
  <si>
    <t>KAB. KARANG ASEM</t>
  </si>
  <si>
    <t>5107041005910003</t>
  </si>
  <si>
    <t>Cabang Pramuka</t>
  </si>
  <si>
    <t>Cabang Lombok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</si>
</sst>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0"/>
      <scheme val="minor"/>
    </font>
    <font>
      <b/>
      <sz val="11"/>
      <color theme="1"/>
      <name val="Calibri"/>
      <charset val="134"/>
      <scheme val="minor"/>
    </font>
    <font>
      <sz val="9.75"/>
      <color rgb="FF40404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/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/>
    <xf numFmtId="176" fontId="2" fillId="0" borderId="0" xfId="0" applyNumberFormat="1" applyFont="1" applyFill="1" applyAlignment="1"/>
    <xf numFmtId="0" fontId="2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/>
    <xf numFmtId="0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038"/>
  <sheetViews>
    <sheetView tabSelected="1" topLeftCell="I1" workbookViewId="0">
      <selection activeCell="L2" sqref="L2"/>
    </sheetView>
  </sheetViews>
  <sheetFormatPr defaultColWidth="9" defaultRowHeight="16.8"/>
  <cols>
    <col min="1" max="1" width="28" customWidth="1"/>
    <col min="2" max="2" width="15.625" customWidth="1"/>
    <col min="3" max="3" width="13.1875" customWidth="1"/>
    <col min="4" max="4" width="7.5625" customWidth="1"/>
    <col min="5" max="5" width="22.9375" customWidth="1"/>
    <col min="6" max="6" width="33.625" customWidth="1"/>
    <col min="7" max="7" width="15.375" customWidth="1"/>
    <col min="8" max="8" width="12.1875" customWidth="1"/>
    <col min="9" max="9" width="49.0625" customWidth="1"/>
    <col min="10" max="10" width="5.5625" customWidth="1"/>
    <col min="11" max="11" width="6.9375" customWidth="1"/>
    <col min="12" max="12" width="8.875" customWidth="1"/>
    <col min="13" max="13" width="17.75" style="2" customWidth="1"/>
    <col min="14" max="14" width="16.9375" customWidth="1"/>
    <col min="15" max="15" width="22.6875" customWidth="1"/>
    <col min="16" max="16" width="11.75" customWidth="1"/>
    <col min="17" max="17" width="20.9375" customWidth="1"/>
    <col min="18" max="18" width="13.25" customWidth="1"/>
    <col min="19" max="19" width="14.375" customWidth="1"/>
    <col min="20" max="20" width="12.5" customWidth="1"/>
    <col min="21" max="21" width="11.3125" customWidth="1"/>
    <col min="22" max="22" width="10.5625" customWidth="1"/>
    <col min="23" max="23" width="15.125" customWidth="1"/>
    <col min="24" max="24" width="33.3125" customWidth="1"/>
    <col min="25" max="25" width="13.4375" customWidth="1"/>
    <col min="26" max="26" width="19.625" customWidth="1"/>
    <col min="27" max="27" width="15.8125" customWidth="1"/>
    <col min="28" max="28" width="12.0625" customWidth="1"/>
    <col min="29" max="29" width="7.625" customWidth="1"/>
    <col min="30" max="30" width="12.5625" style="2" customWidth="1"/>
    <col min="31" max="31" width="12.375" style="2" customWidth="1"/>
    <col min="32" max="32" width="16.1875" customWidth="1"/>
    <col min="33" max="33" width="22.5" customWidth="1"/>
    <col min="34" max="34" width="5.8125" customWidth="1"/>
    <col min="35" max="35" width="22.9375" customWidth="1"/>
    <col min="36" max="36" width="18.3125" style="3" customWidth="1"/>
    <col min="37" max="37" width="12.1875" customWidth="1"/>
  </cols>
  <sheetData>
    <row r="1" spans="1:37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/>
      <c r="H1" s="5"/>
      <c r="I1" s="5" t="s">
        <v>6</v>
      </c>
      <c r="J1" s="5" t="s">
        <v>7</v>
      </c>
      <c r="K1" s="5" t="s">
        <v>8</v>
      </c>
      <c r="L1" s="5" t="s">
        <v>9</v>
      </c>
      <c r="M1" s="6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7"/>
      <c r="AA1" s="7" t="s">
        <v>23</v>
      </c>
      <c r="AB1" s="7" t="s">
        <v>24</v>
      </c>
      <c r="AC1" s="7" t="s">
        <v>25</v>
      </c>
      <c r="AD1" s="8" t="s">
        <v>26</v>
      </c>
      <c r="AE1" s="8" t="s">
        <v>27</v>
      </c>
      <c r="AF1" s="7" t="s">
        <v>28</v>
      </c>
      <c r="AG1" s="7" t="s">
        <v>29</v>
      </c>
      <c r="AH1" s="7" t="s">
        <v>30</v>
      </c>
      <c r="AI1" s="9" t="s">
        <v>31</v>
      </c>
      <c r="AJ1" s="10" t="s">
        <v>32</v>
      </c>
      <c r="AK1" s="10" t="s">
        <v>33</v>
      </c>
    </row>
    <row r="2" spans="1:37">
      <c r="A2" t="str">
        <f>"tw_hr_employee_"&amp;C2</f>
        <v>tw_hr_employee_DWN2412067</v>
      </c>
      <c r="B2" t="s">
        <v>34</v>
      </c>
      <c r="C2" t="s">
        <v>35</v>
      </c>
      <c r="D2" t="s">
        <v>36</v>
      </c>
      <c r="E2" t="s">
        <v>37</v>
      </c>
      <c r="F2"/>
      <c r="G2"/>
      <c r="I2" t="s">
        <v>38</v>
      </c>
      <c r="K2" t="s">
        <v>39</v>
      </c>
      <c r="L2"/>
      <c r="M2" s="2">
        <v>45645</v>
      </c>
      <c r="Q2" t="s">
        <v>40</v>
      </c>
      <c r="R2"/>
      <c r="W2" t="s">
        <v>41</v>
      </c>
      <c r="X2" t="s">
        <v>42</v>
      </c>
      <c r="Y2" t="s">
        <v>43</v>
      </c>
      <c r="AA2" s="13" t="s">
        <v>44</v>
      </c>
      <c r="AE2" s="2" t="b">
        <v>1</v>
      </c>
      <c r="AF2" s="13" t="s">
        <v>45</v>
      </c>
      <c r="AG2" t="s">
        <v>34</v>
      </c>
      <c r="AH2" t="s">
        <v>46</v>
      </c>
      <c r="AI2" t="str">
        <f>TRIM(IFERROR(VLOOKUP(E2,Mapping!$A$1:$B$2,2,FALSE),E2))</f>
        <v>Cabang Gorontalo</v>
      </c>
      <c r="AJ2" s="11" t="str">
        <f>IF(LEN(G2)&gt;8,G2&amp;"","")</f>
        <v/>
      </c>
      <c r="AK2" s="11" t="str">
        <f>IF(LEN(H2)&gt;8,H2&amp;"","")</f>
        <v/>
      </c>
    </row>
    <row r="3" spans="1:37">
      <c r="A3" t="str">
        <f t="shared" ref="A3:A66" si="0">"tw_hr_employee_"&amp;C3</f>
        <v>tw_hr_employee_DWN2402067</v>
      </c>
      <c r="B3" t="s">
        <v>47</v>
      </c>
      <c r="C3" t="s">
        <v>48</v>
      </c>
      <c r="D3" t="s">
        <v>36</v>
      </c>
      <c r="E3" t="s">
        <v>37</v>
      </c>
      <c r="F3" t="s">
        <v>49</v>
      </c>
      <c r="I3" t="s">
        <v>38</v>
      </c>
      <c r="K3" t="s">
        <v>50</v>
      </c>
      <c r="L3"/>
      <c r="M3" s="2">
        <v>45334</v>
      </c>
      <c r="Q3" t="s">
        <v>40</v>
      </c>
      <c r="R3"/>
      <c r="S3"/>
      <c r="T3"/>
      <c r="U3"/>
      <c r="W3" t="s">
        <v>41</v>
      </c>
      <c r="X3" t="s">
        <v>49</v>
      </c>
      <c r="Y3" t="s">
        <v>43</v>
      </c>
      <c r="AA3" s="13" t="s">
        <v>51</v>
      </c>
      <c r="AE3" s="2" t="b">
        <v>1</v>
      </c>
      <c r="AF3" s="13" t="s">
        <v>52</v>
      </c>
      <c r="AG3" t="s">
        <v>47</v>
      </c>
      <c r="AH3" t="s">
        <v>46</v>
      </c>
      <c r="AI3" t="str">
        <f>TRIM(IFERROR(VLOOKUP(E3,Mapping!$A$1:$B$2,2,FALSE),E3))</f>
        <v>Cabang Gorontalo</v>
      </c>
      <c r="AJ3" s="11" t="str">
        <f t="shared" ref="AJ3:AJ66" si="1">IF(LEN(G3)&gt;8,G3&amp;"","")</f>
        <v/>
      </c>
      <c r="AK3" s="11" t="str">
        <f t="shared" ref="AK3:AK66" si="2">IF(LEN(H3)&gt;8,H3&amp;"","")</f>
        <v/>
      </c>
    </row>
    <row r="4" spans="1:37">
      <c r="A4" t="str">
        <f t="shared" si="0"/>
        <v>tw_hr_employee_DXS2104001</v>
      </c>
      <c r="B4" t="s">
        <v>53</v>
      </c>
      <c r="C4" t="s">
        <v>54</v>
      </c>
      <c r="D4" t="s">
        <v>55</v>
      </c>
      <c r="E4" t="s">
        <v>56</v>
      </c>
      <c r="F4"/>
      <c r="I4" t="s">
        <v>57</v>
      </c>
      <c r="K4" t="s">
        <v>58</v>
      </c>
      <c r="L4"/>
      <c r="M4" s="2">
        <v>44287</v>
      </c>
      <c r="Q4" t="s">
        <v>40</v>
      </c>
      <c r="R4" t="s">
        <v>59</v>
      </c>
      <c r="S4" t="s">
        <v>59</v>
      </c>
      <c r="T4">
        <v>6400</v>
      </c>
      <c r="U4" t="s">
        <v>60</v>
      </c>
      <c r="V4">
        <v>75122</v>
      </c>
      <c r="W4" t="s">
        <v>41</v>
      </c>
      <c r="X4" t="s">
        <v>61</v>
      </c>
      <c r="Y4" t="s">
        <v>43</v>
      </c>
      <c r="AA4" s="13" t="s">
        <v>62</v>
      </c>
      <c r="AD4" s="2">
        <v>31749</v>
      </c>
      <c r="AE4" s="2" t="b">
        <v>1</v>
      </c>
      <c r="AF4">
        <v>5135151375</v>
      </c>
      <c r="AG4" t="s">
        <v>53</v>
      </c>
      <c r="AH4" t="s">
        <v>63</v>
      </c>
      <c r="AI4" t="str">
        <f>TRIM(IFERROR(VLOOKUP(E4,Mapping!$A$1:$B$2,2,FALSE),E4))</f>
        <v>Cabang Samarinda</v>
      </c>
      <c r="AJ4" s="11" t="str">
        <f t="shared" si="1"/>
        <v/>
      </c>
      <c r="AK4" s="11" t="str">
        <f t="shared" si="2"/>
        <v/>
      </c>
    </row>
    <row r="5" spans="1:37">
      <c r="A5" t="str">
        <f t="shared" si="0"/>
        <v>tw_hr_employee_DWK2402003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s="13" t="s">
        <v>69</v>
      </c>
      <c r="I5" t="s">
        <v>38</v>
      </c>
      <c r="K5" t="s">
        <v>70</v>
      </c>
      <c r="M5" s="2">
        <v>45324</v>
      </c>
      <c r="Q5" t="s">
        <v>40</v>
      </c>
      <c r="R5"/>
      <c r="S5"/>
      <c r="T5"/>
      <c r="U5"/>
      <c r="V5"/>
      <c r="W5" t="s">
        <v>41</v>
      </c>
      <c r="X5" t="s">
        <v>68</v>
      </c>
      <c r="Y5" t="s">
        <v>43</v>
      </c>
      <c r="Z5"/>
      <c r="AA5" s="13" t="s">
        <v>71</v>
      </c>
      <c r="AE5" s="2" t="b">
        <v>1</v>
      </c>
      <c r="AF5">
        <v>7911570126</v>
      </c>
      <c r="AG5" t="s">
        <v>64</v>
      </c>
      <c r="AH5" t="s">
        <v>63</v>
      </c>
      <c r="AI5" t="str">
        <f>TRIM(IFERROR(VLOOKUP(E5,Mapping!$A$1:$B$2,2,FALSE),E5))</f>
        <v>Cabang Kendari</v>
      </c>
      <c r="AJ5" s="11" t="str">
        <f t="shared" si="1"/>
        <v>6285255104890</v>
      </c>
      <c r="AK5" s="11" t="str">
        <f t="shared" si="2"/>
        <v/>
      </c>
    </row>
    <row r="6" spans="1:37">
      <c r="A6" t="str">
        <f t="shared" si="0"/>
        <v>tw_hr_employee_DMP2402133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s="13" t="s">
        <v>77</v>
      </c>
      <c r="I6" t="s">
        <v>38</v>
      </c>
      <c r="K6" t="s">
        <v>78</v>
      </c>
      <c r="L6" t="s">
        <v>79</v>
      </c>
      <c r="M6" s="2">
        <v>45334</v>
      </c>
      <c r="Q6" t="s">
        <v>40</v>
      </c>
      <c r="R6"/>
      <c r="S6"/>
      <c r="T6">
        <v>1800</v>
      </c>
      <c r="U6" t="s">
        <v>80</v>
      </c>
      <c r="V6">
        <v>34767</v>
      </c>
      <c r="W6" t="s">
        <v>41</v>
      </c>
      <c r="X6" t="s">
        <v>81</v>
      </c>
      <c r="Y6" t="s">
        <v>43</v>
      </c>
      <c r="Z6" t="s">
        <v>41</v>
      </c>
      <c r="AA6" s="13" t="s">
        <v>82</v>
      </c>
      <c r="AC6" t="s">
        <v>83</v>
      </c>
      <c r="AD6" s="2">
        <v>37958</v>
      </c>
      <c r="AE6" s="2" t="b">
        <v>1</v>
      </c>
      <c r="AF6">
        <v>2920954637</v>
      </c>
      <c r="AG6" t="s">
        <v>72</v>
      </c>
      <c r="AH6" t="s">
        <v>63</v>
      </c>
      <c r="AI6" t="str">
        <f>TRIM(IFERROR(VLOOKUP(E6,Mapping!$A$1:$B$2,2,FALSE),E6))</f>
        <v>Cabang Pramuka</v>
      </c>
      <c r="AJ6" s="11" t="str">
        <f t="shared" si="1"/>
        <v>6281995791375</v>
      </c>
      <c r="AK6" s="11" t="str">
        <f t="shared" si="2"/>
        <v/>
      </c>
    </row>
    <row r="7" spans="1:37">
      <c r="A7" t="str">
        <f t="shared" si="0"/>
        <v>tw_hr_employee_DDA2410001</v>
      </c>
      <c r="B7" t="s">
        <v>84</v>
      </c>
      <c r="C7" t="s">
        <v>85</v>
      </c>
      <c r="D7" t="s">
        <v>86</v>
      </c>
      <c r="E7" t="s">
        <v>87</v>
      </c>
      <c r="F7" t="s">
        <v>88</v>
      </c>
      <c r="G7" s="13" t="s">
        <v>89</v>
      </c>
      <c r="H7"/>
      <c r="I7" t="s">
        <v>38</v>
      </c>
      <c r="K7" t="s">
        <v>90</v>
      </c>
      <c r="L7" t="s">
        <v>91</v>
      </c>
      <c r="M7" s="2">
        <v>45565</v>
      </c>
      <c r="O7" s="13" t="s">
        <v>92</v>
      </c>
      <c r="Q7" t="s">
        <v>40</v>
      </c>
      <c r="R7" t="s">
        <v>93</v>
      </c>
      <c r="S7"/>
      <c r="T7">
        <v>3100</v>
      </c>
      <c r="U7" t="s">
        <v>94</v>
      </c>
      <c r="V7">
        <v>14270</v>
      </c>
      <c r="W7" t="s">
        <v>41</v>
      </c>
      <c r="X7" t="s">
        <v>88</v>
      </c>
      <c r="Y7" t="s">
        <v>95</v>
      </c>
      <c r="AA7" s="13" t="s">
        <v>96</v>
      </c>
      <c r="AC7" t="s">
        <v>83</v>
      </c>
      <c r="AD7" s="2">
        <v>27153</v>
      </c>
      <c r="AE7" s="2" t="b">
        <v>1</v>
      </c>
      <c r="AF7">
        <v>4140279787</v>
      </c>
      <c r="AG7" t="s">
        <v>84</v>
      </c>
      <c r="AH7" t="s">
        <v>63</v>
      </c>
      <c r="AI7" t="str">
        <f>TRIM(IFERROR(VLOOKUP(E7,Mapping!$A$1:$B$2,2,FALSE),E7))</f>
        <v>Cabang Caman</v>
      </c>
      <c r="AJ7" s="11" t="str">
        <f t="shared" si="1"/>
        <v>6281295772418</v>
      </c>
      <c r="AK7" s="11" t="str">
        <f t="shared" si="2"/>
        <v/>
      </c>
    </row>
    <row r="8" spans="1:37">
      <c r="A8" t="str">
        <f t="shared" si="0"/>
        <v>tw_hr_employee_DDS2401068</v>
      </c>
      <c r="B8" t="s">
        <v>97</v>
      </c>
      <c r="C8" t="s">
        <v>98</v>
      </c>
      <c r="D8" t="s">
        <v>99</v>
      </c>
      <c r="E8" t="s">
        <v>100</v>
      </c>
      <c r="F8" t="s">
        <v>101</v>
      </c>
      <c r="G8" s="13" t="s">
        <v>102</v>
      </c>
      <c r="H8" s="13" t="s">
        <v>102</v>
      </c>
      <c r="I8" t="s">
        <v>38</v>
      </c>
      <c r="K8" t="s">
        <v>103</v>
      </c>
      <c r="L8" t="s">
        <v>103</v>
      </c>
      <c r="M8" s="2">
        <v>45308</v>
      </c>
      <c r="Q8" t="s">
        <v>40</v>
      </c>
      <c r="W8" t="s">
        <v>41</v>
      </c>
      <c r="X8" t="s">
        <v>101</v>
      </c>
      <c r="Y8" t="s">
        <v>43</v>
      </c>
      <c r="AA8" s="13" t="s">
        <v>104</v>
      </c>
      <c r="AE8" s="2" t="b">
        <v>1</v>
      </c>
      <c r="AF8">
        <v>2860576638</v>
      </c>
      <c r="AG8" t="s">
        <v>97</v>
      </c>
      <c r="AH8" t="s">
        <v>63</v>
      </c>
      <c r="AI8" t="str">
        <f>TRIM(IFERROR(VLOOKUP(E8,Mapping!$A$1:$B$2,2,FALSE),E8))</f>
        <v>Cabang Saharjo</v>
      </c>
      <c r="AJ8" s="11" t="str">
        <f t="shared" si="1"/>
        <v>6282124929924</v>
      </c>
      <c r="AK8" s="11" t="str">
        <f t="shared" si="2"/>
        <v>6282124929924</v>
      </c>
    </row>
    <row r="9" spans="1:37">
      <c r="A9" t="str">
        <f t="shared" si="0"/>
        <v>tw_hr_employee_DXS2503001</v>
      </c>
      <c r="B9" t="s">
        <v>105</v>
      </c>
      <c r="C9" t="s">
        <v>106</v>
      </c>
      <c r="D9" t="s">
        <v>55</v>
      </c>
      <c r="E9" t="s">
        <v>56</v>
      </c>
      <c r="F9" t="s">
        <v>107</v>
      </c>
      <c r="G9" s="13" t="s">
        <v>108</v>
      </c>
      <c r="I9" t="s">
        <v>57</v>
      </c>
      <c r="K9" t="s">
        <v>58</v>
      </c>
      <c r="L9"/>
      <c r="M9" s="2">
        <v>45719</v>
      </c>
      <c r="Q9" t="s">
        <v>40</v>
      </c>
      <c r="R9" t="s">
        <v>109</v>
      </c>
      <c r="S9" t="s">
        <v>109</v>
      </c>
      <c r="T9">
        <v>6400</v>
      </c>
      <c r="U9" t="s">
        <v>60</v>
      </c>
      <c r="V9">
        <v>6472</v>
      </c>
      <c r="W9" t="s">
        <v>41</v>
      </c>
      <c r="X9" t="s">
        <v>107</v>
      </c>
      <c r="Y9" t="s">
        <v>43</v>
      </c>
      <c r="Z9"/>
      <c r="AA9" s="13" t="s">
        <v>110</v>
      </c>
      <c r="AE9" s="2" t="b">
        <v>1</v>
      </c>
      <c r="AF9" s="13" t="s">
        <v>111</v>
      </c>
      <c r="AG9" t="s">
        <v>105</v>
      </c>
      <c r="AH9" t="s">
        <v>63</v>
      </c>
      <c r="AI9" t="str">
        <f>TRIM(IFERROR(VLOOKUP(E9,Mapping!$A$1:$B$2,2,FALSE),E9))</f>
        <v>Cabang Samarinda</v>
      </c>
      <c r="AJ9" s="11" t="str">
        <f t="shared" si="1"/>
        <v>6281250362800</v>
      </c>
      <c r="AK9" s="11" t="str">
        <f t="shared" si="2"/>
        <v/>
      </c>
    </row>
    <row r="10" spans="1:37">
      <c r="A10" t="str">
        <f t="shared" si="0"/>
        <v>tw_hr_employee_DWM2404067</v>
      </c>
      <c r="B10" t="s">
        <v>112</v>
      </c>
      <c r="C10" t="s">
        <v>113</v>
      </c>
      <c r="D10" t="s">
        <v>114</v>
      </c>
      <c r="E10" t="s">
        <v>115</v>
      </c>
      <c r="F10" t="s">
        <v>116</v>
      </c>
      <c r="I10" t="s">
        <v>38</v>
      </c>
      <c r="K10" t="s">
        <v>117</v>
      </c>
      <c r="L10" t="s">
        <v>118</v>
      </c>
      <c r="M10" s="2">
        <v>45397</v>
      </c>
      <c r="Q10" t="s">
        <v>40</v>
      </c>
      <c r="R10"/>
      <c r="S10"/>
      <c r="T10"/>
      <c r="U10"/>
      <c r="W10" t="s">
        <v>41</v>
      </c>
      <c r="X10" t="s">
        <v>116</v>
      </c>
      <c r="Y10" t="s">
        <v>43</v>
      </c>
      <c r="AA10" s="13" t="s">
        <v>119</v>
      </c>
      <c r="AE10" s="2" t="b">
        <v>1</v>
      </c>
      <c r="AF10" s="13" t="s">
        <v>120</v>
      </c>
      <c r="AG10" t="s">
        <v>112</v>
      </c>
      <c r="AH10" t="s">
        <v>46</v>
      </c>
      <c r="AI10" t="str">
        <f>TRIM(IFERROR(VLOOKUP(E10,Mapping!$A$1:$B$2,2,FALSE),E10))</f>
        <v>Cabang Tomoni</v>
      </c>
      <c r="AJ10" s="11" t="str">
        <f t="shared" si="1"/>
        <v/>
      </c>
      <c r="AK10" s="11" t="str">
        <f t="shared" si="2"/>
        <v/>
      </c>
    </row>
    <row r="11" spans="1:37">
      <c r="A11" t="str">
        <f t="shared" si="0"/>
        <v>tw_hr_employee_DWN2412068</v>
      </c>
      <c r="B11" t="s">
        <v>121</v>
      </c>
      <c r="C11" t="s">
        <v>122</v>
      </c>
      <c r="D11" t="s">
        <v>36</v>
      </c>
      <c r="E11" t="s">
        <v>37</v>
      </c>
      <c r="F11" t="s">
        <v>123</v>
      </c>
      <c r="I11" t="s">
        <v>38</v>
      </c>
      <c r="K11" t="s">
        <v>39</v>
      </c>
      <c r="L11"/>
      <c r="M11" s="2">
        <v>45645</v>
      </c>
      <c r="Q11" t="s">
        <v>40</v>
      </c>
      <c r="R11"/>
      <c r="W11" t="s">
        <v>41</v>
      </c>
      <c r="X11" t="s">
        <v>123</v>
      </c>
      <c r="Y11" t="s">
        <v>43</v>
      </c>
      <c r="AA11" s="13" t="s">
        <v>124</v>
      </c>
      <c r="AE11" s="2" t="b">
        <v>1</v>
      </c>
      <c r="AF11" s="13" t="s">
        <v>125</v>
      </c>
      <c r="AG11" t="s">
        <v>121</v>
      </c>
      <c r="AH11" t="s">
        <v>46</v>
      </c>
      <c r="AI11" t="str">
        <f>TRIM(IFERROR(VLOOKUP(E11,Mapping!$A$1:$B$2,2,FALSE),E11))</f>
        <v>Cabang Gorontalo</v>
      </c>
      <c r="AJ11" s="11" t="str">
        <f t="shared" si="1"/>
        <v/>
      </c>
      <c r="AK11" s="11" t="str">
        <f t="shared" si="2"/>
        <v/>
      </c>
    </row>
    <row r="12" spans="1:37">
      <c r="A12" t="str">
        <f t="shared" si="0"/>
        <v>tw_hr_employee_DWP2410003</v>
      </c>
      <c r="B12" t="s">
        <v>126</v>
      </c>
      <c r="C12" t="s">
        <v>127</v>
      </c>
      <c r="D12" t="s">
        <v>128</v>
      </c>
      <c r="E12" t="s">
        <v>129</v>
      </c>
      <c r="F12" t="s">
        <v>130</v>
      </c>
      <c r="I12" t="s">
        <v>38</v>
      </c>
      <c r="K12" t="s">
        <v>131</v>
      </c>
      <c r="L12"/>
      <c r="M12" s="2">
        <v>45568</v>
      </c>
      <c r="Q12" t="s">
        <v>40</v>
      </c>
      <c r="R12"/>
      <c r="W12" t="s">
        <v>41</v>
      </c>
      <c r="X12" t="s">
        <v>130</v>
      </c>
      <c r="Y12" t="s">
        <v>43</v>
      </c>
      <c r="AA12" s="13" t="s">
        <v>132</v>
      </c>
      <c r="AE12" s="2" t="b">
        <v>1</v>
      </c>
      <c r="AF12" s="13" t="s">
        <v>133</v>
      </c>
      <c r="AG12" t="s">
        <v>126</v>
      </c>
      <c r="AH12" t="s">
        <v>46</v>
      </c>
      <c r="AI12" t="str">
        <f>TRIM(IFERROR(VLOOKUP(E12,Mapping!$A$1:$B$2,2,FALSE),E12))</f>
        <v>Cabang Pinrang</v>
      </c>
      <c r="AJ12" s="11" t="str">
        <f t="shared" si="1"/>
        <v/>
      </c>
      <c r="AK12" s="11" t="str">
        <f t="shared" si="2"/>
        <v/>
      </c>
    </row>
    <row r="13" spans="1:37">
      <c r="A13" t="str">
        <f t="shared" si="0"/>
        <v>tw_hr_employee_DWP2410004</v>
      </c>
      <c r="B13" t="s">
        <v>134</v>
      </c>
      <c r="C13" t="s">
        <v>135</v>
      </c>
      <c r="D13" t="s">
        <v>128</v>
      </c>
      <c r="E13" t="s">
        <v>129</v>
      </c>
      <c r="F13" t="s">
        <v>136</v>
      </c>
      <c r="I13" t="s">
        <v>38</v>
      </c>
      <c r="K13" t="s">
        <v>131</v>
      </c>
      <c r="L13" t="s">
        <v>137</v>
      </c>
      <c r="M13" s="2">
        <v>45568</v>
      </c>
      <c r="Q13" t="s">
        <v>40</v>
      </c>
      <c r="R13"/>
      <c r="W13" t="s">
        <v>41</v>
      </c>
      <c r="X13" t="s">
        <v>136</v>
      </c>
      <c r="Y13" t="s">
        <v>43</v>
      </c>
      <c r="AA13" s="13" t="s">
        <v>138</v>
      </c>
      <c r="AE13" s="2" t="b">
        <v>1</v>
      </c>
      <c r="AF13" s="13" t="s">
        <v>139</v>
      </c>
      <c r="AG13" t="s">
        <v>134</v>
      </c>
      <c r="AH13" t="s">
        <v>46</v>
      </c>
      <c r="AI13" t="str">
        <f>TRIM(IFERROR(VLOOKUP(E13,Mapping!$A$1:$B$2,2,FALSE),E13))</f>
        <v>Cabang Pinrang</v>
      </c>
      <c r="AJ13" s="11" t="str">
        <f t="shared" si="1"/>
        <v/>
      </c>
      <c r="AK13" s="11" t="str">
        <f t="shared" si="2"/>
        <v/>
      </c>
    </row>
    <row r="14" spans="1:37">
      <c r="A14" t="str">
        <f t="shared" si="0"/>
        <v>tw_hr_employee_DMP2402134</v>
      </c>
      <c r="B14" t="s">
        <v>140</v>
      </c>
      <c r="C14" t="s">
        <v>141</v>
      </c>
      <c r="D14" t="s">
        <v>74</v>
      </c>
      <c r="E14" t="s">
        <v>75</v>
      </c>
      <c r="F14" t="s">
        <v>76</v>
      </c>
      <c r="G14" s="13" t="s">
        <v>77</v>
      </c>
      <c r="H14"/>
      <c r="I14" t="s">
        <v>38</v>
      </c>
      <c r="K14" t="s">
        <v>78</v>
      </c>
      <c r="L14" t="s">
        <v>79</v>
      </c>
      <c r="M14" s="2">
        <v>45334</v>
      </c>
      <c r="Q14" t="s">
        <v>40</v>
      </c>
      <c r="R14"/>
      <c r="S14"/>
      <c r="T14">
        <v>1800</v>
      </c>
      <c r="U14" t="s">
        <v>142</v>
      </c>
      <c r="V14">
        <v>34157</v>
      </c>
      <c r="W14" t="s">
        <v>41</v>
      </c>
      <c r="X14" t="s">
        <v>143</v>
      </c>
      <c r="Y14" t="s">
        <v>43</v>
      </c>
      <c r="Z14" t="s">
        <v>41</v>
      </c>
      <c r="AA14" s="13" t="s">
        <v>144</v>
      </c>
      <c r="AC14" t="s">
        <v>83</v>
      </c>
      <c r="AD14" s="2">
        <v>33351</v>
      </c>
      <c r="AE14" s="2" t="b">
        <v>1</v>
      </c>
      <c r="AF14" s="13" t="s">
        <v>145</v>
      </c>
      <c r="AG14" t="s">
        <v>140</v>
      </c>
      <c r="AH14" t="s">
        <v>46</v>
      </c>
      <c r="AI14" t="str">
        <f>TRIM(IFERROR(VLOOKUP(E14,Mapping!$A$1:$B$2,2,FALSE),E14))</f>
        <v>Cabang Pramuka</v>
      </c>
      <c r="AJ14" s="11" t="str">
        <f t="shared" si="1"/>
        <v>6281995791375</v>
      </c>
      <c r="AK14" s="11" t="str">
        <f t="shared" si="2"/>
        <v/>
      </c>
    </row>
    <row r="15" spans="1:37">
      <c r="A15" t="str">
        <f t="shared" si="0"/>
        <v>tw_hr_employee_DLI2412067</v>
      </c>
      <c r="B15" t="s">
        <v>146</v>
      </c>
      <c r="C15" t="s">
        <v>147</v>
      </c>
      <c r="D15" t="s">
        <v>148</v>
      </c>
      <c r="E15" t="s">
        <v>149</v>
      </c>
      <c r="F15" t="s">
        <v>150</v>
      </c>
      <c r="H15" s="13" t="s">
        <v>151</v>
      </c>
      <c r="I15" t="s">
        <v>38</v>
      </c>
      <c r="K15" t="s">
        <v>152</v>
      </c>
      <c r="L15" t="s">
        <v>153</v>
      </c>
      <c r="M15" s="2">
        <v>45647</v>
      </c>
      <c r="Q15" t="s">
        <v>40</v>
      </c>
      <c r="R15" t="s">
        <v>154</v>
      </c>
      <c r="T15">
        <v>1800</v>
      </c>
      <c r="U15" t="s">
        <v>155</v>
      </c>
      <c r="V15">
        <v>34376</v>
      </c>
      <c r="W15" t="s">
        <v>41</v>
      </c>
      <c r="X15" t="s">
        <v>150</v>
      </c>
      <c r="Y15" t="s">
        <v>156</v>
      </c>
      <c r="AA15" s="13" t="s">
        <v>157</v>
      </c>
      <c r="AC15" t="s">
        <v>83</v>
      </c>
      <c r="AD15" s="2">
        <v>33057</v>
      </c>
      <c r="AE15" s="2" t="b">
        <v>1</v>
      </c>
      <c r="AF15" s="13" t="s">
        <v>158</v>
      </c>
      <c r="AG15" t="s">
        <v>146</v>
      </c>
      <c r="AH15" t="s">
        <v>46</v>
      </c>
      <c r="AI15" t="str">
        <f>TRIM(IFERROR(VLOOKUP(E15,Mapping!$A$1:$B$2,2,FALSE),E15))</f>
        <v>Cabang Tanjung Bintang</v>
      </c>
      <c r="AJ15" s="11" t="str">
        <f t="shared" si="1"/>
        <v/>
      </c>
      <c r="AK15" s="11" t="str">
        <f t="shared" si="2"/>
        <v>6285894616028</v>
      </c>
    </row>
    <row r="16" spans="1:37">
      <c r="A16" t="str">
        <f t="shared" si="0"/>
        <v>tw_hr_employee_DLT2308067</v>
      </c>
      <c r="B16" t="s">
        <v>159</v>
      </c>
      <c r="C16" t="s">
        <v>160</v>
      </c>
      <c r="D16" t="s">
        <v>161</v>
      </c>
      <c r="E16" t="s">
        <v>162</v>
      </c>
      <c r="I16" t="s">
        <v>38</v>
      </c>
      <c r="K16" t="s">
        <v>163</v>
      </c>
      <c r="L16"/>
      <c r="M16" s="2">
        <v>45159</v>
      </c>
      <c r="Q16" t="s">
        <v>40</v>
      </c>
      <c r="R16" t="s">
        <v>164</v>
      </c>
      <c r="S16" t="s">
        <v>164</v>
      </c>
      <c r="T16">
        <v>1800</v>
      </c>
      <c r="U16" t="s">
        <v>165</v>
      </c>
      <c r="V16">
        <v>34681</v>
      </c>
      <c r="W16" t="s">
        <v>41</v>
      </c>
      <c r="X16"/>
      <c r="Y16" t="s">
        <v>156</v>
      </c>
      <c r="Z16" t="s">
        <v>41</v>
      </c>
      <c r="AA16" s="13" t="s">
        <v>166</v>
      </c>
      <c r="AC16" t="s">
        <v>167</v>
      </c>
      <c r="AD16" s="2">
        <v>34583</v>
      </c>
      <c r="AE16" s="2" t="b">
        <v>1</v>
      </c>
      <c r="AF16" s="13" t="s">
        <v>168</v>
      </c>
      <c r="AG16" t="s">
        <v>169</v>
      </c>
      <c r="AH16" t="s">
        <v>46</v>
      </c>
      <c r="AI16" t="str">
        <f>TRIM(IFERROR(VLOOKUP(E16,Mapping!$A$1:$B$2,2,FALSE),E16))</f>
        <v>Cabang Tulang Bawang</v>
      </c>
      <c r="AJ16" s="11" t="str">
        <f t="shared" si="1"/>
        <v/>
      </c>
      <c r="AK16" s="11" t="str">
        <f t="shared" si="2"/>
        <v/>
      </c>
    </row>
    <row r="17" spans="1:37">
      <c r="A17" t="str">
        <f t="shared" si="0"/>
        <v>tw_hr_employee_DDA2510001</v>
      </c>
      <c r="B17" t="s">
        <v>170</v>
      </c>
      <c r="C17" t="s">
        <v>171</v>
      </c>
      <c r="D17" t="s">
        <v>86</v>
      </c>
      <c r="E17" t="s">
        <v>87</v>
      </c>
      <c r="F17" t="s">
        <v>172</v>
      </c>
      <c r="G17" s="13" t="s">
        <v>173</v>
      </c>
      <c r="H17" s="13" t="s">
        <v>173</v>
      </c>
      <c r="I17" t="s">
        <v>38</v>
      </c>
      <c r="K17" t="s">
        <v>174</v>
      </c>
      <c r="L17" t="s">
        <v>91</v>
      </c>
      <c r="M17" s="2">
        <v>45931</v>
      </c>
      <c r="O17" s="13" t="s">
        <v>175</v>
      </c>
      <c r="Q17" t="s">
        <v>40</v>
      </c>
      <c r="R17"/>
      <c r="W17" t="s">
        <v>41</v>
      </c>
      <c r="X17" t="s">
        <v>172</v>
      </c>
      <c r="Y17" t="s">
        <v>43</v>
      </c>
      <c r="AA17" s="13" t="s">
        <v>176</v>
      </c>
      <c r="AE17" s="2" t="b">
        <v>1</v>
      </c>
      <c r="AF17">
        <v>7635102721</v>
      </c>
      <c r="AG17" t="s">
        <v>170</v>
      </c>
      <c r="AH17" t="s">
        <v>63</v>
      </c>
      <c r="AI17" t="str">
        <f>TRIM(IFERROR(VLOOKUP(E17,Mapping!$A$1:$B$2,2,FALSE),E17))</f>
        <v>Cabang Caman</v>
      </c>
      <c r="AJ17" s="11" t="str">
        <f t="shared" si="1"/>
        <v>6285773303757</v>
      </c>
      <c r="AK17" s="11" t="str">
        <f t="shared" si="2"/>
        <v>6285773303757</v>
      </c>
    </row>
    <row r="18" spans="1:37">
      <c r="A18" t="str">
        <f t="shared" si="0"/>
        <v>tw_hr_employee_DDL2403100</v>
      </c>
      <c r="B18" t="s">
        <v>177</v>
      </c>
      <c r="C18" t="s">
        <v>178</v>
      </c>
      <c r="D18" t="s">
        <v>179</v>
      </c>
      <c r="E18" t="s">
        <v>180</v>
      </c>
      <c r="F18" t="s">
        <v>181</v>
      </c>
      <c r="I18" t="s">
        <v>38</v>
      </c>
      <c r="K18" t="s">
        <v>182</v>
      </c>
      <c r="L18"/>
      <c r="M18" s="2">
        <v>45372</v>
      </c>
      <c r="Q18" t="s">
        <v>40</v>
      </c>
      <c r="R18"/>
      <c r="S18"/>
      <c r="T18"/>
      <c r="U18"/>
      <c r="V18"/>
      <c r="W18" t="s">
        <v>41</v>
      </c>
      <c r="X18" t="s">
        <v>181</v>
      </c>
      <c r="Y18" t="s">
        <v>43</v>
      </c>
      <c r="AA18" s="13" t="s">
        <v>183</v>
      </c>
      <c r="AE18" s="2" t="b">
        <v>1</v>
      </c>
      <c r="AF18" s="13" t="s">
        <v>184</v>
      </c>
      <c r="AG18" t="s">
        <v>177</v>
      </c>
      <c r="AH18" t="s">
        <v>63</v>
      </c>
      <c r="AI18" t="str">
        <f>TRIM(IFERROR(VLOOKUP(E18,Mapping!$A$1:$B$2,2,FALSE),E18))</f>
        <v>Cabang Lombok</v>
      </c>
      <c r="AJ18" s="11" t="str">
        <f t="shared" si="1"/>
        <v/>
      </c>
      <c r="AK18" s="11" t="str">
        <f t="shared" si="2"/>
        <v/>
      </c>
    </row>
    <row r="19" spans="1:37">
      <c r="A19" t="str">
        <f t="shared" si="0"/>
        <v>tw_hr_employee_DWR2602133</v>
      </c>
      <c r="B19" t="s">
        <v>185</v>
      </c>
      <c r="C19" t="s">
        <v>186</v>
      </c>
      <c r="D19" t="s">
        <v>187</v>
      </c>
      <c r="E19" t="s">
        <v>188</v>
      </c>
      <c r="F19" t="s">
        <v>189</v>
      </c>
      <c r="G19"/>
      <c r="H19" s="13" t="s">
        <v>190</v>
      </c>
      <c r="I19" t="s">
        <v>38</v>
      </c>
      <c r="K19" t="s">
        <v>191</v>
      </c>
      <c r="L19"/>
      <c r="M19" s="2">
        <v>46071</v>
      </c>
      <c r="Q19" t="s">
        <v>40</v>
      </c>
      <c r="W19" t="s">
        <v>41</v>
      </c>
      <c r="X19" t="s">
        <v>189</v>
      </c>
      <c r="Y19" t="s">
        <v>43</v>
      </c>
      <c r="Z19"/>
      <c r="AA19" s="13" t="s">
        <v>192</v>
      </c>
      <c r="AE19" s="2" t="b">
        <v>1</v>
      </c>
      <c r="AF19">
        <v>8435343739</v>
      </c>
      <c r="AG19" t="s">
        <v>185</v>
      </c>
      <c r="AH19" t="s">
        <v>63</v>
      </c>
      <c r="AI19" t="str">
        <f>TRIM(IFERROR(VLOOKUP(E19,Mapping!$A$1:$B$2,2,FALSE),E19))</f>
        <v>Cabang Pare-Pare</v>
      </c>
      <c r="AJ19" s="11" t="str">
        <f t="shared" si="1"/>
        <v/>
      </c>
      <c r="AK19" s="11" t="str">
        <f t="shared" si="2"/>
        <v>6285384846973</v>
      </c>
    </row>
    <row r="20" spans="1:37">
      <c r="A20" t="str">
        <f t="shared" si="0"/>
        <v>tw_hr_employee_DDL2509001</v>
      </c>
      <c r="B20" t="s">
        <v>193</v>
      </c>
      <c r="C20" t="s">
        <v>194</v>
      </c>
      <c r="D20" t="s">
        <v>179</v>
      </c>
      <c r="E20" t="s">
        <v>180</v>
      </c>
      <c r="F20" t="s">
        <v>195</v>
      </c>
      <c r="G20"/>
      <c r="I20" t="s">
        <v>38</v>
      </c>
      <c r="K20" t="s">
        <v>182</v>
      </c>
      <c r="L20"/>
      <c r="M20" s="2">
        <v>45902</v>
      </c>
      <c r="Q20" t="s">
        <v>40</v>
      </c>
      <c r="W20" t="s">
        <v>41</v>
      </c>
      <c r="X20" t="s">
        <v>195</v>
      </c>
      <c r="Y20" t="s">
        <v>43</v>
      </c>
      <c r="Z20"/>
      <c r="AA20" s="13" t="s">
        <v>196</v>
      </c>
      <c r="AE20" s="2" t="b">
        <v>1</v>
      </c>
      <c r="AF20" s="13" t="s">
        <v>197</v>
      </c>
      <c r="AG20" t="s">
        <v>193</v>
      </c>
      <c r="AH20" t="s">
        <v>46</v>
      </c>
      <c r="AI20" t="str">
        <f>TRIM(IFERROR(VLOOKUP(E20,Mapping!$A$1:$B$2,2,FALSE),E20))</f>
        <v>Cabang Lombok</v>
      </c>
      <c r="AJ20" s="11" t="str">
        <f t="shared" si="1"/>
        <v/>
      </c>
      <c r="AK20" s="11" t="str">
        <f t="shared" si="2"/>
        <v/>
      </c>
    </row>
    <row r="21" spans="1:37">
      <c r="A21" t="str">
        <f t="shared" si="0"/>
        <v>tw_hr_employee_DDT2401001</v>
      </c>
      <c r="B21" t="s">
        <v>198</v>
      </c>
      <c r="C21" t="s">
        <v>199</v>
      </c>
      <c r="D21" t="s">
        <v>200</v>
      </c>
      <c r="E21" t="s">
        <v>201</v>
      </c>
      <c r="F21"/>
      <c r="I21" t="s">
        <v>38</v>
      </c>
      <c r="K21" t="s">
        <v>202</v>
      </c>
      <c r="L21" t="s">
        <v>203</v>
      </c>
      <c r="M21" s="2">
        <v>45308</v>
      </c>
      <c r="P21" s="13" t="s">
        <v>204</v>
      </c>
      <c r="Q21" t="s">
        <v>40</v>
      </c>
      <c r="R21" t="s">
        <v>205</v>
      </c>
      <c r="T21">
        <v>5100</v>
      </c>
      <c r="U21" t="s">
        <v>206</v>
      </c>
      <c r="V21">
        <v>82163</v>
      </c>
      <c r="W21" t="s">
        <v>41</v>
      </c>
      <c r="X21" t="s">
        <v>207</v>
      </c>
      <c r="Y21" t="s">
        <v>43</v>
      </c>
      <c r="Z21"/>
      <c r="AA21" s="13" t="s">
        <v>208</v>
      </c>
      <c r="AE21" s="2" t="b">
        <v>1</v>
      </c>
      <c r="AF21" s="13" t="s">
        <v>209</v>
      </c>
      <c r="AG21" t="s">
        <v>198</v>
      </c>
      <c r="AH21" t="s">
        <v>46</v>
      </c>
      <c r="AI21" t="str">
        <f>TRIM(IFERROR(VLOOKUP(E21,Mapping!$A$1:$B$2,2,FALSE),E21))</f>
        <v>Cabang Tabanan</v>
      </c>
      <c r="AJ21" s="11" t="str">
        <f t="shared" si="1"/>
        <v/>
      </c>
      <c r="AK21" s="11" t="str">
        <f t="shared" si="2"/>
        <v/>
      </c>
    </row>
    <row r="22" spans="1:37">
      <c r="A22" t="str">
        <f t="shared" si="0"/>
        <v>tw_hr_employee_DLN2308034</v>
      </c>
      <c r="B22" t="s">
        <v>210</v>
      </c>
      <c r="C22" t="s">
        <v>211</v>
      </c>
      <c r="D22" t="s">
        <v>212</v>
      </c>
      <c r="E22" t="s">
        <v>213</v>
      </c>
      <c r="H22" s="13" t="s">
        <v>214</v>
      </c>
      <c r="I22" t="s">
        <v>38</v>
      </c>
      <c r="K22" t="s">
        <v>215</v>
      </c>
      <c r="L22"/>
      <c r="M22" s="2">
        <v>45159</v>
      </c>
      <c r="Q22" t="s">
        <v>40</v>
      </c>
      <c r="R22"/>
      <c r="S22"/>
      <c r="T22"/>
      <c r="U22"/>
      <c r="V22"/>
      <c r="W22" t="s">
        <v>41</v>
      </c>
      <c r="X22" t="s">
        <v>216</v>
      </c>
      <c r="Y22" t="s">
        <v>43</v>
      </c>
      <c r="AA22" s="13" t="s">
        <v>217</v>
      </c>
      <c r="AE22" s="2" t="b">
        <v>1</v>
      </c>
      <c r="AF22" s="13" t="s">
        <v>218</v>
      </c>
      <c r="AG22" t="s">
        <v>210</v>
      </c>
      <c r="AH22" t="s">
        <v>46</v>
      </c>
      <c r="AI22" t="str">
        <f>TRIM(IFERROR(VLOOKUP(E22,Mapping!$A$1:$B$2,2,FALSE),E22))</f>
        <v>Cabang Kota Agung</v>
      </c>
      <c r="AJ22" s="11" t="str">
        <f t="shared" si="1"/>
        <v/>
      </c>
      <c r="AK22" s="11" t="str">
        <f t="shared" si="2"/>
        <v>6285208411284</v>
      </c>
    </row>
    <row r="23" spans="1:37">
      <c r="A23" t="str">
        <f t="shared" si="0"/>
        <v>tw_hr_employee_DXS2101001</v>
      </c>
      <c r="B23" t="s">
        <v>219</v>
      </c>
      <c r="C23" t="s">
        <v>220</v>
      </c>
      <c r="D23" t="s">
        <v>55</v>
      </c>
      <c r="E23" t="s">
        <v>56</v>
      </c>
      <c r="I23" t="s">
        <v>57</v>
      </c>
      <c r="K23" t="s">
        <v>58</v>
      </c>
      <c r="L23"/>
      <c r="M23" s="2">
        <v>44211</v>
      </c>
      <c r="Q23" t="s">
        <v>40</v>
      </c>
      <c r="R23" t="s">
        <v>221</v>
      </c>
      <c r="S23" t="s">
        <v>221</v>
      </c>
      <c r="T23">
        <v>6400</v>
      </c>
      <c r="U23" t="s">
        <v>222</v>
      </c>
      <c r="V23">
        <v>75391</v>
      </c>
      <c r="W23" t="s">
        <v>41</v>
      </c>
      <c r="X23" t="s">
        <v>223</v>
      </c>
      <c r="Y23" t="s">
        <v>156</v>
      </c>
      <c r="AA23" s="13" t="s">
        <v>224</v>
      </c>
      <c r="AC23" t="s">
        <v>167</v>
      </c>
      <c r="AD23" s="2">
        <v>35797</v>
      </c>
      <c r="AE23" s="2" t="b">
        <v>1</v>
      </c>
      <c r="AF23">
        <v>8145245997</v>
      </c>
      <c r="AG23" t="s">
        <v>219</v>
      </c>
      <c r="AH23" t="s">
        <v>63</v>
      </c>
      <c r="AI23" t="str">
        <f>TRIM(IFERROR(VLOOKUP(E23,Mapping!$A$1:$B$2,2,FALSE),E23))</f>
        <v>Cabang Samarinda</v>
      </c>
      <c r="AJ23" s="11" t="str">
        <f t="shared" si="1"/>
        <v/>
      </c>
      <c r="AK23" s="11" t="str">
        <f t="shared" si="2"/>
        <v/>
      </c>
    </row>
    <row r="24" spans="1:37">
      <c r="A24" t="str">
        <f t="shared" si="0"/>
        <v>tw_hr_employee_DLI2402067</v>
      </c>
      <c r="B24" t="s">
        <v>225</v>
      </c>
      <c r="C24" t="s">
        <v>226</v>
      </c>
      <c r="D24" t="s">
        <v>148</v>
      </c>
      <c r="E24" t="s">
        <v>149</v>
      </c>
      <c r="F24" t="s">
        <v>227</v>
      </c>
      <c r="G24"/>
      <c r="H24"/>
      <c r="I24" t="s">
        <v>38</v>
      </c>
      <c r="K24" t="s">
        <v>228</v>
      </c>
      <c r="L24" t="s">
        <v>228</v>
      </c>
      <c r="M24" s="2">
        <v>45334</v>
      </c>
      <c r="Q24" t="s">
        <v>40</v>
      </c>
      <c r="R24" t="s">
        <v>229</v>
      </c>
      <c r="T24">
        <v>1800</v>
      </c>
      <c r="U24" t="s">
        <v>230</v>
      </c>
      <c r="V24">
        <v>35361</v>
      </c>
      <c r="W24" t="s">
        <v>41</v>
      </c>
      <c r="X24" t="s">
        <v>227</v>
      </c>
      <c r="Y24" t="s">
        <v>43</v>
      </c>
      <c r="Z24" t="s">
        <v>41</v>
      </c>
      <c r="AA24" s="13" t="s">
        <v>231</v>
      </c>
      <c r="AC24" t="s">
        <v>167</v>
      </c>
      <c r="AD24" s="2">
        <v>38086</v>
      </c>
      <c r="AE24" s="2" t="b">
        <v>1</v>
      </c>
      <c r="AF24">
        <v>2941093568</v>
      </c>
      <c r="AG24" t="s">
        <v>225</v>
      </c>
      <c r="AH24" t="s">
        <v>63</v>
      </c>
      <c r="AI24" t="str">
        <f>TRIM(IFERROR(VLOOKUP(E24,Mapping!$A$1:$B$2,2,FALSE),E24))</f>
        <v>Cabang Tanjung Bintang</v>
      </c>
      <c r="AJ24" s="11" t="str">
        <f t="shared" si="1"/>
        <v/>
      </c>
      <c r="AK24" s="11" t="str">
        <f t="shared" si="2"/>
        <v/>
      </c>
    </row>
    <row r="25" spans="1:37">
      <c r="A25" t="str">
        <f t="shared" si="0"/>
        <v>tw_hr_employee_DJB2407034</v>
      </c>
      <c r="B25" t="s">
        <v>232</v>
      </c>
      <c r="C25" t="s">
        <v>233</v>
      </c>
      <c r="D25" t="s">
        <v>234</v>
      </c>
      <c r="E25" t="s">
        <v>235</v>
      </c>
      <c r="F25" t="s">
        <v>236</v>
      </c>
      <c r="G25" s="13" t="s">
        <v>237</v>
      </c>
      <c r="H25" s="13" t="s">
        <v>237</v>
      </c>
      <c r="I25" t="s">
        <v>38</v>
      </c>
      <c r="K25" t="s">
        <v>238</v>
      </c>
      <c r="L25" t="s">
        <v>239</v>
      </c>
      <c r="M25" s="2">
        <v>45483</v>
      </c>
      <c r="Q25" t="s">
        <v>40</v>
      </c>
      <c r="W25" t="s">
        <v>41</v>
      </c>
      <c r="X25" t="s">
        <v>236</v>
      </c>
      <c r="Y25" t="s">
        <v>43</v>
      </c>
      <c r="Z25"/>
      <c r="AA25" s="13" t="s">
        <v>240</v>
      </c>
      <c r="AE25" s="2" t="b">
        <v>1</v>
      </c>
      <c r="AF25" s="13" t="s">
        <v>241</v>
      </c>
      <c r="AG25" t="s">
        <v>232</v>
      </c>
      <c r="AH25" t="s">
        <v>46</v>
      </c>
      <c r="AI25" t="str">
        <f>TRIM(IFERROR(VLOOKUP(E25,Mapping!$A$1:$B$2,2,FALSE),E25))</f>
        <v>Cabang Bangko</v>
      </c>
      <c r="AJ25" s="11" t="str">
        <f t="shared" si="1"/>
        <v>6282183254021</v>
      </c>
      <c r="AK25" s="11" t="str">
        <f t="shared" si="2"/>
        <v>6282183254021</v>
      </c>
    </row>
    <row r="26" spans="1:37">
      <c r="A26" t="str">
        <f t="shared" si="0"/>
        <v>tw_hr_employee_DDC2411001</v>
      </c>
      <c r="B26" t="s">
        <v>242</v>
      </c>
      <c r="C26" t="s">
        <v>243</v>
      </c>
      <c r="D26" t="s">
        <v>244</v>
      </c>
      <c r="E26" t="s">
        <v>245</v>
      </c>
      <c r="F26" t="s">
        <v>246</v>
      </c>
      <c r="I26" t="s">
        <v>57</v>
      </c>
      <c r="K26" t="s">
        <v>247</v>
      </c>
      <c r="L26" t="s">
        <v>247</v>
      </c>
      <c r="M26" s="2">
        <v>45596</v>
      </c>
      <c r="Q26" t="s">
        <v>40</v>
      </c>
      <c r="R26" t="s">
        <v>248</v>
      </c>
      <c r="T26">
        <v>3200</v>
      </c>
      <c r="U26" t="s">
        <v>249</v>
      </c>
      <c r="V26">
        <v>40531</v>
      </c>
      <c r="W26" t="s">
        <v>41</v>
      </c>
      <c r="X26" t="s">
        <v>246</v>
      </c>
      <c r="Y26" t="s">
        <v>43</v>
      </c>
      <c r="Z26"/>
      <c r="AA26" s="13" t="s">
        <v>250</v>
      </c>
      <c r="AE26" s="2" t="b">
        <v>1</v>
      </c>
      <c r="AF26">
        <v>1393693723</v>
      </c>
      <c r="AG26" t="s">
        <v>242</v>
      </c>
      <c r="AH26" t="s">
        <v>63</v>
      </c>
      <c r="AI26" t="str">
        <f>TRIM(IFERROR(VLOOKUP(E26,Mapping!$A$1:$B$2,2,FALSE),E26))</f>
        <v>Cabang Cimareme</v>
      </c>
      <c r="AJ26" s="11" t="str">
        <f t="shared" si="1"/>
        <v/>
      </c>
      <c r="AK26" s="11" t="str">
        <f t="shared" si="2"/>
        <v/>
      </c>
    </row>
    <row r="27" spans="1:37">
      <c r="A27" t="str">
        <f t="shared" si="0"/>
        <v>tw_hr_employee_DDJ2406067</v>
      </c>
      <c r="B27" t="s">
        <v>251</v>
      </c>
      <c r="C27" t="s">
        <v>252</v>
      </c>
      <c r="D27" t="s">
        <v>253</v>
      </c>
      <c r="E27" t="s">
        <v>254</v>
      </c>
      <c r="F27" t="s">
        <v>255</v>
      </c>
      <c r="I27" t="s">
        <v>38</v>
      </c>
      <c r="K27" t="s">
        <v>256</v>
      </c>
      <c r="M27" s="2">
        <v>45451</v>
      </c>
      <c r="Q27" t="s">
        <v>40</v>
      </c>
      <c r="R27"/>
      <c r="S27"/>
      <c r="T27"/>
      <c r="U27"/>
      <c r="V27"/>
      <c r="W27" t="s">
        <v>41</v>
      </c>
      <c r="X27" t="s">
        <v>255</v>
      </c>
      <c r="Y27" t="s">
        <v>43</v>
      </c>
      <c r="AA27" s="13" t="s">
        <v>257</v>
      </c>
      <c r="AE27" s="2" t="b">
        <v>1</v>
      </c>
      <c r="AF27" s="13" t="s">
        <v>258</v>
      </c>
      <c r="AG27" t="s">
        <v>251</v>
      </c>
      <c r="AH27" t="s">
        <v>46</v>
      </c>
      <c r="AI27" t="str">
        <f>TRIM(IFERROR(VLOOKUP(E27,Mapping!$A$1:$B$2,2,FALSE),E27))</f>
        <v>Cabang Jombang</v>
      </c>
      <c r="AJ27" s="11" t="str">
        <f t="shared" si="1"/>
        <v/>
      </c>
      <c r="AK27" s="11" t="str">
        <f t="shared" si="2"/>
        <v/>
      </c>
    </row>
    <row r="28" spans="1:37">
      <c r="A28" t="str">
        <f t="shared" si="0"/>
        <v>tw_hr_employee_HSMK22001</v>
      </c>
      <c r="B28" t="s">
        <v>259</v>
      </c>
      <c r="C28" t="s">
        <v>260</v>
      </c>
      <c r="D28" t="s">
        <v>261</v>
      </c>
      <c r="E28" t="s">
        <v>262</v>
      </c>
      <c r="F28" t="s">
        <v>263</v>
      </c>
      <c r="I28" t="s">
        <v>38</v>
      </c>
      <c r="K28" t="s">
        <v>264</v>
      </c>
      <c r="M28" s="2">
        <v>45689</v>
      </c>
      <c r="Q28" t="s">
        <v>40</v>
      </c>
      <c r="R28" t="s">
        <v>265</v>
      </c>
      <c r="T28">
        <v>3200</v>
      </c>
      <c r="U28" t="s">
        <v>266</v>
      </c>
      <c r="V28">
        <v>43192</v>
      </c>
      <c r="W28" t="s">
        <v>41</v>
      </c>
      <c r="X28" t="s">
        <v>263</v>
      </c>
      <c r="Y28" t="s">
        <v>43</v>
      </c>
      <c r="Z28"/>
      <c r="AA28" s="13" t="s">
        <v>267</v>
      </c>
      <c r="AD28" s="2">
        <v>31440</v>
      </c>
      <c r="AE28" s="2" t="b">
        <v>1</v>
      </c>
      <c r="AF28">
        <v>3771548596</v>
      </c>
      <c r="AG28" t="s">
        <v>259</v>
      </c>
      <c r="AH28" t="s">
        <v>63</v>
      </c>
      <c r="AI28" t="str">
        <f>TRIM(IFERROR(VLOOKUP(E28,Mapping!$A$1:$B$2,2,FALSE),E28))</f>
        <v>Cabang Sukabumi</v>
      </c>
      <c r="AJ28" s="11" t="str">
        <f t="shared" si="1"/>
        <v/>
      </c>
      <c r="AK28" s="11" t="str">
        <f t="shared" si="2"/>
        <v/>
      </c>
    </row>
    <row r="29" spans="1:37">
      <c r="A29" t="str">
        <f t="shared" si="0"/>
        <v>tw_hr_employee_DWK2310067</v>
      </c>
      <c r="B29" t="s">
        <v>268</v>
      </c>
      <c r="C29" t="s">
        <v>269</v>
      </c>
      <c r="D29" t="s">
        <v>66</v>
      </c>
      <c r="E29" t="s">
        <v>67</v>
      </c>
      <c r="F29"/>
      <c r="G29" s="13" t="s">
        <v>270</v>
      </c>
      <c r="I29" t="s">
        <v>38</v>
      </c>
      <c r="K29" t="s">
        <v>271</v>
      </c>
      <c r="L29"/>
      <c r="M29" s="2">
        <v>45202</v>
      </c>
      <c r="Q29" t="s">
        <v>40</v>
      </c>
      <c r="R29"/>
      <c r="W29" t="s">
        <v>41</v>
      </c>
      <c r="X29" t="s">
        <v>272</v>
      </c>
      <c r="Y29" t="s">
        <v>43</v>
      </c>
      <c r="AA29" s="13" t="s">
        <v>273</v>
      </c>
      <c r="AE29" s="2" t="b">
        <v>1</v>
      </c>
      <c r="AF29" s="13" t="s">
        <v>274</v>
      </c>
      <c r="AG29" t="s">
        <v>268</v>
      </c>
      <c r="AH29" t="s">
        <v>46</v>
      </c>
      <c r="AI29" t="str">
        <f>TRIM(IFERROR(VLOOKUP(E29,Mapping!$A$1:$B$2,2,FALSE),E29))</f>
        <v>Cabang Kendari</v>
      </c>
      <c r="AJ29" s="11" t="str">
        <f t="shared" si="1"/>
        <v>6281239932359</v>
      </c>
      <c r="AK29" s="11" t="str">
        <f t="shared" si="2"/>
        <v/>
      </c>
    </row>
    <row r="30" spans="1:37">
      <c r="A30" t="str">
        <f t="shared" si="0"/>
        <v>tw_hr_employee_DJB2309067</v>
      </c>
      <c r="B30" t="s">
        <v>275</v>
      </c>
      <c r="C30" t="s">
        <v>276</v>
      </c>
      <c r="D30" t="s">
        <v>234</v>
      </c>
      <c r="E30" t="s">
        <v>235</v>
      </c>
      <c r="F30" t="s">
        <v>277</v>
      </c>
      <c r="G30" s="13" t="s">
        <v>278</v>
      </c>
      <c r="H30" s="13" t="s">
        <v>278</v>
      </c>
      <c r="I30" t="s">
        <v>38</v>
      </c>
      <c r="K30" t="s">
        <v>279</v>
      </c>
      <c r="L30" t="s">
        <v>239</v>
      </c>
      <c r="M30" s="2">
        <v>45176</v>
      </c>
      <c r="Q30" t="s">
        <v>40</v>
      </c>
      <c r="R30"/>
      <c r="W30" t="s">
        <v>41</v>
      </c>
      <c r="X30" t="s">
        <v>280</v>
      </c>
      <c r="Y30" t="s">
        <v>43</v>
      </c>
      <c r="AA30" s="13" t="s">
        <v>281</v>
      </c>
      <c r="AE30" s="2" t="b">
        <v>1</v>
      </c>
      <c r="AF30">
        <v>6197011540</v>
      </c>
      <c r="AG30" t="s">
        <v>275</v>
      </c>
      <c r="AH30" t="s">
        <v>63</v>
      </c>
      <c r="AI30" t="str">
        <f>TRIM(IFERROR(VLOOKUP(E30,Mapping!$A$1:$B$2,2,FALSE),E30))</f>
        <v>Cabang Bangko</v>
      </c>
      <c r="AJ30" s="11" t="str">
        <f t="shared" si="1"/>
        <v>6282247062853</v>
      </c>
      <c r="AK30" s="11" t="str">
        <f t="shared" si="2"/>
        <v>6282247062853</v>
      </c>
    </row>
    <row r="31" spans="1:37">
      <c r="A31" t="str">
        <f t="shared" si="0"/>
        <v>tw_hr_employee_DMN2509001</v>
      </c>
      <c r="B31" t="s">
        <v>282</v>
      </c>
      <c r="C31" t="s">
        <v>283</v>
      </c>
      <c r="D31" t="s">
        <v>284</v>
      </c>
      <c r="E31" t="s">
        <v>285</v>
      </c>
      <c r="F31" t="s">
        <v>286</v>
      </c>
      <c r="G31" s="13" t="s">
        <v>287</v>
      </c>
      <c r="H31" s="13" t="s">
        <v>287</v>
      </c>
      <c r="I31" t="s">
        <v>38</v>
      </c>
      <c r="K31" t="s">
        <v>288</v>
      </c>
      <c r="L31"/>
      <c r="M31" s="2">
        <v>45902</v>
      </c>
      <c r="Q31" t="s">
        <v>40</v>
      </c>
      <c r="R31" t="s">
        <v>289</v>
      </c>
      <c r="S31" t="s">
        <v>289</v>
      </c>
      <c r="T31">
        <v>1800</v>
      </c>
      <c r="U31" t="s">
        <v>230</v>
      </c>
      <c r="V31">
        <v>34372</v>
      </c>
      <c r="W31" t="s">
        <v>41</v>
      </c>
      <c r="X31" t="s">
        <v>286</v>
      </c>
      <c r="Y31" t="s">
        <v>156</v>
      </c>
      <c r="AA31" s="13" t="s">
        <v>290</v>
      </c>
      <c r="AC31" t="s">
        <v>83</v>
      </c>
      <c r="AD31" s="2">
        <v>31797</v>
      </c>
      <c r="AE31" s="2" t="b">
        <v>1</v>
      </c>
      <c r="AF31" s="13" t="s">
        <v>291</v>
      </c>
      <c r="AG31" t="s">
        <v>282</v>
      </c>
      <c r="AH31" t="s">
        <v>63</v>
      </c>
      <c r="AI31" t="str">
        <f>TRIM(IFERROR(VLOOKUP(E31,Mapping!$A$1:$B$2,2,FALSE),E31))</f>
        <v>Cabang Natar</v>
      </c>
      <c r="AJ31" s="11" t="str">
        <f t="shared" si="1"/>
        <v>6282183783660</v>
      </c>
      <c r="AK31" s="11" t="str">
        <f t="shared" si="2"/>
        <v>6282183783660</v>
      </c>
    </row>
    <row r="32" spans="1:37">
      <c r="A32" t="str">
        <f t="shared" si="0"/>
        <v>tw_hr_employee_DLA2411001</v>
      </c>
      <c r="B32" t="s">
        <v>292</v>
      </c>
      <c r="C32" t="s">
        <v>293</v>
      </c>
      <c r="D32" t="s">
        <v>294</v>
      </c>
      <c r="E32" t="s">
        <v>295</v>
      </c>
      <c r="F32" t="s">
        <v>296</v>
      </c>
      <c r="G32" s="13" t="s">
        <v>297</v>
      </c>
      <c r="I32" t="s">
        <v>38</v>
      </c>
      <c r="K32" t="s">
        <v>298</v>
      </c>
      <c r="L32"/>
      <c r="M32" s="2">
        <v>45598</v>
      </c>
      <c r="Q32" t="s">
        <v>40</v>
      </c>
      <c r="R32"/>
      <c r="S32"/>
      <c r="T32"/>
      <c r="U32"/>
      <c r="V32"/>
      <c r="W32" t="s">
        <v>41</v>
      </c>
      <c r="X32" t="s">
        <v>296</v>
      </c>
      <c r="Y32" t="s">
        <v>43</v>
      </c>
      <c r="AA32" s="13" t="s">
        <v>299</v>
      </c>
      <c r="AE32" s="2" t="b">
        <v>1</v>
      </c>
      <c r="AF32" s="13" t="s">
        <v>300</v>
      </c>
      <c r="AG32" t="s">
        <v>292</v>
      </c>
      <c r="AH32" t="s">
        <v>63</v>
      </c>
      <c r="AI32" t="str">
        <f>TRIM(IFERROR(VLOOKUP(E32,Mapping!$A$1:$B$2,2,FALSE),E32))</f>
        <v>Cabang Antasari</v>
      </c>
      <c r="AJ32" s="11" t="str">
        <f t="shared" si="1"/>
        <v>6281279475554</v>
      </c>
      <c r="AK32" s="11" t="str">
        <f t="shared" si="2"/>
        <v/>
      </c>
    </row>
    <row r="33" spans="1:37">
      <c r="A33" t="str">
        <f t="shared" si="0"/>
        <v>tw_hr_employee_DJM2301100</v>
      </c>
      <c r="B33" t="s">
        <v>301</v>
      </c>
      <c r="C33" t="s">
        <v>302</v>
      </c>
      <c r="D33" t="s">
        <v>303</v>
      </c>
      <c r="E33" t="s">
        <v>304</v>
      </c>
      <c r="F33"/>
      <c r="G33"/>
      <c r="I33" t="s">
        <v>38</v>
      </c>
      <c r="K33" t="s">
        <v>305</v>
      </c>
      <c r="L33" t="s">
        <v>306</v>
      </c>
      <c r="M33" s="2">
        <v>44946</v>
      </c>
      <c r="Q33" t="s">
        <v>40</v>
      </c>
      <c r="R33" t="s">
        <v>307</v>
      </c>
      <c r="S33" t="s">
        <v>307</v>
      </c>
      <c r="T33">
        <v>1500</v>
      </c>
      <c r="U33" t="s">
        <v>308</v>
      </c>
      <c r="V33">
        <v>12345</v>
      </c>
      <c r="W33" t="s">
        <v>41</v>
      </c>
      <c r="X33" t="s">
        <v>309</v>
      </c>
      <c r="Y33" t="s">
        <v>43</v>
      </c>
      <c r="AA33" s="13" t="s">
        <v>310</v>
      </c>
      <c r="AC33" t="s">
        <v>167</v>
      </c>
      <c r="AD33" s="2">
        <v>35781</v>
      </c>
      <c r="AE33" s="2" t="b">
        <v>1</v>
      </c>
      <c r="AF33" s="13" t="s">
        <v>311</v>
      </c>
      <c r="AG33" t="s">
        <v>301</v>
      </c>
      <c r="AH33" t="s">
        <v>46</v>
      </c>
      <c r="AI33" t="str">
        <f>TRIM(IFERROR(VLOOKUP(E33,Mapping!$A$1:$B$2,2,FALSE),E33))</f>
        <v>Cabang Merlung</v>
      </c>
      <c r="AJ33" s="11" t="str">
        <f t="shared" si="1"/>
        <v/>
      </c>
      <c r="AK33" s="11" t="str">
        <f t="shared" si="2"/>
        <v/>
      </c>
    </row>
    <row r="34" spans="1:37">
      <c r="A34" t="str">
        <f t="shared" si="0"/>
        <v>tw_hr_employee_DWK2402034</v>
      </c>
      <c r="B34" t="s">
        <v>312</v>
      </c>
      <c r="C34" t="s">
        <v>313</v>
      </c>
      <c r="D34" t="s">
        <v>66</v>
      </c>
      <c r="E34" t="s">
        <v>67</v>
      </c>
      <c r="F34" t="s">
        <v>314</v>
      </c>
      <c r="G34" s="13" t="s">
        <v>315</v>
      </c>
      <c r="I34" t="s">
        <v>38</v>
      </c>
      <c r="M34" s="2">
        <v>45334</v>
      </c>
      <c r="Q34" t="s">
        <v>40</v>
      </c>
      <c r="R34"/>
      <c r="S34"/>
      <c r="T34"/>
      <c r="U34"/>
      <c r="V34"/>
      <c r="W34" t="s">
        <v>41</v>
      </c>
      <c r="X34" t="s">
        <v>314</v>
      </c>
      <c r="Y34" t="s">
        <v>43</v>
      </c>
      <c r="AA34" s="13" t="s">
        <v>316</v>
      </c>
      <c r="AE34" s="2" t="b">
        <v>1</v>
      </c>
      <c r="AF34">
        <v>7911209920</v>
      </c>
      <c r="AG34" t="s">
        <v>312</v>
      </c>
      <c r="AH34" t="s">
        <v>63</v>
      </c>
      <c r="AI34" t="str">
        <f>TRIM(IFERROR(VLOOKUP(E34,Mapping!$A$1:$B$2,2,FALSE),E34))</f>
        <v>Cabang Kendari</v>
      </c>
      <c r="AJ34" s="11" t="str">
        <f t="shared" si="1"/>
        <v>6285282576758</v>
      </c>
      <c r="AK34" s="11" t="str">
        <f t="shared" si="2"/>
        <v/>
      </c>
    </row>
    <row r="35" spans="1:37">
      <c r="A35" t="str">
        <f t="shared" si="0"/>
        <v>tw_hr_employee_DWT2312034</v>
      </c>
      <c r="B35" t="s">
        <v>317</v>
      </c>
      <c r="C35" t="s">
        <v>318</v>
      </c>
      <c r="D35" t="s">
        <v>319</v>
      </c>
      <c r="E35" t="s">
        <v>320</v>
      </c>
      <c r="F35"/>
      <c r="G35"/>
      <c r="I35" t="s">
        <v>38</v>
      </c>
      <c r="K35" t="s">
        <v>321</v>
      </c>
      <c r="L35" t="s">
        <v>322</v>
      </c>
      <c r="M35" s="2">
        <v>45265</v>
      </c>
      <c r="Q35" t="s">
        <v>40</v>
      </c>
      <c r="R35" t="s">
        <v>323</v>
      </c>
      <c r="S35" t="s">
        <v>323</v>
      </c>
      <c r="T35">
        <v>7100</v>
      </c>
      <c r="U35" t="s">
        <v>324</v>
      </c>
      <c r="V35"/>
      <c r="W35" t="s">
        <v>41</v>
      </c>
      <c r="X35" t="s">
        <v>325</v>
      </c>
      <c r="Y35" t="s">
        <v>95</v>
      </c>
      <c r="Z35"/>
      <c r="AA35" s="13" t="s">
        <v>326</v>
      </c>
      <c r="AC35" t="s">
        <v>83</v>
      </c>
      <c r="AD35" s="2">
        <v>32189</v>
      </c>
      <c r="AE35" s="2" t="b">
        <v>1</v>
      </c>
      <c r="AF35" s="13" t="s">
        <v>327</v>
      </c>
      <c r="AG35" t="s">
        <v>317</v>
      </c>
      <c r="AH35" t="s">
        <v>46</v>
      </c>
      <c r="AI35" t="str">
        <f>TRIM(IFERROR(VLOOKUP(E35,Mapping!$A$1:$B$2,2,FALSE),E35))</f>
        <v>Cabang Tuminting</v>
      </c>
      <c r="AJ35" s="11" t="str">
        <f t="shared" si="1"/>
        <v/>
      </c>
      <c r="AK35" s="11" t="str">
        <f t="shared" si="2"/>
        <v/>
      </c>
    </row>
    <row r="36" spans="1:37">
      <c r="A36" t="str">
        <f t="shared" si="0"/>
        <v>tw_hr_employee_DMK2410035</v>
      </c>
      <c r="B36" t="s">
        <v>328</v>
      </c>
      <c r="C36" t="s">
        <v>329</v>
      </c>
      <c r="D36" t="s">
        <v>330</v>
      </c>
      <c r="E36" t="s">
        <v>331</v>
      </c>
      <c r="F36" t="s">
        <v>332</v>
      </c>
      <c r="I36" t="s">
        <v>38</v>
      </c>
      <c r="K36" t="s">
        <v>333</v>
      </c>
      <c r="L36"/>
      <c r="M36" s="2">
        <v>45566</v>
      </c>
      <c r="Q36" t="s">
        <v>40</v>
      </c>
      <c r="R36"/>
      <c r="S36"/>
      <c r="T36"/>
      <c r="U36"/>
      <c r="V36"/>
      <c r="W36" t="s">
        <v>41</v>
      </c>
      <c r="X36" t="s">
        <v>332</v>
      </c>
      <c r="Y36" t="s">
        <v>43</v>
      </c>
      <c r="AA36" s="13" t="s">
        <v>334</v>
      </c>
      <c r="AE36" s="2" t="b">
        <v>1</v>
      </c>
      <c r="AF36" s="13" t="s">
        <v>335</v>
      </c>
      <c r="AG36" t="s">
        <v>328</v>
      </c>
      <c r="AH36" t="s">
        <v>46</v>
      </c>
      <c r="AI36" t="str">
        <f>TRIM(IFERROR(VLOOKUP(E36,Mapping!$A$1:$B$2,2,FALSE),E36))</f>
        <v>Cabang Katibung</v>
      </c>
      <c r="AJ36" s="11" t="str">
        <f t="shared" si="1"/>
        <v/>
      </c>
      <c r="AK36" s="11" t="str">
        <f t="shared" si="2"/>
        <v/>
      </c>
    </row>
    <row r="37" spans="1:37">
      <c r="A37" t="str">
        <f t="shared" si="0"/>
        <v>tw_hr_employee_DDT2409001</v>
      </c>
      <c r="B37" t="s">
        <v>336</v>
      </c>
      <c r="C37" t="s">
        <v>337</v>
      </c>
      <c r="D37" t="s">
        <v>200</v>
      </c>
      <c r="E37" t="s">
        <v>201</v>
      </c>
      <c r="F37" t="s">
        <v>338</v>
      </c>
      <c r="I37" t="s">
        <v>339</v>
      </c>
      <c r="K37" t="s">
        <v>340</v>
      </c>
      <c r="M37" s="2">
        <v>45538</v>
      </c>
      <c r="Q37" t="s">
        <v>40</v>
      </c>
      <c r="R37"/>
      <c r="W37" t="s">
        <v>41</v>
      </c>
      <c r="X37" t="s">
        <v>338</v>
      </c>
      <c r="Y37" t="s">
        <v>43</v>
      </c>
      <c r="AA37" s="13" t="s">
        <v>341</v>
      </c>
      <c r="AE37" s="2" t="b">
        <v>1</v>
      </c>
      <c r="AF37" s="13" t="s">
        <v>342</v>
      </c>
      <c r="AG37" t="s">
        <v>336</v>
      </c>
      <c r="AH37" t="s">
        <v>63</v>
      </c>
      <c r="AI37" t="str">
        <f>TRIM(IFERROR(VLOOKUP(E37,Mapping!$A$1:$B$2,2,FALSE),E37))</f>
        <v>Cabang Tabanan</v>
      </c>
      <c r="AJ37" s="11" t="str">
        <f t="shared" si="1"/>
        <v/>
      </c>
      <c r="AK37" s="11" t="str">
        <f t="shared" si="2"/>
        <v/>
      </c>
    </row>
    <row r="38" spans="1:37">
      <c r="A38" t="str">
        <f t="shared" si="0"/>
        <v>tw_hr_employee_DXK2509001</v>
      </c>
      <c r="B38" t="s">
        <v>343</v>
      </c>
      <c r="C38" t="s">
        <v>344</v>
      </c>
      <c r="D38" t="s">
        <v>345</v>
      </c>
      <c r="E38" t="s">
        <v>346</v>
      </c>
      <c r="F38" t="s">
        <v>347</v>
      </c>
      <c r="G38"/>
      <c r="H38" s="13" t="s">
        <v>348</v>
      </c>
      <c r="I38" t="s">
        <v>38</v>
      </c>
      <c r="K38" t="s">
        <v>349</v>
      </c>
      <c r="L38" t="s">
        <v>350</v>
      </c>
      <c r="M38" s="2">
        <v>45902</v>
      </c>
      <c r="Q38" t="s">
        <v>40</v>
      </c>
      <c r="R38"/>
      <c r="W38" t="s">
        <v>41</v>
      </c>
      <c r="X38" t="s">
        <v>347</v>
      </c>
      <c r="Y38" t="s">
        <v>43</v>
      </c>
      <c r="AA38" s="13" t="s">
        <v>351</v>
      </c>
      <c r="AE38" s="2" t="b">
        <v>1</v>
      </c>
      <c r="AF38">
        <v>8955507246</v>
      </c>
      <c r="AG38" t="s">
        <v>343</v>
      </c>
      <c r="AH38" t="s">
        <v>63</v>
      </c>
      <c r="AI38" t="str">
        <f>TRIM(IFERROR(VLOOKUP(E38,Mapping!$A$1:$B$2,2,FALSE),E38))</f>
        <v>Cabang Ketapang</v>
      </c>
      <c r="AJ38" s="11" t="str">
        <f t="shared" si="1"/>
        <v/>
      </c>
      <c r="AK38" s="11" t="str">
        <f t="shared" si="2"/>
        <v>62895702218157</v>
      </c>
    </row>
    <row r="39" spans="1:37">
      <c r="A39" t="str">
        <f t="shared" si="0"/>
        <v>tw_hr_employee_DJM2203001</v>
      </c>
      <c r="B39" t="s">
        <v>352</v>
      </c>
      <c r="C39" t="s">
        <v>353</v>
      </c>
      <c r="D39" t="s">
        <v>303</v>
      </c>
      <c r="E39" t="s">
        <v>304</v>
      </c>
      <c r="F39"/>
      <c r="I39" t="s">
        <v>38</v>
      </c>
      <c r="K39" t="s">
        <v>354</v>
      </c>
      <c r="L39" t="s">
        <v>306</v>
      </c>
      <c r="M39" s="2">
        <v>44630</v>
      </c>
      <c r="Q39" t="s">
        <v>40</v>
      </c>
      <c r="R39" t="s">
        <v>355</v>
      </c>
      <c r="S39" t="s">
        <v>355</v>
      </c>
      <c r="T39">
        <v>1500</v>
      </c>
      <c r="U39" t="s">
        <v>308</v>
      </c>
      <c r="V39">
        <v>36554</v>
      </c>
      <c r="W39" t="s">
        <v>41</v>
      </c>
      <c r="X39" t="s">
        <v>356</v>
      </c>
      <c r="Y39" t="s">
        <v>43</v>
      </c>
      <c r="Z39"/>
      <c r="AA39" s="13" t="s">
        <v>357</v>
      </c>
      <c r="AC39" t="s">
        <v>83</v>
      </c>
      <c r="AD39" s="2">
        <v>35045</v>
      </c>
      <c r="AE39" s="2" t="b">
        <v>1</v>
      </c>
      <c r="AF39" s="13" t="s">
        <v>358</v>
      </c>
      <c r="AG39" t="s">
        <v>352</v>
      </c>
      <c r="AH39" t="s">
        <v>46</v>
      </c>
      <c r="AI39" t="str">
        <f>TRIM(IFERROR(VLOOKUP(E39,Mapping!$A$1:$B$2,2,FALSE),E39))</f>
        <v>Cabang Merlung</v>
      </c>
      <c r="AJ39" s="11" t="str">
        <f t="shared" si="1"/>
        <v/>
      </c>
      <c r="AK39" s="11" t="str">
        <f t="shared" si="2"/>
        <v/>
      </c>
    </row>
    <row r="40" spans="1:37">
      <c r="A40" t="str">
        <f t="shared" si="0"/>
        <v>tw_hr_employee_DDL2509034</v>
      </c>
      <c r="B40" t="s">
        <v>359</v>
      </c>
      <c r="C40" t="s">
        <v>360</v>
      </c>
      <c r="D40" t="s">
        <v>179</v>
      </c>
      <c r="E40" t="s">
        <v>180</v>
      </c>
      <c r="F40" t="s">
        <v>361</v>
      </c>
      <c r="I40" t="s">
        <v>38</v>
      </c>
      <c r="K40" t="s">
        <v>182</v>
      </c>
      <c r="L40"/>
      <c r="M40" s="2">
        <v>45902</v>
      </c>
      <c r="Q40" t="s">
        <v>40</v>
      </c>
      <c r="R40"/>
      <c r="S40"/>
      <c r="T40"/>
      <c r="U40"/>
      <c r="V40"/>
      <c r="W40" t="s">
        <v>41</v>
      </c>
      <c r="X40" t="s">
        <v>361</v>
      </c>
      <c r="Y40" t="s">
        <v>43</v>
      </c>
      <c r="Z40"/>
      <c r="AA40" s="13" t="s">
        <v>362</v>
      </c>
      <c r="AE40" s="2" t="b">
        <v>1</v>
      </c>
      <c r="AF40">
        <v>2320767329</v>
      </c>
      <c r="AG40" t="s">
        <v>359</v>
      </c>
      <c r="AH40" t="s">
        <v>63</v>
      </c>
      <c r="AI40" t="str">
        <f>TRIM(IFERROR(VLOOKUP(E40,Mapping!$A$1:$B$2,2,FALSE),E40))</f>
        <v>Cabang Lombok</v>
      </c>
      <c r="AJ40" s="11" t="str">
        <f t="shared" si="1"/>
        <v/>
      </c>
      <c r="AK40" s="11" t="str">
        <f t="shared" si="2"/>
        <v/>
      </c>
    </row>
    <row r="41" spans="1:37">
      <c r="A41" t="str">
        <f t="shared" si="0"/>
        <v>tw_hr_employee_DDJ2306067</v>
      </c>
      <c r="B41" t="s">
        <v>363</v>
      </c>
      <c r="C41" t="s">
        <v>364</v>
      </c>
      <c r="D41" t="s">
        <v>253</v>
      </c>
      <c r="E41" t="s">
        <v>254</v>
      </c>
      <c r="F41" t="s">
        <v>365</v>
      </c>
      <c r="G41"/>
      <c r="H41"/>
      <c r="I41" t="s">
        <v>38</v>
      </c>
      <c r="K41" t="s">
        <v>366</v>
      </c>
      <c r="L41" t="s">
        <v>367</v>
      </c>
      <c r="M41" s="2">
        <v>45099</v>
      </c>
      <c r="Q41" t="s">
        <v>40</v>
      </c>
      <c r="R41"/>
      <c r="S41"/>
      <c r="T41"/>
      <c r="U41"/>
      <c r="V41"/>
      <c r="W41" t="s">
        <v>41</v>
      </c>
      <c r="X41" t="s">
        <v>365</v>
      </c>
      <c r="Y41" t="s">
        <v>156</v>
      </c>
      <c r="Z41"/>
      <c r="AA41" s="13" t="s">
        <v>368</v>
      </c>
      <c r="AC41" t="s">
        <v>83</v>
      </c>
      <c r="AD41" s="2"/>
      <c r="AE41" s="2" t="b">
        <v>1</v>
      </c>
      <c r="AF41">
        <v>7710184351</v>
      </c>
      <c r="AG41" t="s">
        <v>363</v>
      </c>
      <c r="AH41" t="s">
        <v>63</v>
      </c>
      <c r="AI41" t="str">
        <f>TRIM(IFERROR(VLOOKUP(E41,Mapping!$A$1:$B$2,2,FALSE),E41))</f>
        <v>Cabang Jombang</v>
      </c>
      <c r="AJ41" s="11" t="str">
        <f t="shared" si="1"/>
        <v/>
      </c>
      <c r="AK41" s="11" t="str">
        <f t="shared" si="2"/>
        <v/>
      </c>
    </row>
    <row r="42" spans="1:37">
      <c r="A42" t="str">
        <f t="shared" si="0"/>
        <v>tw_hr_employee_DDA2409167</v>
      </c>
      <c r="B42" t="s">
        <v>369</v>
      </c>
      <c r="C42" t="s">
        <v>370</v>
      </c>
      <c r="D42" t="s">
        <v>86</v>
      </c>
      <c r="E42" t="s">
        <v>87</v>
      </c>
      <c r="F42" t="s">
        <v>371</v>
      </c>
      <c r="G42" s="13" t="s">
        <v>372</v>
      </c>
      <c r="H42" s="13" t="s">
        <v>372</v>
      </c>
      <c r="I42" t="s">
        <v>38</v>
      </c>
      <c r="K42" t="s">
        <v>373</v>
      </c>
      <c r="L42" t="s">
        <v>91</v>
      </c>
      <c r="M42" s="2">
        <v>45559</v>
      </c>
      <c r="Q42" t="s">
        <v>40</v>
      </c>
      <c r="R42" t="s">
        <v>374</v>
      </c>
      <c r="S42"/>
      <c r="T42">
        <v>3200</v>
      </c>
      <c r="U42" t="s">
        <v>375</v>
      </c>
      <c r="V42">
        <v>17121</v>
      </c>
      <c r="W42" t="s">
        <v>41</v>
      </c>
      <c r="X42" t="s">
        <v>371</v>
      </c>
      <c r="Y42" t="s">
        <v>43</v>
      </c>
      <c r="Z42"/>
      <c r="AA42" s="13" t="s">
        <v>376</v>
      </c>
      <c r="AC42" t="s">
        <v>167</v>
      </c>
      <c r="AD42" s="2">
        <v>36503</v>
      </c>
      <c r="AE42" s="2" t="b">
        <v>1</v>
      </c>
      <c r="AF42" s="13" t="s">
        <v>377</v>
      </c>
      <c r="AG42" t="s">
        <v>369</v>
      </c>
      <c r="AH42" t="s">
        <v>63</v>
      </c>
      <c r="AI42" t="str">
        <f>TRIM(IFERROR(VLOOKUP(E42,Mapping!$A$1:$B$2,2,FALSE),E42))</f>
        <v>Cabang Caman</v>
      </c>
      <c r="AJ42" s="11" t="str">
        <f t="shared" si="1"/>
        <v>6289508283411</v>
      </c>
      <c r="AK42" s="11" t="str">
        <f t="shared" si="2"/>
        <v>6289508283411</v>
      </c>
    </row>
    <row r="43" spans="1:37">
      <c r="A43" t="str">
        <f t="shared" si="0"/>
        <v>tw_hr_employee_DSR1802001</v>
      </c>
      <c r="B43" t="s">
        <v>378</v>
      </c>
      <c r="C43" t="s">
        <v>379</v>
      </c>
      <c r="D43" t="s">
        <v>380</v>
      </c>
      <c r="E43" t="s">
        <v>381</v>
      </c>
      <c r="F43"/>
      <c r="G43"/>
      <c r="H43"/>
      <c r="I43" t="s">
        <v>38</v>
      </c>
      <c r="K43" t="s">
        <v>382</v>
      </c>
      <c r="L43" t="s">
        <v>383</v>
      </c>
      <c r="M43" s="2">
        <v>43144</v>
      </c>
      <c r="Q43" t="s">
        <v>40</v>
      </c>
      <c r="R43" t="s">
        <v>384</v>
      </c>
      <c r="S43"/>
      <c r="T43">
        <v>1400</v>
      </c>
      <c r="U43" t="s">
        <v>385</v>
      </c>
      <c r="V43"/>
      <c r="W43" t="s">
        <v>41</v>
      </c>
      <c r="X43" t="s">
        <v>386</v>
      </c>
      <c r="Y43" t="s">
        <v>43</v>
      </c>
      <c r="AA43" s="13" t="s">
        <v>387</v>
      </c>
      <c r="AD43" s="2">
        <v>32442</v>
      </c>
      <c r="AE43" s="2" t="b">
        <v>1</v>
      </c>
      <c r="AF43" s="13" t="s">
        <v>388</v>
      </c>
      <c r="AG43" t="s">
        <v>378</v>
      </c>
      <c r="AH43" t="s">
        <v>63</v>
      </c>
      <c r="AI43" t="str">
        <f>TRIM(IFERROR(VLOOKUP(E43,Mapping!$A$1:$B$2,2,FALSE),E43))</f>
        <v>Cabang Riau</v>
      </c>
      <c r="AJ43" s="11" t="str">
        <f t="shared" si="1"/>
        <v/>
      </c>
      <c r="AK43" s="11" t="str">
        <f t="shared" si="2"/>
        <v/>
      </c>
    </row>
    <row r="44" spans="1:37">
      <c r="A44" t="str">
        <f t="shared" si="0"/>
        <v>tw_hr_employee_DLF1805002</v>
      </c>
      <c r="B44" t="s">
        <v>389</v>
      </c>
      <c r="C44" t="s">
        <v>390</v>
      </c>
      <c r="D44" t="s">
        <v>391</v>
      </c>
      <c r="E44" t="s">
        <v>392</v>
      </c>
      <c r="I44" t="s">
        <v>38</v>
      </c>
      <c r="K44" t="s">
        <v>393</v>
      </c>
      <c r="L44" t="s">
        <v>394</v>
      </c>
      <c r="M44" s="2">
        <v>43239</v>
      </c>
      <c r="Q44" t="s">
        <v>40</v>
      </c>
      <c r="R44" t="s">
        <v>395</v>
      </c>
      <c r="S44" t="s">
        <v>395</v>
      </c>
      <c r="T44">
        <v>1800</v>
      </c>
      <c r="U44" t="s">
        <v>396</v>
      </c>
      <c r="V44">
        <v>34112</v>
      </c>
      <c r="W44" t="s">
        <v>41</v>
      </c>
      <c r="X44"/>
      <c r="Y44" t="s">
        <v>156</v>
      </c>
      <c r="Z44" t="s">
        <v>41</v>
      </c>
      <c r="AA44" s="13" t="s">
        <v>397</v>
      </c>
      <c r="AC44" t="s">
        <v>83</v>
      </c>
      <c r="AD44" s="2">
        <v>26717</v>
      </c>
      <c r="AE44" s="2" t="b">
        <v>1</v>
      </c>
      <c r="AF44">
        <v>1170876551</v>
      </c>
      <c r="AG44" t="s">
        <v>389</v>
      </c>
      <c r="AH44" t="s">
        <v>63</v>
      </c>
      <c r="AI44" t="str">
        <f>TRIM(IFERROR(VLOOKUP(E44,Mapping!$A$1:$B$2,2,FALSE),E44))</f>
        <v>AAS (Lampung)</v>
      </c>
      <c r="AJ44" s="11" t="str">
        <f t="shared" si="1"/>
        <v/>
      </c>
      <c r="AK44" s="11" t="str">
        <f t="shared" si="2"/>
        <v/>
      </c>
    </row>
    <row r="45" spans="1:37">
      <c r="A45" t="str">
        <f t="shared" si="0"/>
        <v>tw_hr_employee_DLX2105001</v>
      </c>
      <c r="B45" t="s">
        <v>398</v>
      </c>
      <c r="C45" t="s">
        <v>399</v>
      </c>
      <c r="D45" t="s">
        <v>400</v>
      </c>
      <c r="E45" t="s">
        <v>401</v>
      </c>
      <c r="F45"/>
      <c r="I45" t="s">
        <v>38</v>
      </c>
      <c r="K45" t="s">
        <v>402</v>
      </c>
      <c r="L45" t="s">
        <v>402</v>
      </c>
      <c r="M45" s="2">
        <v>44320</v>
      </c>
      <c r="Q45" t="s">
        <v>40</v>
      </c>
      <c r="R45"/>
      <c r="S45"/>
      <c r="T45"/>
      <c r="U45"/>
      <c r="V45"/>
      <c r="W45" t="s">
        <v>41</v>
      </c>
      <c r="X45" t="s">
        <v>403</v>
      </c>
      <c r="Y45" t="s">
        <v>43</v>
      </c>
      <c r="Z45" t="s">
        <v>41</v>
      </c>
      <c r="AA45" s="13" t="s">
        <v>404</v>
      </c>
      <c r="AC45" t="s">
        <v>83</v>
      </c>
      <c r="AD45" s="2">
        <v>37068</v>
      </c>
      <c r="AE45" s="2" t="b">
        <v>1</v>
      </c>
      <c r="AF45" s="13" t="s">
        <v>405</v>
      </c>
      <c r="AG45" t="s">
        <v>398</v>
      </c>
      <c r="AH45" t="s">
        <v>46</v>
      </c>
      <c r="AI45" t="str">
        <f>TRIM(IFERROR(VLOOKUP(E45,Mapping!$A$1:$B$2,2,FALSE),E45))</f>
        <v>Cabang Kalianda</v>
      </c>
      <c r="AJ45" s="11" t="str">
        <f t="shared" si="1"/>
        <v/>
      </c>
      <c r="AK45" s="11" t="str">
        <f t="shared" si="2"/>
        <v/>
      </c>
    </row>
    <row r="46" spans="1:37">
      <c r="A46" t="str">
        <f t="shared" si="0"/>
        <v>tw_hr_employee_DLU2503001</v>
      </c>
      <c r="B46" t="s">
        <v>406</v>
      </c>
      <c r="C46" t="s">
        <v>407</v>
      </c>
      <c r="D46" t="s">
        <v>408</v>
      </c>
      <c r="E46" t="s">
        <v>409</v>
      </c>
      <c r="F46" t="s">
        <v>410</v>
      </c>
      <c r="I46" t="s">
        <v>38</v>
      </c>
      <c r="K46" t="s">
        <v>411</v>
      </c>
      <c r="L46"/>
      <c r="M46" s="2">
        <v>45719</v>
      </c>
      <c r="Q46" t="s">
        <v>40</v>
      </c>
      <c r="R46"/>
      <c r="S46"/>
      <c r="T46"/>
      <c r="U46"/>
      <c r="V46"/>
      <c r="W46" t="s">
        <v>41</v>
      </c>
      <c r="X46" t="s">
        <v>410</v>
      </c>
      <c r="Y46" t="s">
        <v>43</v>
      </c>
      <c r="Z46"/>
      <c r="AA46" s="13" t="s">
        <v>412</v>
      </c>
      <c r="AE46" s="2" t="b">
        <v>1</v>
      </c>
      <c r="AF46" s="13" t="s">
        <v>413</v>
      </c>
      <c r="AG46" t="s">
        <v>406</v>
      </c>
      <c r="AH46" t="s">
        <v>46</v>
      </c>
      <c r="AI46" t="str">
        <f>TRIM(IFERROR(VLOOKUP(E46,Mapping!$A$1:$B$2,2,FALSE),E46))</f>
        <v>Cabang Kota Bumi</v>
      </c>
      <c r="AJ46" s="11" t="str">
        <f t="shared" si="1"/>
        <v/>
      </c>
      <c r="AK46" s="11" t="str">
        <f t="shared" si="2"/>
        <v/>
      </c>
    </row>
    <row r="47" spans="1:37">
      <c r="A47" t="str">
        <f t="shared" si="0"/>
        <v>tw_hr_employee_DWM2508003</v>
      </c>
      <c r="B47" t="s">
        <v>414</v>
      </c>
      <c r="C47" t="s">
        <v>415</v>
      </c>
      <c r="D47" t="s">
        <v>114</v>
      </c>
      <c r="E47" t="s">
        <v>115</v>
      </c>
      <c r="F47" t="s">
        <v>416</v>
      </c>
      <c r="G47"/>
      <c r="I47" t="s">
        <v>38</v>
      </c>
      <c r="K47" t="s">
        <v>417</v>
      </c>
      <c r="L47" t="s">
        <v>118</v>
      </c>
      <c r="M47" s="2">
        <v>45868</v>
      </c>
      <c r="Q47" t="s">
        <v>40</v>
      </c>
      <c r="R47" t="s">
        <v>418</v>
      </c>
      <c r="S47" t="s">
        <v>418</v>
      </c>
      <c r="T47">
        <v>7300</v>
      </c>
      <c r="U47" t="s">
        <v>419</v>
      </c>
      <c r="V47">
        <v>92973</v>
      </c>
      <c r="W47" t="s">
        <v>41</v>
      </c>
      <c r="X47" t="s">
        <v>416</v>
      </c>
      <c r="Y47" t="s">
        <v>43</v>
      </c>
      <c r="AA47" s="13" t="s">
        <v>420</v>
      </c>
      <c r="AC47" t="s">
        <v>167</v>
      </c>
      <c r="AD47" s="2">
        <v>33695</v>
      </c>
      <c r="AE47" s="2" t="b">
        <v>1</v>
      </c>
      <c r="AF47" s="13" t="s">
        <v>421</v>
      </c>
      <c r="AG47" t="s">
        <v>414</v>
      </c>
      <c r="AH47" t="s">
        <v>46</v>
      </c>
      <c r="AI47" t="str">
        <f>TRIM(IFERROR(VLOOKUP(E47,Mapping!$A$1:$B$2,2,FALSE),E47))</f>
        <v>Cabang Tomoni</v>
      </c>
      <c r="AJ47" s="11" t="str">
        <f t="shared" si="1"/>
        <v/>
      </c>
      <c r="AK47" s="11" t="str">
        <f t="shared" si="2"/>
        <v/>
      </c>
    </row>
    <row r="48" spans="1:37">
      <c r="A48" t="str">
        <f t="shared" si="0"/>
        <v>tw_hr_employee_DWM2511464</v>
      </c>
      <c r="B48" t="s">
        <v>422</v>
      </c>
      <c r="C48" t="s">
        <v>423</v>
      </c>
      <c r="D48" t="s">
        <v>114</v>
      </c>
      <c r="E48" t="s">
        <v>115</v>
      </c>
      <c r="F48" t="s">
        <v>424</v>
      </c>
      <c r="G48"/>
      <c r="H48"/>
      <c r="I48" t="s">
        <v>38</v>
      </c>
      <c r="K48" t="s">
        <v>425</v>
      </c>
      <c r="L48" t="s">
        <v>118</v>
      </c>
      <c r="M48" s="2">
        <v>45979</v>
      </c>
      <c r="Q48" t="s">
        <v>40</v>
      </c>
      <c r="R48"/>
      <c r="S48"/>
      <c r="T48"/>
      <c r="U48"/>
      <c r="V48"/>
      <c r="W48" t="s">
        <v>41</v>
      </c>
      <c r="X48" t="s">
        <v>424</v>
      </c>
      <c r="Y48" t="s">
        <v>43</v>
      </c>
      <c r="AA48" s="13" t="s">
        <v>426</v>
      </c>
      <c r="AE48" s="2" t="b">
        <v>1</v>
      </c>
      <c r="AF48" s="13" t="s">
        <v>427</v>
      </c>
      <c r="AG48" t="s">
        <v>422</v>
      </c>
      <c r="AH48" t="s">
        <v>46</v>
      </c>
      <c r="AI48" t="str">
        <f>TRIM(IFERROR(VLOOKUP(E48,Mapping!$A$1:$B$2,2,FALSE),E48))</f>
        <v>Cabang Tomoni</v>
      </c>
      <c r="AJ48" s="11" t="str">
        <f t="shared" si="1"/>
        <v/>
      </c>
      <c r="AK48" s="11" t="str">
        <f t="shared" si="2"/>
        <v/>
      </c>
    </row>
    <row r="49" spans="1:37">
      <c r="A49" t="str">
        <f t="shared" si="0"/>
        <v>tw_hr_employee_DLJ2212001</v>
      </c>
      <c r="B49" t="s">
        <v>428</v>
      </c>
      <c r="C49" t="s">
        <v>429</v>
      </c>
      <c r="D49" t="s">
        <v>430</v>
      </c>
      <c r="E49" t="s">
        <v>431</v>
      </c>
      <c r="F49"/>
      <c r="G49" s="13" t="s">
        <v>432</v>
      </c>
      <c r="I49" t="s">
        <v>38</v>
      </c>
      <c r="K49" t="s">
        <v>433</v>
      </c>
      <c r="L49" t="s">
        <v>433</v>
      </c>
      <c r="M49" s="2">
        <v>44909</v>
      </c>
      <c r="Q49" t="s">
        <v>40</v>
      </c>
      <c r="R49"/>
      <c r="S49"/>
      <c r="T49"/>
      <c r="U49"/>
      <c r="V49"/>
      <c r="W49" t="s">
        <v>41</v>
      </c>
      <c r="X49" t="s">
        <v>434</v>
      </c>
      <c r="Y49" t="s">
        <v>43</v>
      </c>
      <c r="AA49" s="13" t="s">
        <v>435</v>
      </c>
      <c r="AE49" s="2" t="b">
        <v>1</v>
      </c>
      <c r="AF49" s="13" t="s">
        <v>436</v>
      </c>
      <c r="AG49" t="s">
        <v>428</v>
      </c>
      <c r="AH49" t="s">
        <v>46</v>
      </c>
      <c r="AI49" t="str">
        <f>TRIM(IFERROR(VLOOKUP(E49,Mapping!$A$1:$B$2,2,FALSE),E49))</f>
        <v>Cabang Way Jepara</v>
      </c>
      <c r="AJ49" s="11" t="str">
        <f t="shared" si="1"/>
        <v>6281278300716</v>
      </c>
      <c r="AK49" s="11" t="str">
        <f t="shared" si="2"/>
        <v/>
      </c>
    </row>
    <row r="50" spans="1:37">
      <c r="A50" t="str">
        <f t="shared" si="0"/>
        <v>tw_hr_employee_DWT2312035</v>
      </c>
      <c r="B50" t="s">
        <v>437</v>
      </c>
      <c r="C50" t="s">
        <v>438</v>
      </c>
      <c r="D50" t="s">
        <v>319</v>
      </c>
      <c r="E50" t="s">
        <v>320</v>
      </c>
      <c r="F50"/>
      <c r="G50"/>
      <c r="I50" t="s">
        <v>38</v>
      </c>
      <c r="K50" t="s">
        <v>439</v>
      </c>
      <c r="L50" t="s">
        <v>440</v>
      </c>
      <c r="M50" s="2">
        <v>45264</v>
      </c>
      <c r="Q50" t="s">
        <v>40</v>
      </c>
      <c r="R50" t="s">
        <v>441</v>
      </c>
      <c r="S50" t="s">
        <v>442</v>
      </c>
      <c r="T50">
        <v>7100</v>
      </c>
      <c r="U50" t="s">
        <v>443</v>
      </c>
      <c r="W50" t="s">
        <v>41</v>
      </c>
      <c r="X50" t="s">
        <v>444</v>
      </c>
      <c r="Y50" t="s">
        <v>156</v>
      </c>
      <c r="AA50" s="13" t="s">
        <v>445</v>
      </c>
      <c r="AC50" t="s">
        <v>83</v>
      </c>
      <c r="AD50" s="2">
        <v>34536</v>
      </c>
      <c r="AE50" s="2" t="b">
        <v>1</v>
      </c>
      <c r="AF50">
        <v>5115029841</v>
      </c>
      <c r="AG50" t="s">
        <v>437</v>
      </c>
      <c r="AH50" t="s">
        <v>63</v>
      </c>
      <c r="AI50" t="str">
        <f>TRIM(IFERROR(VLOOKUP(E50,Mapping!$A$1:$B$2,2,FALSE),E50))</f>
        <v>Cabang Tuminting</v>
      </c>
      <c r="AJ50" s="11" t="str">
        <f t="shared" si="1"/>
        <v/>
      </c>
      <c r="AK50" s="11" t="str">
        <f t="shared" si="2"/>
        <v/>
      </c>
    </row>
    <row r="51" spans="1:37">
      <c r="A51" t="str">
        <f t="shared" si="0"/>
        <v>tw_hr_employee_DLO2307034</v>
      </c>
      <c r="B51" t="s">
        <v>446</v>
      </c>
      <c r="C51" t="s">
        <v>447</v>
      </c>
      <c r="D51" t="s">
        <v>448</v>
      </c>
      <c r="E51" t="s">
        <v>449</v>
      </c>
      <c r="F51"/>
      <c r="I51" t="s">
        <v>38</v>
      </c>
      <c r="K51" t="s">
        <v>450</v>
      </c>
      <c r="L51"/>
      <c r="M51" s="2">
        <v>45120</v>
      </c>
      <c r="Q51" t="s">
        <v>40</v>
      </c>
      <c r="R51"/>
      <c r="S51"/>
      <c r="T51"/>
      <c r="U51"/>
      <c r="W51" t="s">
        <v>41</v>
      </c>
      <c r="X51" t="s">
        <v>451</v>
      </c>
      <c r="Y51" t="s">
        <v>43</v>
      </c>
      <c r="AA51" s="13" t="s">
        <v>452</v>
      </c>
      <c r="AE51" s="2" t="b">
        <v>1</v>
      </c>
      <c r="AF51" s="13" t="s">
        <v>453</v>
      </c>
      <c r="AG51" t="s">
        <v>446</v>
      </c>
      <c r="AH51" t="s">
        <v>46</v>
      </c>
      <c r="AI51" t="str">
        <f>TRIM(IFERROR(VLOOKUP(E51,Mapping!$A$1:$B$2,2,FALSE),E51))</f>
        <v>Cabang Kota Gajah</v>
      </c>
      <c r="AJ51" s="11" t="str">
        <f t="shared" si="1"/>
        <v/>
      </c>
      <c r="AK51" s="11" t="str">
        <f t="shared" si="2"/>
        <v/>
      </c>
    </row>
    <row r="52" spans="1:37">
      <c r="A52" t="str">
        <f t="shared" si="0"/>
        <v>tw_hr_employee_DLJ2308100</v>
      </c>
      <c r="B52" t="s">
        <v>454</v>
      </c>
      <c r="C52" t="s">
        <v>455</v>
      </c>
      <c r="D52" t="s">
        <v>430</v>
      </c>
      <c r="E52" t="s">
        <v>431</v>
      </c>
      <c r="F52"/>
      <c r="G52" s="13" t="s">
        <v>456</v>
      </c>
      <c r="I52" t="s">
        <v>38</v>
      </c>
      <c r="K52" t="s">
        <v>457</v>
      </c>
      <c r="L52" t="s">
        <v>457</v>
      </c>
      <c r="M52" s="2">
        <v>45159</v>
      </c>
      <c r="Q52" t="s">
        <v>40</v>
      </c>
      <c r="W52" t="s">
        <v>41</v>
      </c>
      <c r="X52" t="s">
        <v>458</v>
      </c>
      <c r="Y52" t="s">
        <v>43</v>
      </c>
      <c r="AA52" s="13" t="s">
        <v>459</v>
      </c>
      <c r="AE52" s="2" t="b">
        <v>1</v>
      </c>
      <c r="AF52" s="13" t="s">
        <v>460</v>
      </c>
      <c r="AG52" t="s">
        <v>454</v>
      </c>
      <c r="AH52" t="s">
        <v>46</v>
      </c>
      <c r="AI52" t="str">
        <f>TRIM(IFERROR(VLOOKUP(E52,Mapping!$A$1:$B$2,2,FALSE),E52))</f>
        <v>Cabang Way Jepara</v>
      </c>
      <c r="AJ52" s="11" t="str">
        <f t="shared" si="1"/>
        <v>6282183973026</v>
      </c>
      <c r="AK52" s="11" t="str">
        <f t="shared" si="2"/>
        <v/>
      </c>
    </row>
    <row r="53" spans="1:37">
      <c r="A53" t="str">
        <f t="shared" si="0"/>
        <v>tw_hr_employee_DLK2110037</v>
      </c>
      <c r="B53" t="s">
        <v>461</v>
      </c>
      <c r="C53" t="s">
        <v>462</v>
      </c>
      <c r="D53" t="s">
        <v>463</v>
      </c>
      <c r="E53" t="s">
        <v>464</v>
      </c>
      <c r="F53"/>
      <c r="G53"/>
      <c r="I53" t="s">
        <v>38</v>
      </c>
      <c r="K53" t="s">
        <v>465</v>
      </c>
      <c r="L53"/>
      <c r="M53" s="2">
        <v>44497</v>
      </c>
      <c r="Q53" t="s">
        <v>40</v>
      </c>
      <c r="W53" t="s">
        <v>41</v>
      </c>
      <c r="X53" t="s">
        <v>466</v>
      </c>
      <c r="Y53" t="s">
        <v>43</v>
      </c>
      <c r="AA53" s="13" t="s">
        <v>467</v>
      </c>
      <c r="AE53" s="2" t="b">
        <v>1</v>
      </c>
      <c r="AF53" s="13" t="s">
        <v>468</v>
      </c>
      <c r="AG53" t="s">
        <v>461</v>
      </c>
      <c r="AH53" t="s">
        <v>46</v>
      </c>
      <c r="AI53" t="str">
        <f>TRIM(IFERROR(VLOOKUP(E53,Mapping!$A$1:$B$2,2,FALSE),E53))</f>
        <v>Cabang Krui</v>
      </c>
      <c r="AJ53" s="11" t="str">
        <f t="shared" si="1"/>
        <v/>
      </c>
      <c r="AK53" s="11" t="str">
        <f t="shared" si="2"/>
        <v/>
      </c>
    </row>
    <row r="54" spans="1:37">
      <c r="A54" t="str">
        <f t="shared" si="0"/>
        <v>tw_hr_employee_DLY2402001</v>
      </c>
      <c r="B54" t="s">
        <v>469</v>
      </c>
      <c r="C54" t="s">
        <v>470</v>
      </c>
      <c r="D54" t="s">
        <v>471</v>
      </c>
      <c r="E54" t="s">
        <v>472</v>
      </c>
      <c r="F54" t="s">
        <v>473</v>
      </c>
      <c r="G54"/>
      <c r="H54"/>
      <c r="I54" t="s">
        <v>38</v>
      </c>
      <c r="K54" t="s">
        <v>474</v>
      </c>
      <c r="L54"/>
      <c r="M54" s="2">
        <v>45323</v>
      </c>
      <c r="Q54" t="s">
        <v>40</v>
      </c>
      <c r="R54" t="s">
        <v>475</v>
      </c>
      <c r="T54">
        <v>1800</v>
      </c>
      <c r="U54" t="s">
        <v>142</v>
      </c>
      <c r="V54">
        <v>34174</v>
      </c>
      <c r="W54" t="s">
        <v>41</v>
      </c>
      <c r="X54" t="s">
        <v>473</v>
      </c>
      <c r="Y54" t="s">
        <v>43</v>
      </c>
      <c r="Z54" t="s">
        <v>41</v>
      </c>
      <c r="AA54" s="13" t="s">
        <v>476</v>
      </c>
      <c r="AC54" t="s">
        <v>83</v>
      </c>
      <c r="AD54" s="2">
        <v>37345</v>
      </c>
      <c r="AE54" s="2" t="b">
        <v>1</v>
      </c>
      <c r="AF54" s="13" t="s">
        <v>477</v>
      </c>
      <c r="AG54" t="s">
        <v>469</v>
      </c>
      <c r="AH54" t="s">
        <v>63</v>
      </c>
      <c r="AI54" t="str">
        <f>TRIM(IFERROR(VLOOKUP(E54,Mapping!$A$1:$B$2,2,FALSE),E54))</f>
        <v>Cabang Yos Sudarso</v>
      </c>
      <c r="AJ54" s="11" t="str">
        <f t="shared" si="1"/>
        <v/>
      </c>
      <c r="AK54" s="11" t="str">
        <f t="shared" si="2"/>
        <v/>
      </c>
    </row>
    <row r="55" spans="1:37">
      <c r="A55" t="str">
        <f t="shared" si="0"/>
        <v>tw_hr_employee_DDM2503001</v>
      </c>
      <c r="B55" t="s">
        <v>478</v>
      </c>
      <c r="C55" t="s">
        <v>479</v>
      </c>
      <c r="D55" t="s">
        <v>480</v>
      </c>
      <c r="E55" t="s">
        <v>481</v>
      </c>
      <c r="F55" t="s">
        <v>482</v>
      </c>
      <c r="I55" t="s">
        <v>38</v>
      </c>
      <c r="K55" t="s">
        <v>483</v>
      </c>
      <c r="M55" s="2">
        <v>45719</v>
      </c>
      <c r="Q55" t="s">
        <v>40</v>
      </c>
      <c r="R55" t="s">
        <v>484</v>
      </c>
      <c r="S55" t="s">
        <v>484</v>
      </c>
      <c r="T55">
        <v>3500</v>
      </c>
      <c r="U55" t="s">
        <v>485</v>
      </c>
      <c r="V55">
        <v>61351</v>
      </c>
      <c r="W55" t="s">
        <v>41</v>
      </c>
      <c r="X55" t="s">
        <v>482</v>
      </c>
      <c r="Y55" t="s">
        <v>43</v>
      </c>
      <c r="Z55"/>
      <c r="AA55" s="13" t="s">
        <v>486</v>
      </c>
      <c r="AC55" t="s">
        <v>167</v>
      </c>
      <c r="AD55" s="2">
        <v>34397</v>
      </c>
      <c r="AE55" s="2" t="b">
        <v>1</v>
      </c>
      <c r="AF55">
        <v>1501360169</v>
      </c>
      <c r="AG55" t="s">
        <v>478</v>
      </c>
      <c r="AH55" t="s">
        <v>63</v>
      </c>
      <c r="AI55" t="str">
        <f>TRIM(IFERROR(VLOOKUP(E55,Mapping!$A$1:$B$2,2,FALSE),E55))</f>
        <v>Cabang Mojosari</v>
      </c>
      <c r="AJ55" s="11" t="str">
        <f t="shared" si="1"/>
        <v/>
      </c>
      <c r="AK55" s="11" t="str">
        <f t="shared" si="2"/>
        <v/>
      </c>
    </row>
    <row r="56" spans="1:37">
      <c r="A56" t="str">
        <f t="shared" si="0"/>
        <v>tw_hr_employee_DWN2509001</v>
      </c>
      <c r="B56" t="s">
        <v>487</v>
      </c>
      <c r="C56" t="s">
        <v>488</v>
      </c>
      <c r="D56" t="s">
        <v>36</v>
      </c>
      <c r="E56" t="s">
        <v>37</v>
      </c>
      <c r="F56" t="s">
        <v>489</v>
      </c>
      <c r="H56" s="13" t="s">
        <v>490</v>
      </c>
      <c r="I56" t="s">
        <v>339</v>
      </c>
      <c r="K56" t="s">
        <v>487</v>
      </c>
      <c r="M56" s="2">
        <v>45895</v>
      </c>
      <c r="Q56" t="s">
        <v>40</v>
      </c>
      <c r="R56"/>
      <c r="S56"/>
      <c r="T56"/>
      <c r="U56"/>
      <c r="V56"/>
      <c r="W56" t="s">
        <v>41</v>
      </c>
      <c r="X56" t="s">
        <v>489</v>
      </c>
      <c r="Y56" t="s">
        <v>43</v>
      </c>
      <c r="AA56" s="13" t="s">
        <v>491</v>
      </c>
      <c r="AE56" s="2" t="b">
        <v>1</v>
      </c>
      <c r="AF56" s="13" t="s">
        <v>492</v>
      </c>
      <c r="AG56" t="s">
        <v>487</v>
      </c>
      <c r="AH56" t="s">
        <v>46</v>
      </c>
      <c r="AI56" t="str">
        <f>TRIM(IFERROR(VLOOKUP(E56,Mapping!$A$1:$B$2,2,FALSE),E56))</f>
        <v>Cabang Gorontalo</v>
      </c>
      <c r="AJ56" s="11" t="str">
        <f t="shared" si="1"/>
        <v/>
      </c>
      <c r="AK56" s="11" t="str">
        <f t="shared" si="2"/>
        <v>6285137995461</v>
      </c>
    </row>
    <row r="57" spans="1:37">
      <c r="A57" t="str">
        <f t="shared" si="0"/>
        <v>tw_hr_employee_DXT2411034</v>
      </c>
      <c r="B57" t="s">
        <v>493</v>
      </c>
      <c r="C57" t="s">
        <v>494</v>
      </c>
      <c r="D57" t="s">
        <v>495</v>
      </c>
      <c r="E57" t="s">
        <v>496</v>
      </c>
      <c r="F57" t="s">
        <v>497</v>
      </c>
      <c r="I57" t="s">
        <v>38</v>
      </c>
      <c r="K57" t="s">
        <v>498</v>
      </c>
      <c r="L57" t="s">
        <v>499</v>
      </c>
      <c r="M57" s="2">
        <v>45603</v>
      </c>
      <c r="Q57" t="s">
        <v>40</v>
      </c>
      <c r="R57" t="s">
        <v>500</v>
      </c>
      <c r="T57">
        <v>6400</v>
      </c>
      <c r="U57" t="s">
        <v>222</v>
      </c>
      <c r="V57">
        <v>75261</v>
      </c>
      <c r="W57" t="s">
        <v>41</v>
      </c>
      <c r="X57" t="s">
        <v>497</v>
      </c>
      <c r="Y57" t="s">
        <v>156</v>
      </c>
      <c r="AA57" s="13" t="s">
        <v>501</v>
      </c>
      <c r="AC57" t="s">
        <v>167</v>
      </c>
      <c r="AD57" s="2">
        <v>33711</v>
      </c>
      <c r="AE57" s="2" t="b">
        <v>1</v>
      </c>
      <c r="AF57" s="13" t="s">
        <v>502</v>
      </c>
      <c r="AG57" t="s">
        <v>493</v>
      </c>
      <c r="AH57" t="s">
        <v>46</v>
      </c>
      <c r="AI57" t="str">
        <f>TRIM(IFERROR(VLOOKUP(E57,Mapping!$A$1:$B$2,2,FALSE),E57))</f>
        <v>Cabang Tenggarong</v>
      </c>
      <c r="AJ57" s="11" t="str">
        <f t="shared" si="1"/>
        <v/>
      </c>
      <c r="AK57" s="11" t="str">
        <f t="shared" si="2"/>
        <v/>
      </c>
    </row>
    <row r="58" spans="1:37">
      <c r="A58" t="str">
        <f t="shared" si="0"/>
        <v>tw_hr_employee_DXB2312001</v>
      </c>
      <c r="B58" t="s">
        <v>503</v>
      </c>
      <c r="C58" t="s">
        <v>504</v>
      </c>
      <c r="D58" t="s">
        <v>505</v>
      </c>
      <c r="E58" t="s">
        <v>506</v>
      </c>
      <c r="F58"/>
      <c r="H58" s="13" t="s">
        <v>507</v>
      </c>
      <c r="I58" t="s">
        <v>38</v>
      </c>
      <c r="K58" t="s">
        <v>508</v>
      </c>
      <c r="L58"/>
      <c r="M58" s="2">
        <v>45265</v>
      </c>
      <c r="Q58" t="s">
        <v>40</v>
      </c>
      <c r="R58"/>
      <c r="W58" t="s">
        <v>41</v>
      </c>
      <c r="X58" t="s">
        <v>509</v>
      </c>
      <c r="Y58" t="s">
        <v>43</v>
      </c>
      <c r="AA58" s="13" t="s">
        <v>510</v>
      </c>
      <c r="AE58" s="2" t="b">
        <v>1</v>
      </c>
      <c r="AF58">
        <v>7135103594</v>
      </c>
      <c r="AG58" t="s">
        <v>503</v>
      </c>
      <c r="AH58" t="s">
        <v>63</v>
      </c>
      <c r="AI58" t="str">
        <f>TRIM(IFERROR(VLOOKUP(E58,Mapping!$A$1:$B$2,2,FALSE),E58))</f>
        <v>Cabang Balikpapan</v>
      </c>
      <c r="AJ58" s="11" t="str">
        <f t="shared" si="1"/>
        <v/>
      </c>
      <c r="AK58" s="11" t="str">
        <f t="shared" si="2"/>
        <v>6281348499827</v>
      </c>
    </row>
    <row r="59" spans="1:37">
      <c r="A59" t="str">
        <f t="shared" si="0"/>
        <v>tw_hr_employee_DWT2405034</v>
      </c>
      <c r="B59" t="s">
        <v>511</v>
      </c>
      <c r="C59" t="s">
        <v>512</v>
      </c>
      <c r="D59" t="s">
        <v>319</v>
      </c>
      <c r="E59" t="s">
        <v>320</v>
      </c>
      <c r="F59" t="s">
        <v>513</v>
      </c>
      <c r="I59" t="s">
        <v>38</v>
      </c>
      <c r="K59" t="s">
        <v>322</v>
      </c>
      <c r="L59" t="s">
        <v>440</v>
      </c>
      <c r="M59" s="2">
        <v>45413</v>
      </c>
      <c r="Q59" t="s">
        <v>40</v>
      </c>
      <c r="R59" t="s">
        <v>514</v>
      </c>
      <c r="T59">
        <v>7100</v>
      </c>
      <c r="U59" t="s">
        <v>515</v>
      </c>
      <c r="W59" t="s">
        <v>41</v>
      </c>
      <c r="X59" t="s">
        <v>513</v>
      </c>
      <c r="Y59" t="s">
        <v>156</v>
      </c>
      <c r="AA59" s="13" t="s">
        <v>516</v>
      </c>
      <c r="AC59" t="s">
        <v>167</v>
      </c>
      <c r="AD59" s="2">
        <v>33875</v>
      </c>
      <c r="AE59" s="2" t="b">
        <v>1</v>
      </c>
      <c r="AF59" s="13" t="s">
        <v>517</v>
      </c>
      <c r="AG59" t="s">
        <v>511</v>
      </c>
      <c r="AH59" t="s">
        <v>46</v>
      </c>
      <c r="AI59" t="str">
        <f>TRIM(IFERROR(VLOOKUP(E59,Mapping!$A$1:$B$2,2,FALSE),E59))</f>
        <v>Cabang Tuminting</v>
      </c>
      <c r="AJ59" s="11" t="str">
        <f t="shared" si="1"/>
        <v/>
      </c>
      <c r="AK59" s="11" t="str">
        <f t="shared" si="2"/>
        <v/>
      </c>
    </row>
    <row r="60" spans="1:37">
      <c r="A60" t="str">
        <f t="shared" si="0"/>
        <v>tw_hr_employee_DLO2407067</v>
      </c>
      <c r="B60" t="s">
        <v>518</v>
      </c>
      <c r="C60" t="s">
        <v>519</v>
      </c>
      <c r="D60" t="s">
        <v>448</v>
      </c>
      <c r="E60" t="s">
        <v>449</v>
      </c>
      <c r="F60" t="s">
        <v>520</v>
      </c>
      <c r="G60"/>
      <c r="H60"/>
      <c r="I60" t="s">
        <v>38</v>
      </c>
      <c r="K60" t="s">
        <v>521</v>
      </c>
      <c r="L60"/>
      <c r="M60" s="2">
        <v>45482</v>
      </c>
      <c r="Q60" t="s">
        <v>40</v>
      </c>
      <c r="R60" t="s">
        <v>522</v>
      </c>
      <c r="T60">
        <v>1800</v>
      </c>
      <c r="U60" t="s">
        <v>142</v>
      </c>
      <c r="V60">
        <v>34153</v>
      </c>
      <c r="W60" t="s">
        <v>41</v>
      </c>
      <c r="X60" t="s">
        <v>520</v>
      </c>
      <c r="Y60" t="s">
        <v>43</v>
      </c>
      <c r="AA60" s="13" t="s">
        <v>523</v>
      </c>
      <c r="AE60" s="2" t="b">
        <v>1</v>
      </c>
      <c r="AF60" s="13" t="s">
        <v>524</v>
      </c>
      <c r="AG60" t="s">
        <v>518</v>
      </c>
      <c r="AH60" t="s">
        <v>46</v>
      </c>
      <c r="AI60" t="str">
        <f>TRIM(IFERROR(VLOOKUP(E60,Mapping!$A$1:$B$2,2,FALSE),E60))</f>
        <v>Cabang Kota Gajah</v>
      </c>
      <c r="AJ60" s="11" t="str">
        <f t="shared" si="1"/>
        <v/>
      </c>
      <c r="AK60" s="11" t="str">
        <f t="shared" si="2"/>
        <v/>
      </c>
    </row>
    <row r="61" spans="1:37">
      <c r="A61" t="str">
        <f t="shared" si="0"/>
        <v>tw_hr_employee_DWG2202001</v>
      </c>
      <c r="B61" t="s">
        <v>525</v>
      </c>
      <c r="C61" t="s">
        <v>526</v>
      </c>
      <c r="D61" t="s">
        <v>527</v>
      </c>
      <c r="E61" t="s">
        <v>528</v>
      </c>
      <c r="F61"/>
      <c r="G61" s="13" t="s">
        <v>529</v>
      </c>
      <c r="I61" t="s">
        <v>57</v>
      </c>
      <c r="K61" t="s">
        <v>530</v>
      </c>
      <c r="L61" t="s">
        <v>530</v>
      </c>
      <c r="M61" s="2">
        <v>44601</v>
      </c>
      <c r="Q61" t="s">
        <v>40</v>
      </c>
      <c r="R61"/>
      <c r="W61" t="s">
        <v>41</v>
      </c>
      <c r="X61" t="s">
        <v>531</v>
      </c>
      <c r="Y61" t="s">
        <v>43</v>
      </c>
      <c r="AA61" s="13" t="s">
        <v>532</v>
      </c>
      <c r="AE61" s="2" t="b">
        <v>1</v>
      </c>
      <c r="AF61" s="13" t="s">
        <v>533</v>
      </c>
      <c r="AG61" t="s">
        <v>525</v>
      </c>
      <c r="AH61" t="s">
        <v>46</v>
      </c>
      <c r="AI61" t="str">
        <f>TRIM(IFERROR(VLOOKUP(E61,Mapping!$A$1:$B$2,2,FALSE),E61))</f>
        <v>Cabang Pangkep</v>
      </c>
      <c r="AJ61" s="11" t="str">
        <f t="shared" si="1"/>
        <v>6281240646100</v>
      </c>
      <c r="AK61" s="11" t="str">
        <f t="shared" si="2"/>
        <v/>
      </c>
    </row>
    <row r="62" spans="1:37">
      <c r="A62" t="str">
        <f t="shared" si="0"/>
        <v>tw_hr_employee_DLL2509001</v>
      </c>
      <c r="B62" t="s">
        <v>534</v>
      </c>
      <c r="C62" t="s">
        <v>535</v>
      </c>
      <c r="D62" t="s">
        <v>536</v>
      </c>
      <c r="E62" t="s">
        <v>537</v>
      </c>
      <c r="F62" t="s">
        <v>538</v>
      </c>
      <c r="G62"/>
      <c r="I62" t="s">
        <v>38</v>
      </c>
      <c r="K62" t="s">
        <v>539</v>
      </c>
      <c r="L62"/>
      <c r="M62" s="2">
        <v>45902</v>
      </c>
      <c r="Q62" t="s">
        <v>40</v>
      </c>
      <c r="R62"/>
      <c r="W62" t="s">
        <v>41</v>
      </c>
      <c r="X62" t="s">
        <v>538</v>
      </c>
      <c r="Y62" t="s">
        <v>43</v>
      </c>
      <c r="AA62" s="13" t="s">
        <v>540</v>
      </c>
      <c r="AE62" s="2" t="b">
        <v>1</v>
      </c>
      <c r="AF62">
        <v>4300440628</v>
      </c>
      <c r="AG62" t="s">
        <v>534</v>
      </c>
      <c r="AH62" t="s">
        <v>63</v>
      </c>
      <c r="AI62" t="str">
        <f>TRIM(IFERROR(VLOOKUP(E62,Mapping!$A$1:$B$2,2,FALSE),E62))</f>
        <v>Cabang Kemiling</v>
      </c>
      <c r="AJ62" s="11" t="str">
        <f t="shared" si="1"/>
        <v/>
      </c>
      <c r="AK62" s="11" t="str">
        <f t="shared" si="2"/>
        <v/>
      </c>
    </row>
    <row r="63" spans="1:37">
      <c r="A63" t="str">
        <f t="shared" si="0"/>
        <v>tw_hr_employee_BIMK19002</v>
      </c>
      <c r="B63" t="s">
        <v>541</v>
      </c>
      <c r="C63" t="s">
        <v>542</v>
      </c>
      <c r="D63" t="s">
        <v>505</v>
      </c>
      <c r="E63" t="s">
        <v>506</v>
      </c>
      <c r="F63"/>
      <c r="H63" s="13" t="s">
        <v>543</v>
      </c>
      <c r="I63" t="s">
        <v>57</v>
      </c>
      <c r="K63" t="s">
        <v>544</v>
      </c>
      <c r="M63" s="2">
        <v>43770</v>
      </c>
      <c r="O63" s="13" t="s">
        <v>545</v>
      </c>
      <c r="Q63" t="s">
        <v>40</v>
      </c>
      <c r="R63"/>
      <c r="W63" t="s">
        <v>41</v>
      </c>
      <c r="X63" t="s">
        <v>546</v>
      </c>
      <c r="Y63" t="s">
        <v>43</v>
      </c>
      <c r="AA63" s="13" t="s">
        <v>547</v>
      </c>
      <c r="AE63" s="2" t="b">
        <v>1</v>
      </c>
      <c r="AF63" s="13" t="s">
        <v>548</v>
      </c>
      <c r="AG63" t="s">
        <v>541</v>
      </c>
      <c r="AH63" t="s">
        <v>63</v>
      </c>
      <c r="AI63" t="str">
        <f>TRIM(IFERROR(VLOOKUP(E63,Mapping!$A$1:$B$2,2,FALSE),E63))</f>
        <v>Cabang Balikpapan</v>
      </c>
      <c r="AJ63" s="11" t="str">
        <f t="shared" si="1"/>
        <v/>
      </c>
      <c r="AK63" s="11" t="str">
        <f t="shared" si="2"/>
        <v>6281556679242</v>
      </c>
    </row>
    <row r="64" spans="1:37">
      <c r="A64" t="str">
        <f t="shared" si="0"/>
        <v>tw_hr_employee_DLJ2410002</v>
      </c>
      <c r="B64" t="s">
        <v>549</v>
      </c>
      <c r="C64" t="s">
        <v>550</v>
      </c>
      <c r="D64" t="s">
        <v>430</v>
      </c>
      <c r="E64" t="s">
        <v>431</v>
      </c>
      <c r="F64" t="s">
        <v>551</v>
      </c>
      <c r="G64" s="13" t="s">
        <v>552</v>
      </c>
      <c r="H64"/>
      <c r="I64" t="s">
        <v>38</v>
      </c>
      <c r="K64" t="s">
        <v>553</v>
      </c>
      <c r="L64" t="s">
        <v>553</v>
      </c>
      <c r="M64" s="2">
        <v>45566</v>
      </c>
      <c r="Q64" t="s">
        <v>40</v>
      </c>
      <c r="R64" t="s">
        <v>554</v>
      </c>
      <c r="S64" t="s">
        <v>554</v>
      </c>
      <c r="T64">
        <v>1800</v>
      </c>
      <c r="U64" t="s">
        <v>155</v>
      </c>
      <c r="V64">
        <v>34882</v>
      </c>
      <c r="W64" t="s">
        <v>41</v>
      </c>
      <c r="X64" t="s">
        <v>551</v>
      </c>
      <c r="Y64" t="s">
        <v>43</v>
      </c>
      <c r="AA64" s="13" t="s">
        <v>555</v>
      </c>
      <c r="AE64" s="2" t="b">
        <v>1</v>
      </c>
      <c r="AF64" s="13" t="s">
        <v>556</v>
      </c>
      <c r="AG64" t="s">
        <v>549</v>
      </c>
      <c r="AH64" t="s">
        <v>46</v>
      </c>
      <c r="AI64" t="str">
        <f>TRIM(IFERROR(VLOOKUP(E64,Mapping!$A$1:$B$2,2,FALSE),E64))</f>
        <v>Cabang Way Jepara</v>
      </c>
      <c r="AJ64" s="11" t="str">
        <f t="shared" si="1"/>
        <v>6285788732578</v>
      </c>
      <c r="AK64" s="11" t="str">
        <f t="shared" si="2"/>
        <v/>
      </c>
    </row>
    <row r="65" spans="1:37">
      <c r="A65" t="str">
        <f t="shared" si="0"/>
        <v>tw_hr_employee_DXG2509001</v>
      </c>
      <c r="B65" t="s">
        <v>557</v>
      </c>
      <c r="C65" t="s">
        <v>558</v>
      </c>
      <c r="D65" t="s">
        <v>559</v>
      </c>
      <c r="E65" t="s">
        <v>560</v>
      </c>
      <c r="F65" t="s">
        <v>561</v>
      </c>
      <c r="G65"/>
      <c r="H65"/>
      <c r="I65" t="s">
        <v>38</v>
      </c>
      <c r="K65" t="s">
        <v>562</v>
      </c>
      <c r="L65"/>
      <c r="M65" s="2">
        <v>45895</v>
      </c>
      <c r="Q65" t="s">
        <v>40</v>
      </c>
      <c r="R65" t="s">
        <v>563</v>
      </c>
      <c r="S65"/>
      <c r="T65">
        <v>6400</v>
      </c>
      <c r="U65" t="s">
        <v>564</v>
      </c>
      <c r="V65">
        <v>76251</v>
      </c>
      <c r="W65" t="s">
        <v>41</v>
      </c>
      <c r="X65" t="s">
        <v>561</v>
      </c>
      <c r="Y65" t="s">
        <v>43</v>
      </c>
      <c r="Z65" t="s">
        <v>41</v>
      </c>
      <c r="AA65" s="13" t="s">
        <v>565</v>
      </c>
      <c r="AC65" t="s">
        <v>83</v>
      </c>
      <c r="AD65" s="2">
        <v>39156</v>
      </c>
      <c r="AE65" s="2" t="b">
        <v>1</v>
      </c>
      <c r="AF65" s="13" t="s">
        <v>566</v>
      </c>
      <c r="AG65" t="s">
        <v>557</v>
      </c>
      <c r="AH65" t="s">
        <v>46</v>
      </c>
      <c r="AI65" t="str">
        <f>TRIM(IFERROR(VLOOKUP(E65,Mapping!$A$1:$B$2,2,FALSE),E65))</f>
        <v>Cabang Tanah Grogot</v>
      </c>
      <c r="AJ65" s="11" t="str">
        <f t="shared" si="1"/>
        <v/>
      </c>
      <c r="AK65" s="11" t="str">
        <f t="shared" si="2"/>
        <v/>
      </c>
    </row>
    <row r="66" spans="1:37">
      <c r="A66" t="str">
        <f t="shared" si="0"/>
        <v>tw_hr_employee_DWO2511265</v>
      </c>
      <c r="B66" t="s">
        <v>567</v>
      </c>
      <c r="C66" t="s">
        <v>568</v>
      </c>
      <c r="D66" t="s">
        <v>569</v>
      </c>
      <c r="E66" t="s">
        <v>570</v>
      </c>
      <c r="F66" t="s">
        <v>571</v>
      </c>
      <c r="G66" s="13" t="s">
        <v>572</v>
      </c>
      <c r="I66" t="s">
        <v>38</v>
      </c>
      <c r="K66" t="s">
        <v>573</v>
      </c>
      <c r="L66" t="s">
        <v>574</v>
      </c>
      <c r="M66" s="2">
        <v>45973</v>
      </c>
      <c r="Q66" t="s">
        <v>40</v>
      </c>
      <c r="R66" t="s">
        <v>575</v>
      </c>
      <c r="S66"/>
      <c r="T66">
        <v>7300</v>
      </c>
      <c r="U66" t="s">
        <v>576</v>
      </c>
      <c r="V66">
        <v>92917</v>
      </c>
      <c r="W66" t="s">
        <v>41</v>
      </c>
      <c r="X66" t="s">
        <v>571</v>
      </c>
      <c r="Y66" t="s">
        <v>43</v>
      </c>
      <c r="Z66"/>
      <c r="AA66" s="13" t="s">
        <v>577</v>
      </c>
      <c r="AC66" t="s">
        <v>83</v>
      </c>
      <c r="AD66" s="2">
        <v>38571</v>
      </c>
      <c r="AE66" s="2" t="b">
        <v>1</v>
      </c>
      <c r="AF66" s="13" t="s">
        <v>578</v>
      </c>
      <c r="AG66" t="s">
        <v>567</v>
      </c>
      <c r="AH66" t="s">
        <v>46</v>
      </c>
      <c r="AI66" t="str">
        <f>TRIM(IFERROR(VLOOKUP(E66,Mapping!$A$1:$B$2,2,FALSE),E66))</f>
        <v>Cabang Palopo</v>
      </c>
      <c r="AJ66" s="11" t="str">
        <f t="shared" si="1"/>
        <v>6285157644390</v>
      </c>
      <c r="AK66" s="11" t="str">
        <f t="shared" si="2"/>
        <v/>
      </c>
    </row>
    <row r="67" spans="1:37">
      <c r="A67" t="str">
        <f t="shared" ref="A67:A130" si="3">"tw_hr_employee_"&amp;C67</f>
        <v>tw_hr_employee_DDD2308001</v>
      </c>
      <c r="B67" t="s">
        <v>579</v>
      </c>
      <c r="C67" t="s">
        <v>580</v>
      </c>
      <c r="D67" t="s">
        <v>86</v>
      </c>
      <c r="E67" t="s">
        <v>87</v>
      </c>
      <c r="F67"/>
      <c r="G67"/>
      <c r="H67" s="13" t="s">
        <v>581</v>
      </c>
      <c r="I67" t="s">
        <v>57</v>
      </c>
      <c r="K67" t="s">
        <v>91</v>
      </c>
      <c r="L67" t="s">
        <v>91</v>
      </c>
      <c r="M67" s="2">
        <v>45667</v>
      </c>
      <c r="Q67" t="s">
        <v>40</v>
      </c>
      <c r="R67" t="s">
        <v>582</v>
      </c>
      <c r="T67">
        <v>3200</v>
      </c>
      <c r="U67" t="s">
        <v>583</v>
      </c>
      <c r="V67">
        <v>17610</v>
      </c>
      <c r="W67" t="s">
        <v>41</v>
      </c>
      <c r="X67" t="s">
        <v>584</v>
      </c>
      <c r="Y67" t="s">
        <v>43</v>
      </c>
      <c r="AA67" s="13" t="s">
        <v>585</v>
      </c>
      <c r="AC67" t="s">
        <v>167</v>
      </c>
      <c r="AD67" s="2">
        <v>37573</v>
      </c>
      <c r="AE67" s="2" t="b">
        <v>1</v>
      </c>
      <c r="AF67">
        <v>1672781161</v>
      </c>
      <c r="AG67" t="s">
        <v>579</v>
      </c>
      <c r="AH67" t="s">
        <v>63</v>
      </c>
      <c r="AI67" t="str">
        <f>TRIM(IFERROR(VLOOKUP(E67,Mapping!$A$1:$B$2,2,FALSE),E67))</f>
        <v>Cabang Caman</v>
      </c>
      <c r="AJ67" s="11" t="str">
        <f t="shared" ref="AJ67:AJ130" si="4">IF(LEN(G67)&gt;8,G67&amp;"","")</f>
        <v/>
      </c>
      <c r="AK67" s="11" t="str">
        <f t="shared" ref="AK67:AK130" si="5">IF(LEN(H67)&gt;8,H67&amp;"","")</f>
        <v>62895330332933</v>
      </c>
    </row>
    <row r="68" spans="1:37">
      <c r="A68" t="str">
        <f t="shared" si="3"/>
        <v>tw_hr_employee_DLH2503001</v>
      </c>
      <c r="B68" t="s">
        <v>586</v>
      </c>
      <c r="C68" t="s">
        <v>587</v>
      </c>
      <c r="D68" t="s">
        <v>588</v>
      </c>
      <c r="E68" t="s">
        <v>589</v>
      </c>
      <c r="F68" t="s">
        <v>590</v>
      </c>
      <c r="G68"/>
      <c r="H68"/>
      <c r="I68" t="s">
        <v>38</v>
      </c>
      <c r="K68" t="s">
        <v>591</v>
      </c>
      <c r="L68" t="s">
        <v>592</v>
      </c>
      <c r="M68" s="2">
        <v>45717</v>
      </c>
      <c r="Q68" t="s">
        <v>40</v>
      </c>
      <c r="R68" t="s">
        <v>593</v>
      </c>
      <c r="T68">
        <v>1800</v>
      </c>
      <c r="U68" t="s">
        <v>142</v>
      </c>
      <c r="V68">
        <v>34164</v>
      </c>
      <c r="W68" t="s">
        <v>41</v>
      </c>
      <c r="X68" t="s">
        <v>590</v>
      </c>
      <c r="Y68" t="s">
        <v>43</v>
      </c>
      <c r="AA68" s="13" t="s">
        <v>594</v>
      </c>
      <c r="AC68" t="s">
        <v>83</v>
      </c>
      <c r="AD68" s="2"/>
      <c r="AE68" s="2" t="b">
        <v>1</v>
      </c>
      <c r="AF68" s="13" t="s">
        <v>595</v>
      </c>
      <c r="AG68" t="s">
        <v>586</v>
      </c>
      <c r="AH68" t="s">
        <v>46</v>
      </c>
      <c r="AI68" t="str">
        <f>TRIM(IFERROR(VLOOKUP(E68,Mapping!$A$1:$B$2,2,FALSE),E68))</f>
        <v>Cabang Seputih Mataram</v>
      </c>
      <c r="AJ68" s="11" t="str">
        <f t="shared" si="4"/>
        <v/>
      </c>
      <c r="AK68" s="11" t="str">
        <f t="shared" si="5"/>
        <v/>
      </c>
    </row>
    <row r="69" spans="1:37">
      <c r="A69" t="str">
        <f t="shared" si="3"/>
        <v>tw_hr_employee_DDA2312034</v>
      </c>
      <c r="B69" t="s">
        <v>596</v>
      </c>
      <c r="C69" t="s">
        <v>597</v>
      </c>
      <c r="D69" t="s">
        <v>86</v>
      </c>
      <c r="E69" t="s">
        <v>87</v>
      </c>
      <c r="F69"/>
      <c r="I69" t="s">
        <v>38</v>
      </c>
      <c r="K69" t="s">
        <v>598</v>
      </c>
      <c r="L69" t="s">
        <v>91</v>
      </c>
      <c r="M69" s="2">
        <v>45264</v>
      </c>
      <c r="O69" s="13" t="s">
        <v>599</v>
      </c>
      <c r="Q69" t="s">
        <v>40</v>
      </c>
      <c r="R69" t="s">
        <v>600</v>
      </c>
      <c r="T69">
        <v>3100</v>
      </c>
      <c r="U69" t="s">
        <v>601</v>
      </c>
      <c r="V69">
        <v>13950</v>
      </c>
      <c r="W69" t="s">
        <v>41</v>
      </c>
      <c r="X69" t="s">
        <v>602</v>
      </c>
      <c r="Y69" t="s">
        <v>156</v>
      </c>
      <c r="AA69" s="13" t="s">
        <v>603</v>
      </c>
      <c r="AC69" t="s">
        <v>83</v>
      </c>
      <c r="AD69" s="2">
        <v>28382</v>
      </c>
      <c r="AE69" s="2" t="b">
        <v>1</v>
      </c>
      <c r="AF69">
        <v>6241645824</v>
      </c>
      <c r="AG69" t="s">
        <v>596</v>
      </c>
      <c r="AH69" t="s">
        <v>63</v>
      </c>
      <c r="AI69" t="str">
        <f>TRIM(IFERROR(VLOOKUP(E69,Mapping!$A$1:$B$2,2,FALSE),E69))</f>
        <v>Cabang Caman</v>
      </c>
      <c r="AJ69" s="11" t="str">
        <f t="shared" si="4"/>
        <v/>
      </c>
      <c r="AK69" s="11" t="str">
        <f t="shared" si="5"/>
        <v/>
      </c>
    </row>
    <row r="70" spans="1:37">
      <c r="A70" t="str">
        <f t="shared" si="3"/>
        <v>tw_hr_employee_DDU2509001</v>
      </c>
      <c r="B70" t="s">
        <v>604</v>
      </c>
      <c r="C70" t="s">
        <v>605</v>
      </c>
      <c r="D70" t="s">
        <v>261</v>
      </c>
      <c r="E70" t="s">
        <v>262</v>
      </c>
      <c r="F70" t="s">
        <v>606</v>
      </c>
      <c r="I70" t="s">
        <v>38</v>
      </c>
      <c r="K70" t="s">
        <v>607</v>
      </c>
      <c r="L70"/>
      <c r="M70" s="2">
        <v>45902</v>
      </c>
      <c r="Q70" t="s">
        <v>40</v>
      </c>
      <c r="R70" t="s">
        <v>608</v>
      </c>
      <c r="T70">
        <v>3200</v>
      </c>
      <c r="U70" t="s">
        <v>609</v>
      </c>
      <c r="V70">
        <v>43121</v>
      </c>
      <c r="W70" t="s">
        <v>41</v>
      </c>
      <c r="X70" t="s">
        <v>606</v>
      </c>
      <c r="Y70" t="s">
        <v>43</v>
      </c>
      <c r="AA70" s="13" t="s">
        <v>610</v>
      </c>
      <c r="AD70" s="2">
        <v>27377</v>
      </c>
      <c r="AE70" s="2" t="b">
        <v>1</v>
      </c>
      <c r="AF70" s="13" t="s">
        <v>611</v>
      </c>
      <c r="AG70" t="s">
        <v>604</v>
      </c>
      <c r="AH70" t="s">
        <v>63</v>
      </c>
      <c r="AI70" t="str">
        <f>TRIM(IFERROR(VLOOKUP(E70,Mapping!$A$1:$B$2,2,FALSE),E70))</f>
        <v>Cabang Sukabumi</v>
      </c>
      <c r="AJ70" s="11" t="str">
        <f t="shared" si="4"/>
        <v/>
      </c>
      <c r="AK70" s="11" t="str">
        <f t="shared" si="5"/>
        <v/>
      </c>
    </row>
    <row r="71" spans="1:37">
      <c r="A71" t="str">
        <f t="shared" si="3"/>
        <v>tw_hr_employee_DDI2006002</v>
      </c>
      <c r="B71" t="s">
        <v>612</v>
      </c>
      <c r="C71" t="s">
        <v>613</v>
      </c>
      <c r="D71" t="s">
        <v>614</v>
      </c>
      <c r="E71" t="s">
        <v>615</v>
      </c>
      <c r="F71"/>
      <c r="H71" s="13" t="s">
        <v>616</v>
      </c>
      <c r="I71" t="s">
        <v>38</v>
      </c>
      <c r="K71" t="s">
        <v>617</v>
      </c>
      <c r="L71"/>
      <c r="M71" s="2">
        <v>43986</v>
      </c>
      <c r="Q71" t="s">
        <v>40</v>
      </c>
      <c r="R71" t="s">
        <v>618</v>
      </c>
      <c r="S71" t="s">
        <v>618</v>
      </c>
      <c r="T71">
        <v>5200</v>
      </c>
      <c r="U71" t="s">
        <v>619</v>
      </c>
      <c r="V71">
        <v>84111</v>
      </c>
      <c r="W71" t="s">
        <v>41</v>
      </c>
      <c r="X71" t="s">
        <v>620</v>
      </c>
      <c r="Y71" t="s">
        <v>156</v>
      </c>
      <c r="Z71" t="s">
        <v>41</v>
      </c>
      <c r="AA71" s="13" t="s">
        <v>621</v>
      </c>
      <c r="AC71" t="s">
        <v>167</v>
      </c>
      <c r="AD71" s="2">
        <v>30261</v>
      </c>
      <c r="AE71" s="2" t="b">
        <v>1</v>
      </c>
      <c r="AF71" s="13" t="s">
        <v>622</v>
      </c>
      <c r="AG71" t="s">
        <v>612</v>
      </c>
      <c r="AH71" t="s">
        <v>46</v>
      </c>
      <c r="AI71" t="str">
        <f>TRIM(IFERROR(VLOOKUP(E71,Mapping!$A$1:$B$2,2,FALSE),E71))</f>
        <v>Cabang Bima</v>
      </c>
      <c r="AJ71" s="11" t="str">
        <f t="shared" si="4"/>
        <v/>
      </c>
      <c r="AK71" s="11" t="str">
        <f t="shared" si="5"/>
        <v>6285337266958</v>
      </c>
    </row>
    <row r="72" spans="1:37">
      <c r="A72" t="str">
        <f t="shared" si="3"/>
        <v>tw_hr_employee_DBL2412001</v>
      </c>
      <c r="B72" t="s">
        <v>623</v>
      </c>
      <c r="C72" t="s">
        <v>624</v>
      </c>
      <c r="D72" t="s">
        <v>625</v>
      </c>
      <c r="E72" t="s">
        <v>626</v>
      </c>
      <c r="F72" t="s">
        <v>627</v>
      </c>
      <c r="I72" t="s">
        <v>57</v>
      </c>
      <c r="K72" t="s">
        <v>628</v>
      </c>
      <c r="M72" s="2">
        <v>45627</v>
      </c>
      <c r="Q72" t="s">
        <v>40</v>
      </c>
      <c r="R72" t="s">
        <v>629</v>
      </c>
      <c r="S72"/>
      <c r="T72">
        <v>1900</v>
      </c>
      <c r="U72" t="s">
        <v>630</v>
      </c>
      <c r="V72">
        <v>33411</v>
      </c>
      <c r="W72" t="s">
        <v>41</v>
      </c>
      <c r="X72" t="s">
        <v>627</v>
      </c>
      <c r="Y72" t="s">
        <v>43</v>
      </c>
      <c r="Z72"/>
      <c r="AA72" s="13" t="s">
        <v>631</v>
      </c>
      <c r="AE72" s="2" t="b">
        <v>1</v>
      </c>
      <c r="AF72">
        <v>8895547171</v>
      </c>
      <c r="AG72" t="s">
        <v>623</v>
      </c>
      <c r="AH72" t="s">
        <v>63</v>
      </c>
      <c r="AI72" t="str">
        <f>TRIM(IFERROR(VLOOKUP(E72,Mapping!$A$1:$B$2,2,FALSE),E72))</f>
        <v>Cabang Belitung</v>
      </c>
      <c r="AJ72" s="11" t="str">
        <f t="shared" si="4"/>
        <v/>
      </c>
      <c r="AK72" s="11" t="str">
        <f t="shared" si="5"/>
        <v/>
      </c>
    </row>
    <row r="73" spans="1:37">
      <c r="A73" t="str">
        <f t="shared" si="3"/>
        <v>tw_hr_employee_DJB2409001</v>
      </c>
      <c r="B73" t="s">
        <v>632</v>
      </c>
      <c r="C73" t="s">
        <v>633</v>
      </c>
      <c r="D73" t="s">
        <v>234</v>
      </c>
      <c r="E73" t="s">
        <v>235</v>
      </c>
      <c r="F73" t="s">
        <v>634</v>
      </c>
      <c r="G73" s="13" t="s">
        <v>635</v>
      </c>
      <c r="H73" s="13" t="s">
        <v>635</v>
      </c>
      <c r="I73" t="s">
        <v>38</v>
      </c>
      <c r="K73" t="s">
        <v>279</v>
      </c>
      <c r="L73" t="s">
        <v>239</v>
      </c>
      <c r="M73" s="2">
        <v>45541</v>
      </c>
      <c r="Q73" t="s">
        <v>40</v>
      </c>
      <c r="R73"/>
      <c r="S73"/>
      <c r="T73"/>
      <c r="U73"/>
      <c r="V73"/>
      <c r="W73" t="s">
        <v>41</v>
      </c>
      <c r="X73" t="s">
        <v>636</v>
      </c>
      <c r="Y73" t="s">
        <v>43</v>
      </c>
      <c r="AA73" s="13" t="s">
        <v>637</v>
      </c>
      <c r="AE73" s="2" t="b">
        <v>1</v>
      </c>
      <c r="AF73">
        <v>6197045843</v>
      </c>
      <c r="AG73" t="s">
        <v>632</v>
      </c>
      <c r="AH73" t="s">
        <v>63</v>
      </c>
      <c r="AI73" t="str">
        <f>TRIM(IFERROR(VLOOKUP(E73,Mapping!$A$1:$B$2,2,FALSE),E73))</f>
        <v>Cabang Bangko</v>
      </c>
      <c r="AJ73" s="11" t="str">
        <f t="shared" si="4"/>
        <v>6282289542303</v>
      </c>
      <c r="AK73" s="11" t="str">
        <f t="shared" si="5"/>
        <v>6282289542303</v>
      </c>
    </row>
    <row r="74" spans="1:37">
      <c r="A74" t="str">
        <f t="shared" si="3"/>
        <v>tw_hr_employee_DLU2405034</v>
      </c>
      <c r="B74" t="s">
        <v>638</v>
      </c>
      <c r="C74" t="s">
        <v>639</v>
      </c>
      <c r="D74" t="s">
        <v>408</v>
      </c>
      <c r="E74" t="s">
        <v>409</v>
      </c>
      <c r="F74" t="s">
        <v>640</v>
      </c>
      <c r="I74" t="s">
        <v>38</v>
      </c>
      <c r="K74" t="s">
        <v>641</v>
      </c>
      <c r="M74" s="2">
        <v>45425</v>
      </c>
      <c r="Q74" t="s">
        <v>40</v>
      </c>
      <c r="R74"/>
      <c r="W74" t="s">
        <v>41</v>
      </c>
      <c r="X74" t="s">
        <v>640</v>
      </c>
      <c r="Y74" t="s">
        <v>43</v>
      </c>
      <c r="AA74" s="13" t="s">
        <v>642</v>
      </c>
      <c r="AE74" s="2" t="b">
        <v>1</v>
      </c>
      <c r="AF74" s="13" t="s">
        <v>643</v>
      </c>
      <c r="AG74" t="s">
        <v>638</v>
      </c>
      <c r="AH74" t="s">
        <v>46</v>
      </c>
      <c r="AI74" t="str">
        <f>TRIM(IFERROR(VLOOKUP(E74,Mapping!$A$1:$B$2,2,FALSE),E74))</f>
        <v>Cabang Kota Bumi</v>
      </c>
      <c r="AJ74" s="11" t="str">
        <f t="shared" si="4"/>
        <v/>
      </c>
      <c r="AK74" s="11" t="str">
        <f t="shared" si="5"/>
        <v/>
      </c>
    </row>
    <row r="75" spans="1:37">
      <c r="A75" t="str">
        <f t="shared" si="3"/>
        <v>tw_hr_employee_DLJ2509001</v>
      </c>
      <c r="B75" t="s">
        <v>644</v>
      </c>
      <c r="C75" t="s">
        <v>645</v>
      </c>
      <c r="D75" t="s">
        <v>430</v>
      </c>
      <c r="E75" t="s">
        <v>431</v>
      </c>
      <c r="F75" t="s">
        <v>646</v>
      </c>
      <c r="G75"/>
      <c r="H75"/>
      <c r="I75" t="s">
        <v>38</v>
      </c>
      <c r="K75" t="s">
        <v>647</v>
      </c>
      <c r="L75" t="s">
        <v>647</v>
      </c>
      <c r="M75" s="2">
        <v>45902</v>
      </c>
      <c r="Q75" t="s">
        <v>40</v>
      </c>
      <c r="R75" t="s">
        <v>648</v>
      </c>
      <c r="S75" t="s">
        <v>648</v>
      </c>
      <c r="T75">
        <v>1800</v>
      </c>
      <c r="U75" t="s">
        <v>155</v>
      </c>
      <c r="V75">
        <v>34389</v>
      </c>
      <c r="W75" t="s">
        <v>41</v>
      </c>
      <c r="X75" t="s">
        <v>646</v>
      </c>
      <c r="Y75" t="s">
        <v>43</v>
      </c>
      <c r="AA75" s="13" t="s">
        <v>649</v>
      </c>
      <c r="AC75" t="s">
        <v>167</v>
      </c>
      <c r="AD75" s="2">
        <v>38847</v>
      </c>
      <c r="AE75" s="2" t="b">
        <v>1</v>
      </c>
      <c r="AF75" s="13" t="s">
        <v>650</v>
      </c>
      <c r="AG75" t="s">
        <v>644</v>
      </c>
      <c r="AH75" t="s">
        <v>46</v>
      </c>
      <c r="AI75" t="str">
        <f>TRIM(IFERROR(VLOOKUP(E75,Mapping!$A$1:$B$2,2,FALSE),E75))</f>
        <v>Cabang Way Jepara</v>
      </c>
      <c r="AJ75" s="11" t="str">
        <f t="shared" si="4"/>
        <v/>
      </c>
      <c r="AK75" s="11" t="str">
        <f t="shared" si="5"/>
        <v/>
      </c>
    </row>
    <row r="76" spans="1:37">
      <c r="A76" t="str">
        <f t="shared" si="3"/>
        <v>tw_hr_employee_DLJ2509002</v>
      </c>
      <c r="B76" t="s">
        <v>651</v>
      </c>
      <c r="C76" t="s">
        <v>652</v>
      </c>
      <c r="D76" t="s">
        <v>430</v>
      </c>
      <c r="E76" t="s">
        <v>431</v>
      </c>
      <c r="F76" t="s">
        <v>653</v>
      </c>
      <c r="I76" t="s">
        <v>38</v>
      </c>
      <c r="K76" t="s">
        <v>457</v>
      </c>
      <c r="L76"/>
      <c r="M76" s="2">
        <v>45895</v>
      </c>
      <c r="Q76" t="s">
        <v>40</v>
      </c>
      <c r="R76" t="s">
        <v>654</v>
      </c>
      <c r="S76" t="s">
        <v>654</v>
      </c>
      <c r="T76">
        <v>1800</v>
      </c>
      <c r="U76" t="s">
        <v>155</v>
      </c>
      <c r="V76">
        <v>34196</v>
      </c>
      <c r="W76" t="s">
        <v>41</v>
      </c>
      <c r="X76" t="s">
        <v>653</v>
      </c>
      <c r="Y76" t="s">
        <v>43</v>
      </c>
      <c r="AA76" s="13" t="s">
        <v>655</v>
      </c>
      <c r="AC76" t="s">
        <v>83</v>
      </c>
      <c r="AD76" s="2">
        <v>39015</v>
      </c>
      <c r="AE76" s="2" t="b">
        <v>1</v>
      </c>
      <c r="AF76" s="13" t="s">
        <v>656</v>
      </c>
      <c r="AG76" t="s">
        <v>651</v>
      </c>
      <c r="AH76" t="s">
        <v>46</v>
      </c>
      <c r="AI76" t="str">
        <f>TRIM(IFERROR(VLOOKUP(E76,Mapping!$A$1:$B$2,2,FALSE),E76))</f>
        <v>Cabang Way Jepara</v>
      </c>
      <c r="AJ76" s="11" t="str">
        <f t="shared" si="4"/>
        <v/>
      </c>
      <c r="AK76" s="11" t="str">
        <f t="shared" si="5"/>
        <v/>
      </c>
    </row>
    <row r="77" spans="1:37">
      <c r="A77" t="str">
        <f t="shared" si="3"/>
        <v>tw_hr_employee_DXG2302001</v>
      </c>
      <c r="B77" t="s">
        <v>657</v>
      </c>
      <c r="C77" t="s">
        <v>658</v>
      </c>
      <c r="D77" t="s">
        <v>559</v>
      </c>
      <c r="E77" t="s">
        <v>560</v>
      </c>
      <c r="F77"/>
      <c r="G77"/>
      <c r="I77" t="s">
        <v>38</v>
      </c>
      <c r="K77" t="s">
        <v>562</v>
      </c>
      <c r="L77"/>
      <c r="M77" s="2">
        <v>44960</v>
      </c>
      <c r="Q77" t="s">
        <v>40</v>
      </c>
      <c r="R77" t="s">
        <v>659</v>
      </c>
      <c r="S77"/>
      <c r="T77">
        <v>6400</v>
      </c>
      <c r="U77" t="s">
        <v>564</v>
      </c>
      <c r="V77">
        <v>6401030</v>
      </c>
      <c r="W77" t="s">
        <v>41</v>
      </c>
      <c r="X77" t="s">
        <v>660</v>
      </c>
      <c r="Y77" t="s">
        <v>156</v>
      </c>
      <c r="AA77" s="13" t="s">
        <v>661</v>
      </c>
      <c r="AC77" t="s">
        <v>83</v>
      </c>
      <c r="AD77" s="2">
        <v>37032</v>
      </c>
      <c r="AE77" s="2" t="b">
        <v>1</v>
      </c>
      <c r="AF77" s="13" t="s">
        <v>662</v>
      </c>
      <c r="AG77" t="s">
        <v>657</v>
      </c>
      <c r="AH77" t="s">
        <v>46</v>
      </c>
      <c r="AI77" t="str">
        <f>TRIM(IFERROR(VLOOKUP(E77,Mapping!$A$1:$B$2,2,FALSE),E77))</f>
        <v>Cabang Tanah Grogot</v>
      </c>
      <c r="AJ77" s="11" t="str">
        <f t="shared" si="4"/>
        <v/>
      </c>
      <c r="AK77" s="11" t="str">
        <f t="shared" si="5"/>
        <v/>
      </c>
    </row>
    <row r="78" spans="1:37">
      <c r="A78" t="str">
        <f t="shared" si="3"/>
        <v>tw_hr_employee_DXB2105001</v>
      </c>
      <c r="B78" t="s">
        <v>663</v>
      </c>
      <c r="C78" t="s">
        <v>664</v>
      </c>
      <c r="D78" t="s">
        <v>505</v>
      </c>
      <c r="E78" t="s">
        <v>506</v>
      </c>
      <c r="H78" s="13" t="s">
        <v>665</v>
      </c>
      <c r="I78" t="s">
        <v>57</v>
      </c>
      <c r="K78" t="s">
        <v>666</v>
      </c>
      <c r="M78" s="2">
        <v>44343</v>
      </c>
      <c r="Q78" t="s">
        <v>40</v>
      </c>
      <c r="R78"/>
      <c r="W78" t="s">
        <v>41</v>
      </c>
      <c r="X78" t="s">
        <v>667</v>
      </c>
      <c r="Y78" t="s">
        <v>43</v>
      </c>
      <c r="AA78" s="13" t="s">
        <v>668</v>
      </c>
      <c r="AE78" s="2" t="b">
        <v>1</v>
      </c>
      <c r="AF78" s="13" t="s">
        <v>669</v>
      </c>
      <c r="AG78" t="s">
        <v>663</v>
      </c>
      <c r="AH78" t="s">
        <v>46</v>
      </c>
      <c r="AI78" t="str">
        <f>TRIM(IFERROR(VLOOKUP(E78,Mapping!$A$1:$B$2,2,FALSE),E78))</f>
        <v>Cabang Balikpapan</v>
      </c>
      <c r="AJ78" s="11" t="str">
        <f t="shared" si="4"/>
        <v/>
      </c>
      <c r="AK78" s="11" t="str">
        <f t="shared" si="5"/>
        <v>6282350790557</v>
      </c>
    </row>
    <row r="79" spans="1:37">
      <c r="A79" t="str">
        <f t="shared" si="3"/>
        <v>tw_hr_employee_DLU2208067</v>
      </c>
      <c r="B79" t="s">
        <v>670</v>
      </c>
      <c r="C79" t="s">
        <v>671</v>
      </c>
      <c r="D79" t="s">
        <v>408</v>
      </c>
      <c r="E79" t="s">
        <v>409</v>
      </c>
      <c r="I79" t="s">
        <v>38</v>
      </c>
      <c r="K79" t="s">
        <v>672</v>
      </c>
      <c r="L79"/>
      <c r="M79" s="2">
        <v>44776</v>
      </c>
      <c r="Q79" t="s">
        <v>40</v>
      </c>
      <c r="W79" t="s">
        <v>41</v>
      </c>
      <c r="X79" t="s">
        <v>673</v>
      </c>
      <c r="Y79" t="s">
        <v>43</v>
      </c>
      <c r="AA79" s="13" t="s">
        <v>674</v>
      </c>
      <c r="AE79" s="2" t="b">
        <v>1</v>
      </c>
      <c r="AF79">
        <v>8110768843</v>
      </c>
      <c r="AG79" t="s">
        <v>670</v>
      </c>
      <c r="AH79" t="s">
        <v>63</v>
      </c>
      <c r="AI79" t="str">
        <f>TRIM(IFERROR(VLOOKUP(E79,Mapping!$A$1:$B$2,2,FALSE),E79))</f>
        <v>Cabang Kota Bumi</v>
      </c>
      <c r="AJ79" s="11" t="str">
        <f t="shared" si="4"/>
        <v/>
      </c>
      <c r="AK79" s="11" t="str">
        <f t="shared" si="5"/>
        <v/>
      </c>
    </row>
    <row r="80" spans="1:37">
      <c r="A80" t="str">
        <f t="shared" si="3"/>
        <v>tw_hr_employee_DXS2112034</v>
      </c>
      <c r="B80" t="s">
        <v>675</v>
      </c>
      <c r="C80" t="s">
        <v>676</v>
      </c>
      <c r="D80" t="s">
        <v>55</v>
      </c>
      <c r="E80" t="s">
        <v>56</v>
      </c>
      <c r="F80" t="s">
        <v>677</v>
      </c>
      <c r="G80" s="13" t="s">
        <v>678</v>
      </c>
      <c r="I80" t="s">
        <v>38</v>
      </c>
      <c r="K80" t="s">
        <v>679</v>
      </c>
      <c r="M80" s="2">
        <v>44547</v>
      </c>
      <c r="Q80" t="s">
        <v>40</v>
      </c>
      <c r="W80" t="s">
        <v>41</v>
      </c>
      <c r="X80" t="s">
        <v>677</v>
      </c>
      <c r="Y80" t="s">
        <v>43</v>
      </c>
      <c r="AA80" s="13" t="s">
        <v>680</v>
      </c>
      <c r="AE80" s="2" t="b">
        <v>1</v>
      </c>
      <c r="AF80">
        <v>8615280484</v>
      </c>
      <c r="AG80" t="s">
        <v>675</v>
      </c>
      <c r="AH80" t="s">
        <v>63</v>
      </c>
      <c r="AI80" t="str">
        <f>TRIM(IFERROR(VLOOKUP(E80,Mapping!$A$1:$B$2,2,FALSE),E80))</f>
        <v>Cabang Samarinda</v>
      </c>
      <c r="AJ80" s="11" t="str">
        <f t="shared" si="4"/>
        <v>6281350542854</v>
      </c>
      <c r="AK80" s="11" t="str">
        <f t="shared" si="5"/>
        <v/>
      </c>
    </row>
    <row r="81" spans="1:37">
      <c r="A81" t="str">
        <f t="shared" si="3"/>
        <v>tw_hr_employee_DSR1703005</v>
      </c>
      <c r="B81" t="s">
        <v>681</v>
      </c>
      <c r="C81" t="s">
        <v>682</v>
      </c>
      <c r="D81" t="s">
        <v>380</v>
      </c>
      <c r="E81" t="s">
        <v>381</v>
      </c>
      <c r="F81"/>
      <c r="G81" s="13" t="s">
        <v>683</v>
      </c>
      <c r="H81"/>
      <c r="I81" t="s">
        <v>38</v>
      </c>
      <c r="K81" t="s">
        <v>684</v>
      </c>
      <c r="L81" t="s">
        <v>684</v>
      </c>
      <c r="M81" s="2">
        <v>42798</v>
      </c>
      <c r="Q81" t="s">
        <v>40</v>
      </c>
      <c r="R81" t="s">
        <v>685</v>
      </c>
      <c r="T81">
        <v>1400</v>
      </c>
      <c r="U81" t="s">
        <v>385</v>
      </c>
      <c r="W81" t="s">
        <v>41</v>
      </c>
      <c r="X81" t="s">
        <v>686</v>
      </c>
      <c r="Y81" t="s">
        <v>43</v>
      </c>
      <c r="AA81" s="13" t="s">
        <v>687</v>
      </c>
      <c r="AC81" t="s">
        <v>83</v>
      </c>
      <c r="AD81" s="2">
        <v>42798</v>
      </c>
      <c r="AE81" s="2" t="b">
        <v>1</v>
      </c>
      <c r="AF81" s="13" t="s">
        <v>688</v>
      </c>
      <c r="AG81" t="s">
        <v>681</v>
      </c>
      <c r="AH81" t="s">
        <v>46</v>
      </c>
      <c r="AI81" t="str">
        <f>TRIM(IFERROR(VLOOKUP(E81,Mapping!$A$1:$B$2,2,FALSE),E81))</f>
        <v>Cabang Riau</v>
      </c>
      <c r="AJ81" s="11" t="str">
        <f t="shared" si="4"/>
        <v>62812778273318</v>
      </c>
      <c r="AK81" s="11" t="str">
        <f t="shared" si="5"/>
        <v/>
      </c>
    </row>
    <row r="82" spans="1:37">
      <c r="A82" t="str">
        <f t="shared" si="3"/>
        <v>tw_hr_employee_DDC2008001</v>
      </c>
      <c r="B82" t="s">
        <v>689</v>
      </c>
      <c r="C82" t="s">
        <v>690</v>
      </c>
      <c r="D82" t="s">
        <v>244</v>
      </c>
      <c r="E82" t="s">
        <v>245</v>
      </c>
      <c r="G82" s="13" t="s">
        <v>691</v>
      </c>
      <c r="H82"/>
      <c r="I82" t="s">
        <v>38</v>
      </c>
      <c r="K82" t="s">
        <v>692</v>
      </c>
      <c r="L82"/>
      <c r="M82" s="2">
        <v>44053</v>
      </c>
      <c r="Q82" t="s">
        <v>40</v>
      </c>
      <c r="R82" t="s">
        <v>693</v>
      </c>
      <c r="T82">
        <v>3200</v>
      </c>
      <c r="U82" t="s">
        <v>694</v>
      </c>
      <c r="V82">
        <v>40553</v>
      </c>
      <c r="W82" t="s">
        <v>41</v>
      </c>
      <c r="X82" t="s">
        <v>695</v>
      </c>
      <c r="Y82" t="s">
        <v>43</v>
      </c>
      <c r="AA82" s="13" t="s">
        <v>696</v>
      </c>
      <c r="AC82" t="s">
        <v>167</v>
      </c>
      <c r="AD82" s="2"/>
      <c r="AE82" s="2" t="b">
        <v>1</v>
      </c>
      <c r="AF82">
        <v>5140216153</v>
      </c>
      <c r="AG82" t="s">
        <v>689</v>
      </c>
      <c r="AH82" t="s">
        <v>63</v>
      </c>
      <c r="AI82" t="str">
        <f>TRIM(IFERROR(VLOOKUP(E82,Mapping!$A$1:$B$2,2,FALSE),E82))</f>
        <v>Cabang Cimareme</v>
      </c>
      <c r="AJ82" s="11" t="str">
        <f t="shared" si="4"/>
        <v>6289630015000</v>
      </c>
      <c r="AK82" s="11" t="str">
        <f t="shared" si="5"/>
        <v/>
      </c>
    </row>
    <row r="83" spans="1:37">
      <c r="A83" t="str">
        <f t="shared" si="3"/>
        <v>tw_hr_employee_HJMK19001</v>
      </c>
      <c r="B83" t="s">
        <v>697</v>
      </c>
      <c r="C83" t="s">
        <v>698</v>
      </c>
      <c r="D83" t="s">
        <v>699</v>
      </c>
      <c r="E83" t="s">
        <v>700</v>
      </c>
      <c r="F83"/>
      <c r="G83"/>
      <c r="I83" t="s">
        <v>57</v>
      </c>
      <c r="K83" t="s">
        <v>701</v>
      </c>
      <c r="M83" s="2">
        <v>42380</v>
      </c>
      <c r="Q83" t="s">
        <v>40</v>
      </c>
      <c r="R83" t="s">
        <v>702</v>
      </c>
      <c r="S83" t="s">
        <v>702</v>
      </c>
      <c r="T83">
        <v>1800</v>
      </c>
      <c r="U83" t="s">
        <v>396</v>
      </c>
      <c r="V83">
        <v>34112</v>
      </c>
      <c r="W83" t="s">
        <v>41</v>
      </c>
      <c r="X83" t="s">
        <v>703</v>
      </c>
      <c r="Y83" t="s">
        <v>43</v>
      </c>
      <c r="Z83" t="s">
        <v>41</v>
      </c>
      <c r="AA83" s="13" t="s">
        <v>704</v>
      </c>
      <c r="AC83" t="s">
        <v>167</v>
      </c>
      <c r="AD83" s="2">
        <v>34739</v>
      </c>
      <c r="AF83" s="13" t="s">
        <v>705</v>
      </c>
      <c r="AG83" t="s">
        <v>697</v>
      </c>
      <c r="AH83" t="s">
        <v>46</v>
      </c>
      <c r="AI83" t="str">
        <f>TRIM(IFERROR(VLOOKUP(E83,Mapping!$A$1:$B$2,2,FALSE),E83))</f>
        <v>Cabang Way Sekampung</v>
      </c>
      <c r="AJ83" s="11" t="str">
        <f t="shared" si="4"/>
        <v/>
      </c>
      <c r="AK83" s="11" t="str">
        <f t="shared" si="5"/>
        <v/>
      </c>
    </row>
    <row r="84" spans="1:37">
      <c r="A84" t="str">
        <f t="shared" si="3"/>
        <v>tw_hr_employee_DLB2312034</v>
      </c>
      <c r="B84" t="s">
        <v>706</v>
      </c>
      <c r="C84" t="s">
        <v>707</v>
      </c>
      <c r="D84" t="s">
        <v>708</v>
      </c>
      <c r="E84" t="s">
        <v>709</v>
      </c>
      <c r="I84" t="s">
        <v>38</v>
      </c>
      <c r="M84" s="2">
        <v>45265</v>
      </c>
      <c r="Q84" t="s">
        <v>40</v>
      </c>
      <c r="R84" t="s">
        <v>710</v>
      </c>
      <c r="S84" t="s">
        <v>710</v>
      </c>
      <c r="T84">
        <v>1800</v>
      </c>
      <c r="U84" t="s">
        <v>155</v>
      </c>
      <c r="V84">
        <v>34194</v>
      </c>
      <c r="W84" t="s">
        <v>41</v>
      </c>
      <c r="X84" t="s">
        <v>711</v>
      </c>
      <c r="Y84" t="s">
        <v>43</v>
      </c>
      <c r="Z84"/>
      <c r="AA84" s="13" t="s">
        <v>712</v>
      </c>
      <c r="AC84" t="s">
        <v>83</v>
      </c>
      <c r="AE84" s="2" t="b">
        <v>1</v>
      </c>
      <c r="AF84" s="13" t="s">
        <v>713</v>
      </c>
      <c r="AG84" t="s">
        <v>706</v>
      </c>
      <c r="AH84" t="s">
        <v>46</v>
      </c>
      <c r="AI84" t="str">
        <f>TRIM(IFERROR(VLOOKUP(E84,Mapping!$A$1:$B$2,2,FALSE),E84))</f>
        <v>Cabang Bakauheni</v>
      </c>
      <c r="AJ84" s="11" t="str">
        <f t="shared" si="4"/>
        <v/>
      </c>
      <c r="AK84" s="11" t="str">
        <f t="shared" si="5"/>
        <v/>
      </c>
    </row>
    <row r="85" spans="1:37">
      <c r="A85" t="str">
        <f t="shared" si="3"/>
        <v>tw_hr_employee_DLF2401001</v>
      </c>
      <c r="B85" t="s">
        <v>714</v>
      </c>
      <c r="C85" t="s">
        <v>715</v>
      </c>
      <c r="D85" t="s">
        <v>391</v>
      </c>
      <c r="E85" t="s">
        <v>716</v>
      </c>
      <c r="F85"/>
      <c r="I85" t="s">
        <v>38</v>
      </c>
      <c r="K85" t="s">
        <v>717</v>
      </c>
      <c r="M85" s="2">
        <v>45294</v>
      </c>
      <c r="Q85" t="s">
        <v>40</v>
      </c>
      <c r="R85" t="s">
        <v>718</v>
      </c>
      <c r="S85"/>
      <c r="T85">
        <v>1800</v>
      </c>
      <c r="U85" t="s">
        <v>142</v>
      </c>
      <c r="V85">
        <v>34172</v>
      </c>
      <c r="W85" t="s">
        <v>41</v>
      </c>
      <c r="X85" t="s">
        <v>719</v>
      </c>
      <c r="Y85" t="s">
        <v>43</v>
      </c>
      <c r="AA85" s="13" t="s">
        <v>720</v>
      </c>
      <c r="AC85" t="s">
        <v>83</v>
      </c>
      <c r="AD85" s="2">
        <v>36022</v>
      </c>
      <c r="AE85" s="2" t="b">
        <v>1</v>
      </c>
      <c r="AF85">
        <v>1171176889</v>
      </c>
      <c r="AG85" t="s">
        <v>714</v>
      </c>
      <c r="AH85" t="s">
        <v>63</v>
      </c>
      <c r="AI85" t="str">
        <f>TRIM(IFERROR(VLOOKUP(E85,Mapping!$A$1:$B$2,2,FALSE),E85))</f>
        <v>Cabang Trimurjo</v>
      </c>
      <c r="AJ85" s="11" t="str">
        <f t="shared" si="4"/>
        <v/>
      </c>
      <c r="AK85" s="11" t="str">
        <f t="shared" si="5"/>
        <v/>
      </c>
    </row>
    <row r="86" spans="1:37">
      <c r="A86" t="str">
        <f t="shared" si="3"/>
        <v>tw_hr_employee_DLX2509001</v>
      </c>
      <c r="B86" t="s">
        <v>721</v>
      </c>
      <c r="C86" t="s">
        <v>722</v>
      </c>
      <c r="D86" t="s">
        <v>400</v>
      </c>
      <c r="E86" t="s">
        <v>401</v>
      </c>
      <c r="I86" t="s">
        <v>38</v>
      </c>
      <c r="K86" t="s">
        <v>723</v>
      </c>
      <c r="M86" s="2">
        <v>45895</v>
      </c>
      <c r="Q86" t="s">
        <v>40</v>
      </c>
      <c r="R86"/>
      <c r="W86" t="s">
        <v>41</v>
      </c>
      <c r="X86" t="s">
        <v>724</v>
      </c>
      <c r="Y86" t="s">
        <v>43</v>
      </c>
      <c r="AA86" s="13" t="s">
        <v>725</v>
      </c>
      <c r="AE86" s="2" t="b">
        <v>1</v>
      </c>
      <c r="AF86" s="13" t="s">
        <v>726</v>
      </c>
      <c r="AG86" t="s">
        <v>721</v>
      </c>
      <c r="AH86" t="s">
        <v>46</v>
      </c>
      <c r="AI86" t="str">
        <f>TRIM(IFERROR(VLOOKUP(E86,Mapping!$A$1:$B$2,2,FALSE),E86))</f>
        <v>Cabang Kalianda</v>
      </c>
      <c r="AJ86" s="11" t="str">
        <f t="shared" si="4"/>
        <v/>
      </c>
      <c r="AK86" s="11" t="str">
        <f t="shared" si="5"/>
        <v/>
      </c>
    </row>
    <row r="87" spans="1:37">
      <c r="A87" t="str">
        <f t="shared" si="3"/>
        <v>tw_hr_employee_DLT2307034</v>
      </c>
      <c r="B87" t="s">
        <v>727</v>
      </c>
      <c r="C87" t="s">
        <v>728</v>
      </c>
      <c r="D87" t="s">
        <v>161</v>
      </c>
      <c r="E87" t="s">
        <v>162</v>
      </c>
      <c r="F87"/>
      <c r="G87" s="13" t="s">
        <v>729</v>
      </c>
      <c r="H87" s="13" t="s">
        <v>729</v>
      </c>
      <c r="I87" t="s">
        <v>38</v>
      </c>
      <c r="K87" t="s">
        <v>730</v>
      </c>
      <c r="L87" t="s">
        <v>731</v>
      </c>
      <c r="M87" s="2">
        <v>45121</v>
      </c>
      <c r="Q87" t="s">
        <v>40</v>
      </c>
      <c r="R87" t="s">
        <v>732</v>
      </c>
      <c r="S87" t="s">
        <v>733</v>
      </c>
      <c r="T87">
        <v>1800</v>
      </c>
      <c r="U87" t="s">
        <v>165</v>
      </c>
      <c r="V87">
        <v>34595</v>
      </c>
      <c r="W87" t="s">
        <v>41</v>
      </c>
      <c r="X87" t="s">
        <v>734</v>
      </c>
      <c r="Y87" t="s">
        <v>156</v>
      </c>
      <c r="Z87" t="s">
        <v>41</v>
      </c>
      <c r="AA87" s="13" t="s">
        <v>735</v>
      </c>
      <c r="AC87" t="s">
        <v>167</v>
      </c>
      <c r="AD87" s="2">
        <v>33757</v>
      </c>
      <c r="AE87" s="2" t="b">
        <v>1</v>
      </c>
      <c r="AF87" s="13" t="s">
        <v>736</v>
      </c>
      <c r="AG87" t="s">
        <v>727</v>
      </c>
      <c r="AH87" t="s">
        <v>46</v>
      </c>
      <c r="AI87" t="str">
        <f>TRIM(IFERROR(VLOOKUP(E87,Mapping!$A$1:$B$2,2,FALSE),E87))</f>
        <v>Cabang Tulang Bawang</v>
      </c>
      <c r="AJ87" s="11" t="str">
        <f t="shared" si="4"/>
        <v>6285269723636</v>
      </c>
      <c r="AK87" s="11" t="str">
        <f t="shared" si="5"/>
        <v>6285269723636</v>
      </c>
    </row>
    <row r="88" spans="1:37">
      <c r="A88" t="str">
        <f t="shared" si="3"/>
        <v>tw_hr_employee_NKMK18001</v>
      </c>
      <c r="B88" t="s">
        <v>737</v>
      </c>
      <c r="C88" t="s">
        <v>738</v>
      </c>
      <c r="D88" t="s">
        <v>400</v>
      </c>
      <c r="E88" t="s">
        <v>401</v>
      </c>
      <c r="F88"/>
      <c r="G88"/>
      <c r="H88" s="13" t="s">
        <v>739</v>
      </c>
      <c r="I88" t="s">
        <v>57</v>
      </c>
      <c r="K88" t="s">
        <v>402</v>
      </c>
      <c r="L88" t="s">
        <v>402</v>
      </c>
      <c r="M88" s="2">
        <v>43339</v>
      </c>
      <c r="Q88" t="s">
        <v>40</v>
      </c>
      <c r="R88"/>
      <c r="S88"/>
      <c r="T88"/>
      <c r="U88"/>
      <c r="V88"/>
      <c r="W88" t="s">
        <v>41</v>
      </c>
      <c r="X88" t="s">
        <v>740</v>
      </c>
      <c r="Y88" t="s">
        <v>43</v>
      </c>
      <c r="Z88"/>
      <c r="AA88" s="13" t="s">
        <v>741</v>
      </c>
      <c r="AE88" s="2" t="b">
        <v>1</v>
      </c>
      <c r="AF88" s="13" t="s">
        <v>742</v>
      </c>
      <c r="AG88" t="s">
        <v>737</v>
      </c>
      <c r="AH88" t="s">
        <v>46</v>
      </c>
      <c r="AI88" t="str">
        <f>TRIM(IFERROR(VLOOKUP(E88,Mapping!$A$1:$B$2,2,FALSE),E88))</f>
        <v>Cabang Kalianda</v>
      </c>
      <c r="AJ88" s="11" t="str">
        <f t="shared" si="4"/>
        <v/>
      </c>
      <c r="AK88" s="11" t="str">
        <f t="shared" si="5"/>
        <v>6285267460458</v>
      </c>
    </row>
    <row r="89" spans="1:37">
      <c r="A89" t="str">
        <f t="shared" si="3"/>
        <v>tw_hr_employee_DWO2508233</v>
      </c>
      <c r="B89" t="s">
        <v>743</v>
      </c>
      <c r="C89" t="s">
        <v>744</v>
      </c>
      <c r="D89" t="s">
        <v>569</v>
      </c>
      <c r="E89" t="s">
        <v>570</v>
      </c>
      <c r="F89" t="s">
        <v>745</v>
      </c>
      <c r="G89" s="13" t="s">
        <v>746</v>
      </c>
      <c r="H89"/>
      <c r="I89" t="s">
        <v>38</v>
      </c>
      <c r="K89" t="s">
        <v>747</v>
      </c>
      <c r="L89" t="s">
        <v>574</v>
      </c>
      <c r="M89" s="2">
        <v>45890</v>
      </c>
      <c r="Q89" t="s">
        <v>40</v>
      </c>
      <c r="R89" t="s">
        <v>748</v>
      </c>
      <c r="T89">
        <v>7300</v>
      </c>
      <c r="U89" t="s">
        <v>749</v>
      </c>
      <c r="V89">
        <v>91754</v>
      </c>
      <c r="W89" t="s">
        <v>41</v>
      </c>
      <c r="X89" t="s">
        <v>745</v>
      </c>
      <c r="Y89" t="s">
        <v>43</v>
      </c>
      <c r="AA89" s="13" t="s">
        <v>750</v>
      </c>
      <c r="AC89" t="s">
        <v>83</v>
      </c>
      <c r="AD89" s="2">
        <v>35864</v>
      </c>
      <c r="AE89" s="2" t="b">
        <v>1</v>
      </c>
      <c r="AF89">
        <v>7933088628</v>
      </c>
      <c r="AG89" t="s">
        <v>743</v>
      </c>
      <c r="AH89" t="s">
        <v>63</v>
      </c>
      <c r="AI89" t="str">
        <f>TRIM(IFERROR(VLOOKUP(E89,Mapping!$A$1:$B$2,2,FALSE),E89))</f>
        <v>Cabang Palopo</v>
      </c>
      <c r="AJ89" s="11" t="str">
        <f t="shared" si="4"/>
        <v>6282192070022</v>
      </c>
      <c r="AK89" s="11" t="str">
        <f t="shared" si="5"/>
        <v/>
      </c>
    </row>
    <row r="90" spans="1:37">
      <c r="A90" t="str">
        <f t="shared" si="3"/>
        <v>tw_hr_employee_DBR2504002</v>
      </c>
      <c r="B90" t="s">
        <v>751</v>
      </c>
      <c r="C90" t="s">
        <v>752</v>
      </c>
      <c r="D90" t="s">
        <v>753</v>
      </c>
      <c r="E90" t="s">
        <v>754</v>
      </c>
      <c r="F90" t="s">
        <v>755</v>
      </c>
      <c r="G90"/>
      <c r="H90"/>
      <c r="I90" t="s">
        <v>57</v>
      </c>
      <c r="K90" t="s">
        <v>756</v>
      </c>
      <c r="L90" t="s">
        <v>757</v>
      </c>
      <c r="M90" s="2">
        <v>45754</v>
      </c>
      <c r="Q90" t="s">
        <v>40</v>
      </c>
      <c r="R90" t="s">
        <v>758</v>
      </c>
      <c r="S90" t="s">
        <v>759</v>
      </c>
      <c r="T90">
        <v>1900</v>
      </c>
      <c r="U90" t="s">
        <v>760</v>
      </c>
      <c r="V90">
        <v>12345</v>
      </c>
      <c r="W90" t="s">
        <v>41</v>
      </c>
      <c r="X90" t="s">
        <v>755</v>
      </c>
      <c r="Y90" t="s">
        <v>43</v>
      </c>
      <c r="Z90" t="s">
        <v>41</v>
      </c>
      <c r="AA90" s="13" t="s">
        <v>761</v>
      </c>
      <c r="AC90" t="s">
        <v>167</v>
      </c>
      <c r="AD90" s="2">
        <v>37162</v>
      </c>
      <c r="AE90" s="2" t="b">
        <v>1</v>
      </c>
      <c r="AF90">
        <v>8535635567</v>
      </c>
      <c r="AG90" t="s">
        <v>751</v>
      </c>
      <c r="AH90" t="s">
        <v>63</v>
      </c>
      <c r="AI90" t="str">
        <f>TRIM(IFERROR(VLOOKUP(E90,Mapping!$A$1:$B$2,2,FALSE),E90))</f>
        <v>Cabang Simpang Katis</v>
      </c>
      <c r="AJ90" s="11" t="str">
        <f t="shared" si="4"/>
        <v/>
      </c>
      <c r="AK90" s="11" t="str">
        <f t="shared" si="5"/>
        <v/>
      </c>
    </row>
    <row r="91" spans="1:37">
      <c r="A91" t="str">
        <f t="shared" si="3"/>
        <v>tw_hr_employee_DXN1803002</v>
      </c>
      <c r="B91" t="s">
        <v>762</v>
      </c>
      <c r="C91" t="s">
        <v>763</v>
      </c>
      <c r="D91" t="s">
        <v>764</v>
      </c>
      <c r="E91" t="s">
        <v>765</v>
      </c>
      <c r="F91"/>
      <c r="I91" t="s">
        <v>38</v>
      </c>
      <c r="K91" t="s">
        <v>766</v>
      </c>
      <c r="L91" t="s">
        <v>767</v>
      </c>
      <c r="M91" s="2">
        <v>43173</v>
      </c>
      <c r="Q91" t="s">
        <v>40</v>
      </c>
      <c r="R91" t="s">
        <v>768</v>
      </c>
      <c r="S91" t="s">
        <v>768</v>
      </c>
      <c r="T91">
        <v>6100</v>
      </c>
      <c r="U91" t="s">
        <v>769</v>
      </c>
      <c r="V91"/>
      <c r="W91" t="s">
        <v>41</v>
      </c>
      <c r="X91" t="s">
        <v>770</v>
      </c>
      <c r="Y91" t="s">
        <v>43</v>
      </c>
      <c r="Z91" t="s">
        <v>41</v>
      </c>
      <c r="AA91" s="13" t="s">
        <v>771</v>
      </c>
      <c r="AC91" t="s">
        <v>83</v>
      </c>
      <c r="AD91" s="2">
        <v>36114</v>
      </c>
      <c r="AE91" s="2" t="b">
        <v>1</v>
      </c>
      <c r="AF91" s="13" t="s">
        <v>772</v>
      </c>
      <c r="AG91" t="s">
        <v>762</v>
      </c>
      <c r="AH91" t="s">
        <v>46</v>
      </c>
      <c r="AI91" t="str">
        <f>TRIM(IFERROR(VLOOKUP(E91,Mapping!$A$1:$B$2,2,FALSE),E91))</f>
        <v>Cabang Nanga Pinoh</v>
      </c>
      <c r="AJ91" s="11" t="str">
        <f t="shared" si="4"/>
        <v/>
      </c>
      <c r="AK91" s="11" t="str">
        <f t="shared" si="5"/>
        <v/>
      </c>
    </row>
    <row r="92" spans="1:37">
      <c r="A92" t="str">
        <f t="shared" si="3"/>
        <v>tw_hr_employee_DWO2411001</v>
      </c>
      <c r="B92" t="s">
        <v>773</v>
      </c>
      <c r="C92" t="s">
        <v>774</v>
      </c>
      <c r="D92" t="s">
        <v>569</v>
      </c>
      <c r="E92" t="s">
        <v>570</v>
      </c>
      <c r="F92" t="s">
        <v>775</v>
      </c>
      <c r="I92" t="s">
        <v>38</v>
      </c>
      <c r="K92" t="s">
        <v>776</v>
      </c>
      <c r="L92" t="s">
        <v>574</v>
      </c>
      <c r="M92" s="2">
        <v>45600</v>
      </c>
      <c r="Q92" t="s">
        <v>40</v>
      </c>
      <c r="R92" t="s">
        <v>777</v>
      </c>
      <c r="S92"/>
      <c r="T92">
        <v>7300</v>
      </c>
      <c r="U92" t="s">
        <v>576</v>
      </c>
      <c r="V92">
        <v>92963</v>
      </c>
      <c r="W92" t="s">
        <v>41</v>
      </c>
      <c r="X92" t="s">
        <v>775</v>
      </c>
      <c r="Y92" t="s">
        <v>156</v>
      </c>
      <c r="Z92"/>
      <c r="AA92" s="13" t="s">
        <v>778</v>
      </c>
      <c r="AC92" t="s">
        <v>167</v>
      </c>
      <c r="AD92" s="2">
        <v>32942</v>
      </c>
      <c r="AE92" s="2" t="b">
        <v>1</v>
      </c>
      <c r="AF92" s="13" t="s">
        <v>779</v>
      </c>
      <c r="AG92" t="s">
        <v>773</v>
      </c>
      <c r="AH92" t="s">
        <v>46</v>
      </c>
      <c r="AI92" t="str">
        <f>TRIM(IFERROR(VLOOKUP(E92,Mapping!$A$1:$B$2,2,FALSE),E92))</f>
        <v>Cabang Palopo</v>
      </c>
      <c r="AJ92" s="11" t="str">
        <f t="shared" si="4"/>
        <v/>
      </c>
      <c r="AK92" s="11" t="str">
        <f t="shared" si="5"/>
        <v/>
      </c>
    </row>
    <row r="93" spans="1:37">
      <c r="A93" t="str">
        <f t="shared" si="3"/>
        <v>tw_hr_employee_DLW2404001</v>
      </c>
      <c r="B93" t="s">
        <v>780</v>
      </c>
      <c r="C93" t="s">
        <v>781</v>
      </c>
      <c r="D93" t="s">
        <v>782</v>
      </c>
      <c r="E93" t="s">
        <v>783</v>
      </c>
      <c r="F93" t="s">
        <v>784</v>
      </c>
      <c r="I93" t="s">
        <v>339</v>
      </c>
      <c r="K93" t="s">
        <v>785</v>
      </c>
      <c r="L93"/>
      <c r="M93" s="2">
        <v>45383</v>
      </c>
      <c r="Q93" t="s">
        <v>40</v>
      </c>
      <c r="R93"/>
      <c r="W93" t="s">
        <v>41</v>
      </c>
      <c r="X93" t="s">
        <v>784</v>
      </c>
      <c r="Y93" t="s">
        <v>43</v>
      </c>
      <c r="AA93" s="13" t="s">
        <v>786</v>
      </c>
      <c r="AE93" s="2" t="b">
        <v>1</v>
      </c>
      <c r="AF93" s="13" t="s">
        <v>787</v>
      </c>
      <c r="AG93" t="s">
        <v>780</v>
      </c>
      <c r="AH93" t="s">
        <v>46</v>
      </c>
      <c r="AI93" t="str">
        <f>TRIM(IFERROR(VLOOKUP(E93,Mapping!$A$1:$B$2,2,FALSE),E93))</f>
        <v>Cabang Way Kanan</v>
      </c>
      <c r="AJ93" s="11" t="str">
        <f t="shared" si="4"/>
        <v/>
      </c>
      <c r="AK93" s="11" t="str">
        <f t="shared" si="5"/>
        <v/>
      </c>
    </row>
    <row r="94" spans="1:37">
      <c r="A94" t="str">
        <f t="shared" si="3"/>
        <v>tw_hr_employee_DLW2409166</v>
      </c>
      <c r="B94" t="s">
        <v>788</v>
      </c>
      <c r="C94" t="s">
        <v>789</v>
      </c>
      <c r="D94" t="s">
        <v>782</v>
      </c>
      <c r="E94" t="s">
        <v>783</v>
      </c>
      <c r="F94" t="s">
        <v>790</v>
      </c>
      <c r="G94" s="13" t="s">
        <v>791</v>
      </c>
      <c r="I94" t="s">
        <v>38</v>
      </c>
      <c r="K94" t="s">
        <v>785</v>
      </c>
      <c r="M94" s="2">
        <v>45553</v>
      </c>
      <c r="Q94" t="s">
        <v>40</v>
      </c>
      <c r="W94" t="s">
        <v>41</v>
      </c>
      <c r="X94" t="s">
        <v>790</v>
      </c>
      <c r="Y94" t="s">
        <v>43</v>
      </c>
      <c r="AA94" s="13" t="s">
        <v>792</v>
      </c>
      <c r="AE94" s="2" t="b">
        <v>1</v>
      </c>
      <c r="AF94" s="13" t="s">
        <v>793</v>
      </c>
      <c r="AG94" t="s">
        <v>788</v>
      </c>
      <c r="AH94" t="s">
        <v>46</v>
      </c>
      <c r="AI94" t="str">
        <f>TRIM(IFERROR(VLOOKUP(E94,Mapping!$A$1:$B$2,2,FALSE),E94))</f>
        <v>Cabang Way Kanan</v>
      </c>
      <c r="AJ94" s="11" t="str">
        <f t="shared" si="4"/>
        <v>6282183199705</v>
      </c>
      <c r="AK94" s="11" t="str">
        <f t="shared" si="5"/>
        <v/>
      </c>
    </row>
    <row r="95" spans="1:37">
      <c r="A95" t="str">
        <f t="shared" si="3"/>
        <v>tw_hr_employee_DBP2504003</v>
      </c>
      <c r="B95" t="s">
        <v>794</v>
      </c>
      <c r="C95" t="s">
        <v>795</v>
      </c>
      <c r="D95" t="s">
        <v>796</v>
      </c>
      <c r="E95" t="s">
        <v>797</v>
      </c>
      <c r="F95" t="s">
        <v>798</v>
      </c>
      <c r="G95" s="13" t="s">
        <v>799</v>
      </c>
      <c r="H95" s="13" t="s">
        <v>799</v>
      </c>
      <c r="I95" t="s">
        <v>57</v>
      </c>
      <c r="K95" t="s">
        <v>800</v>
      </c>
      <c r="M95" s="2">
        <v>45771</v>
      </c>
      <c r="Q95" t="s">
        <v>40</v>
      </c>
      <c r="R95" t="s">
        <v>801</v>
      </c>
      <c r="S95" t="s">
        <v>801</v>
      </c>
      <c r="T95">
        <v>1900</v>
      </c>
      <c r="U95" t="s">
        <v>802</v>
      </c>
      <c r="V95">
        <v>33777</v>
      </c>
      <c r="W95" t="s">
        <v>41</v>
      </c>
      <c r="X95" t="s">
        <v>798</v>
      </c>
      <c r="Y95" t="s">
        <v>43</v>
      </c>
      <c r="Z95" t="s">
        <v>41</v>
      </c>
      <c r="AA95" s="13" t="s">
        <v>803</v>
      </c>
      <c r="AC95" t="s">
        <v>167</v>
      </c>
      <c r="AD95" s="2">
        <v>38970</v>
      </c>
      <c r="AE95" s="2" t="b">
        <v>1</v>
      </c>
      <c r="AF95" s="13" t="s">
        <v>804</v>
      </c>
      <c r="AG95" t="s">
        <v>794</v>
      </c>
      <c r="AH95" t="s">
        <v>46</v>
      </c>
      <c r="AI95" t="str">
        <f>TRIM(IFERROR(VLOOKUP(E95,Mapping!$A$1:$B$2,2,FALSE),E95))</f>
        <v>Cabang Payung</v>
      </c>
      <c r="AJ95" s="11" t="str">
        <f t="shared" si="4"/>
        <v>6283175765579</v>
      </c>
      <c r="AK95" s="11" t="str">
        <f t="shared" si="5"/>
        <v>6283175765579</v>
      </c>
    </row>
    <row r="96" spans="1:37">
      <c r="A96" t="str">
        <f t="shared" si="3"/>
        <v>tw_hr_employee_DDJ1606003</v>
      </c>
      <c r="B96" t="s">
        <v>805</v>
      </c>
      <c r="C96" t="s">
        <v>806</v>
      </c>
      <c r="D96" t="s">
        <v>253</v>
      </c>
      <c r="E96" t="s">
        <v>254</v>
      </c>
      <c r="F96"/>
      <c r="G96"/>
      <c r="H96"/>
      <c r="I96" t="s">
        <v>38</v>
      </c>
      <c r="K96" t="s">
        <v>807</v>
      </c>
      <c r="M96" s="2">
        <v>42534</v>
      </c>
      <c r="O96" s="13" t="s">
        <v>808</v>
      </c>
      <c r="Q96" t="s">
        <v>40</v>
      </c>
      <c r="R96" t="s">
        <v>809</v>
      </c>
      <c r="S96" t="s">
        <v>810</v>
      </c>
      <c r="T96">
        <v>3500</v>
      </c>
      <c r="U96" t="s">
        <v>811</v>
      </c>
      <c r="V96">
        <v>61473</v>
      </c>
      <c r="W96" t="s">
        <v>41</v>
      </c>
      <c r="X96" t="s">
        <v>812</v>
      </c>
      <c r="Y96" t="s">
        <v>43</v>
      </c>
      <c r="Z96" t="s">
        <v>41</v>
      </c>
      <c r="AA96" s="13" t="s">
        <v>813</v>
      </c>
      <c r="AC96" t="s">
        <v>167</v>
      </c>
      <c r="AD96" s="2">
        <v>30988</v>
      </c>
      <c r="AE96" s="2" t="b">
        <v>1</v>
      </c>
      <c r="AF96">
        <v>1131281477</v>
      </c>
      <c r="AG96" t="s">
        <v>805</v>
      </c>
      <c r="AH96" t="s">
        <v>63</v>
      </c>
      <c r="AI96" t="str">
        <f>TRIM(IFERROR(VLOOKUP(E96,Mapping!$A$1:$B$2,2,FALSE),E96))</f>
        <v>Cabang Jombang</v>
      </c>
      <c r="AJ96" s="11" t="str">
        <f t="shared" si="4"/>
        <v/>
      </c>
      <c r="AK96" s="11" t="str">
        <f t="shared" si="5"/>
        <v/>
      </c>
    </row>
    <row r="97" spans="1:37">
      <c r="A97" t="str">
        <f t="shared" si="3"/>
        <v>tw_hr_employee_DMN2409001</v>
      </c>
      <c r="B97" t="s">
        <v>814</v>
      </c>
      <c r="C97" t="s">
        <v>815</v>
      </c>
      <c r="D97" t="s">
        <v>284</v>
      </c>
      <c r="E97" t="s">
        <v>285</v>
      </c>
      <c r="F97" t="s">
        <v>816</v>
      </c>
      <c r="G97" s="13" t="s">
        <v>817</v>
      </c>
      <c r="H97" s="13" t="s">
        <v>817</v>
      </c>
      <c r="I97" t="s">
        <v>57</v>
      </c>
      <c r="K97" t="s">
        <v>818</v>
      </c>
      <c r="L97" t="s">
        <v>818</v>
      </c>
      <c r="M97" s="2">
        <v>45541</v>
      </c>
      <c r="Q97" t="s">
        <v>40</v>
      </c>
      <c r="R97" t="s">
        <v>819</v>
      </c>
      <c r="S97" t="s">
        <v>819</v>
      </c>
      <c r="T97">
        <v>1800</v>
      </c>
      <c r="U97" t="s">
        <v>230</v>
      </c>
      <c r="V97">
        <v>35362</v>
      </c>
      <c r="W97" t="s">
        <v>41</v>
      </c>
      <c r="X97" t="s">
        <v>816</v>
      </c>
      <c r="Y97" t="s">
        <v>43</v>
      </c>
      <c r="Z97"/>
      <c r="AA97" s="13" t="s">
        <v>820</v>
      </c>
      <c r="AC97" t="s">
        <v>167</v>
      </c>
      <c r="AD97" s="2">
        <v>32220</v>
      </c>
      <c r="AE97" s="2" t="b">
        <v>1</v>
      </c>
      <c r="AF97" s="13" t="s">
        <v>821</v>
      </c>
      <c r="AG97" t="s">
        <v>814</v>
      </c>
      <c r="AH97" t="s">
        <v>46</v>
      </c>
      <c r="AI97" t="str">
        <f>TRIM(IFERROR(VLOOKUP(E97,Mapping!$A$1:$B$2,2,FALSE),E97))</f>
        <v>Cabang Natar</v>
      </c>
      <c r="AJ97" s="11" t="str">
        <f t="shared" si="4"/>
        <v>6281379576799</v>
      </c>
      <c r="AK97" s="11" t="str">
        <f t="shared" si="5"/>
        <v>6281379576799</v>
      </c>
    </row>
    <row r="98" spans="1:37">
      <c r="A98" t="str">
        <f t="shared" si="3"/>
        <v>tw_hr_employee_DWP2509067</v>
      </c>
      <c r="B98" t="s">
        <v>822</v>
      </c>
      <c r="C98" t="s">
        <v>823</v>
      </c>
      <c r="D98" t="s">
        <v>128</v>
      </c>
      <c r="E98" t="s">
        <v>129</v>
      </c>
      <c r="F98" t="s">
        <v>824</v>
      </c>
      <c r="G98"/>
      <c r="H98"/>
      <c r="I98" t="s">
        <v>38</v>
      </c>
      <c r="K98" t="s">
        <v>825</v>
      </c>
      <c r="L98" t="s">
        <v>826</v>
      </c>
      <c r="M98" s="2">
        <v>45901</v>
      </c>
      <c r="Q98" t="s">
        <v>40</v>
      </c>
      <c r="R98" t="s">
        <v>827</v>
      </c>
      <c r="S98" t="s">
        <v>827</v>
      </c>
      <c r="T98">
        <v>7300</v>
      </c>
      <c r="U98" t="s">
        <v>828</v>
      </c>
      <c r="V98">
        <v>91215</v>
      </c>
      <c r="W98" t="s">
        <v>41</v>
      </c>
      <c r="X98" t="s">
        <v>824</v>
      </c>
      <c r="Y98" t="s">
        <v>156</v>
      </c>
      <c r="AA98" s="13" t="s">
        <v>829</v>
      </c>
      <c r="AC98" t="s">
        <v>167</v>
      </c>
      <c r="AD98" s="2">
        <v>33942</v>
      </c>
      <c r="AE98" s="2" t="b">
        <v>1</v>
      </c>
      <c r="AF98" s="13" t="s">
        <v>830</v>
      </c>
      <c r="AG98" t="s">
        <v>822</v>
      </c>
      <c r="AH98" t="s">
        <v>46</v>
      </c>
      <c r="AI98" t="str">
        <f>TRIM(IFERROR(VLOOKUP(E98,Mapping!$A$1:$B$2,2,FALSE),E98))</f>
        <v>Cabang Pinrang</v>
      </c>
      <c r="AJ98" s="11" t="str">
        <f t="shared" si="4"/>
        <v/>
      </c>
      <c r="AK98" s="11" t="str">
        <f t="shared" si="5"/>
        <v/>
      </c>
    </row>
    <row r="99" spans="1:37">
      <c r="A99" t="str">
        <f t="shared" si="3"/>
        <v>tw_hr_employee_DDA2204001</v>
      </c>
      <c r="B99" t="s">
        <v>831</v>
      </c>
      <c r="C99" t="s">
        <v>832</v>
      </c>
      <c r="D99" t="s">
        <v>86</v>
      </c>
      <c r="E99" t="s">
        <v>87</v>
      </c>
      <c r="F99"/>
      <c r="G99"/>
      <c r="I99" t="s">
        <v>38</v>
      </c>
      <c r="K99" t="s">
        <v>373</v>
      </c>
      <c r="L99" t="s">
        <v>91</v>
      </c>
      <c r="M99" s="2">
        <v>44654</v>
      </c>
      <c r="O99" s="13" t="s">
        <v>833</v>
      </c>
      <c r="Q99" t="s">
        <v>40</v>
      </c>
      <c r="R99"/>
      <c r="S99"/>
      <c r="T99"/>
      <c r="U99"/>
      <c r="V99"/>
      <c r="W99" t="s">
        <v>41</v>
      </c>
      <c r="X99" t="s">
        <v>834</v>
      </c>
      <c r="Y99" t="s">
        <v>43</v>
      </c>
      <c r="AA99" s="13" t="s">
        <v>835</v>
      </c>
      <c r="AE99" s="2" t="b">
        <v>1</v>
      </c>
      <c r="AF99" s="13" t="s">
        <v>836</v>
      </c>
      <c r="AG99" t="s">
        <v>831</v>
      </c>
      <c r="AH99" t="s">
        <v>46</v>
      </c>
      <c r="AI99" t="str">
        <f>TRIM(IFERROR(VLOOKUP(E99,Mapping!$A$1:$B$2,2,FALSE),E99))</f>
        <v>Cabang Caman</v>
      </c>
      <c r="AJ99" s="11" t="str">
        <f t="shared" si="4"/>
        <v/>
      </c>
      <c r="AK99" s="11" t="str">
        <f t="shared" si="5"/>
        <v/>
      </c>
    </row>
    <row r="100" spans="1:37">
      <c r="A100" t="str">
        <f t="shared" si="3"/>
        <v>tw_hr_employee_PHMK18002</v>
      </c>
      <c r="B100" t="s">
        <v>837</v>
      </c>
      <c r="C100" t="s">
        <v>838</v>
      </c>
      <c r="D100" t="s">
        <v>839</v>
      </c>
      <c r="E100" t="s">
        <v>840</v>
      </c>
      <c r="I100" t="s">
        <v>38</v>
      </c>
      <c r="K100" t="s">
        <v>841</v>
      </c>
      <c r="L100" t="s">
        <v>842</v>
      </c>
      <c r="M100" s="2">
        <v>42276</v>
      </c>
      <c r="Q100" t="s">
        <v>40</v>
      </c>
      <c r="R100" t="s">
        <v>843</v>
      </c>
      <c r="S100" t="s">
        <v>844</v>
      </c>
      <c r="T100">
        <v>1700</v>
      </c>
      <c r="U100" t="s">
        <v>845</v>
      </c>
      <c r="V100">
        <v>38876</v>
      </c>
      <c r="W100" t="s">
        <v>41</v>
      </c>
      <c r="X100" t="s">
        <v>846</v>
      </c>
      <c r="Y100" t="s">
        <v>43</v>
      </c>
      <c r="AA100" s="13" t="s">
        <v>847</v>
      </c>
      <c r="AE100" s="2" t="b">
        <v>1</v>
      </c>
      <c r="AF100" s="13" t="s">
        <v>848</v>
      </c>
      <c r="AG100" t="s">
        <v>837</v>
      </c>
      <c r="AH100" t="s">
        <v>63</v>
      </c>
      <c r="AI100" t="str">
        <f>TRIM(IFERROR(VLOOKUP(E100,Mapping!$A$1:$B$2,2,FALSE),E100))</f>
        <v>Cabang Kepahyang</v>
      </c>
      <c r="AJ100" s="11" t="str">
        <f t="shared" si="4"/>
        <v/>
      </c>
      <c r="AK100" s="11" t="str">
        <f t="shared" si="5"/>
        <v/>
      </c>
    </row>
    <row r="101" spans="1:37">
      <c r="A101" t="str">
        <f t="shared" si="3"/>
        <v>tw_hr_employee_DWT2508001</v>
      </c>
      <c r="B101" t="s">
        <v>849</v>
      </c>
      <c r="C101" t="s">
        <v>850</v>
      </c>
      <c r="D101" t="s">
        <v>319</v>
      </c>
      <c r="E101" t="s">
        <v>320</v>
      </c>
      <c r="F101" t="s">
        <v>851</v>
      </c>
      <c r="I101" t="s">
        <v>38</v>
      </c>
      <c r="K101" t="s">
        <v>852</v>
      </c>
      <c r="L101" t="s">
        <v>440</v>
      </c>
      <c r="M101" s="2">
        <v>45868</v>
      </c>
      <c r="Q101" t="s">
        <v>40</v>
      </c>
      <c r="R101" t="s">
        <v>853</v>
      </c>
      <c r="S101"/>
      <c r="T101">
        <v>7100</v>
      </c>
      <c r="U101" t="s">
        <v>443</v>
      </c>
      <c r="V101"/>
      <c r="W101" t="s">
        <v>41</v>
      </c>
      <c r="X101" t="s">
        <v>851</v>
      </c>
      <c r="Y101" t="s">
        <v>156</v>
      </c>
      <c r="AA101" s="13" t="s">
        <v>854</v>
      </c>
      <c r="AC101" t="s">
        <v>83</v>
      </c>
      <c r="AD101" s="2">
        <v>31030</v>
      </c>
      <c r="AE101" s="2" t="b">
        <v>1</v>
      </c>
      <c r="AF101" s="13" t="s">
        <v>855</v>
      </c>
      <c r="AG101" t="s">
        <v>849</v>
      </c>
      <c r="AH101" t="s">
        <v>46</v>
      </c>
      <c r="AI101" t="str">
        <f>TRIM(IFERROR(VLOOKUP(E101,Mapping!$A$1:$B$2,2,FALSE),E101))</f>
        <v>Cabang Tuminting</v>
      </c>
      <c r="AJ101" s="11" t="str">
        <f t="shared" si="4"/>
        <v/>
      </c>
      <c r="AK101" s="11" t="str">
        <f t="shared" si="5"/>
        <v/>
      </c>
    </row>
    <row r="102" spans="1:37">
      <c r="A102" t="str">
        <f t="shared" si="3"/>
        <v>tw_hr_employee_KIMK19002</v>
      </c>
      <c r="B102" t="s">
        <v>856</v>
      </c>
      <c r="C102" t="s">
        <v>857</v>
      </c>
      <c r="D102" t="s">
        <v>463</v>
      </c>
      <c r="E102" t="s">
        <v>464</v>
      </c>
      <c r="F102"/>
      <c r="H102" s="13" t="s">
        <v>858</v>
      </c>
      <c r="I102" t="s">
        <v>38</v>
      </c>
      <c r="K102" t="s">
        <v>859</v>
      </c>
      <c r="L102"/>
      <c r="M102" s="2">
        <v>43587</v>
      </c>
      <c r="Q102" t="s">
        <v>40</v>
      </c>
      <c r="R102"/>
      <c r="W102" t="s">
        <v>41</v>
      </c>
      <c r="X102" t="s">
        <v>860</v>
      </c>
      <c r="Y102" t="s">
        <v>43</v>
      </c>
      <c r="AA102" s="13" t="s">
        <v>861</v>
      </c>
      <c r="AE102" s="2" t="b">
        <v>1</v>
      </c>
      <c r="AF102" s="13" t="s">
        <v>862</v>
      </c>
      <c r="AG102" t="s">
        <v>856</v>
      </c>
      <c r="AH102" t="s">
        <v>46</v>
      </c>
      <c r="AI102" t="str">
        <f>TRIM(IFERROR(VLOOKUP(E102,Mapping!$A$1:$B$2,2,FALSE),E102))</f>
        <v>Cabang Krui</v>
      </c>
      <c r="AJ102" s="11" t="str">
        <f t="shared" si="4"/>
        <v/>
      </c>
      <c r="AK102" s="11" t="str">
        <f t="shared" si="5"/>
        <v>6285368849798</v>
      </c>
    </row>
    <row r="103" spans="1:37">
      <c r="A103" t="str">
        <f t="shared" si="3"/>
        <v>tw_hr_employee_DLB2502001</v>
      </c>
      <c r="B103" t="s">
        <v>863</v>
      </c>
      <c r="C103" t="s">
        <v>864</v>
      </c>
      <c r="D103" t="s">
        <v>708</v>
      </c>
      <c r="E103" t="s">
        <v>709</v>
      </c>
      <c r="F103" t="s">
        <v>865</v>
      </c>
      <c r="I103" t="s">
        <v>57</v>
      </c>
      <c r="K103" t="s">
        <v>866</v>
      </c>
      <c r="M103" s="2">
        <v>45705</v>
      </c>
      <c r="Q103" t="s">
        <v>40</v>
      </c>
      <c r="R103" t="s">
        <v>867</v>
      </c>
      <c r="S103" t="s">
        <v>867</v>
      </c>
      <c r="T103">
        <v>1800</v>
      </c>
      <c r="U103" t="s">
        <v>155</v>
      </c>
      <c r="V103">
        <v>34882</v>
      </c>
      <c r="W103" t="s">
        <v>41</v>
      </c>
      <c r="X103" t="s">
        <v>865</v>
      </c>
      <c r="Y103" t="s">
        <v>43</v>
      </c>
      <c r="AA103" s="13" t="s">
        <v>868</v>
      </c>
      <c r="AC103" t="s">
        <v>167</v>
      </c>
      <c r="AD103" s="2">
        <v>37904</v>
      </c>
      <c r="AE103" s="2" t="b">
        <v>1</v>
      </c>
      <c r="AF103">
        <v>8905972720</v>
      </c>
      <c r="AG103" t="s">
        <v>863</v>
      </c>
      <c r="AH103" t="s">
        <v>63</v>
      </c>
      <c r="AI103" t="str">
        <f>TRIM(IFERROR(VLOOKUP(E103,Mapping!$A$1:$B$2,2,FALSE),E103))</f>
        <v>Cabang Bakauheni</v>
      </c>
      <c r="AJ103" s="11" t="str">
        <f t="shared" si="4"/>
        <v/>
      </c>
      <c r="AK103" s="11" t="str">
        <f t="shared" si="5"/>
        <v/>
      </c>
    </row>
    <row r="104" spans="1:37">
      <c r="A104" t="str">
        <f t="shared" si="3"/>
        <v>tw_hr_employee_DLK1805001</v>
      </c>
      <c r="B104" t="s">
        <v>869</v>
      </c>
      <c r="C104" t="s">
        <v>870</v>
      </c>
      <c r="D104" t="s">
        <v>330</v>
      </c>
      <c r="E104" t="s">
        <v>331</v>
      </c>
      <c r="F104"/>
      <c r="I104" t="s">
        <v>38</v>
      </c>
      <c r="K104" t="s">
        <v>333</v>
      </c>
      <c r="M104" s="2">
        <v>43234</v>
      </c>
      <c r="Q104" t="s">
        <v>40</v>
      </c>
      <c r="R104" t="s">
        <v>871</v>
      </c>
      <c r="S104"/>
      <c r="T104">
        <v>1800</v>
      </c>
      <c r="U104" t="s">
        <v>872</v>
      </c>
      <c r="V104">
        <v>34881</v>
      </c>
      <c r="W104" t="s">
        <v>41</v>
      </c>
      <c r="X104" t="s">
        <v>873</v>
      </c>
      <c r="Y104" t="s">
        <v>43</v>
      </c>
      <c r="AA104" s="13" t="s">
        <v>874</v>
      </c>
      <c r="AC104" t="s">
        <v>83</v>
      </c>
      <c r="AD104" s="2"/>
      <c r="AE104" s="2" t="b">
        <v>1</v>
      </c>
      <c r="AF104" s="13" t="s">
        <v>875</v>
      </c>
      <c r="AG104" t="s">
        <v>869</v>
      </c>
      <c r="AH104" t="s">
        <v>46</v>
      </c>
      <c r="AI104" t="str">
        <f>TRIM(IFERROR(VLOOKUP(E104,Mapping!$A$1:$B$2,2,FALSE),E104))</f>
        <v>Cabang Katibung</v>
      </c>
      <c r="AJ104" s="11" t="str">
        <f t="shared" si="4"/>
        <v/>
      </c>
      <c r="AK104" s="11" t="str">
        <f t="shared" si="5"/>
        <v/>
      </c>
    </row>
    <row r="105" spans="1:37">
      <c r="A105" t="str">
        <f t="shared" si="3"/>
        <v>tw_hr_employee_DWN2011001</v>
      </c>
      <c r="B105" t="s">
        <v>876</v>
      </c>
      <c r="C105" t="s">
        <v>877</v>
      </c>
      <c r="D105" t="s">
        <v>36</v>
      </c>
      <c r="E105" t="s">
        <v>37</v>
      </c>
      <c r="I105" t="s">
        <v>38</v>
      </c>
      <c r="K105" t="s">
        <v>50</v>
      </c>
      <c r="M105" s="2">
        <v>44139</v>
      </c>
      <c r="Q105" t="s">
        <v>40</v>
      </c>
      <c r="R105" t="s">
        <v>878</v>
      </c>
      <c r="T105">
        <v>7500</v>
      </c>
      <c r="U105" t="s">
        <v>879</v>
      </c>
      <c r="V105">
        <v>96251</v>
      </c>
      <c r="W105" t="s">
        <v>41</v>
      </c>
      <c r="X105" t="s">
        <v>880</v>
      </c>
      <c r="Y105" t="s">
        <v>43</v>
      </c>
      <c r="AA105" s="13" t="s">
        <v>881</v>
      </c>
      <c r="AC105" t="s">
        <v>167</v>
      </c>
      <c r="AD105" s="2"/>
      <c r="AE105" s="2" t="b">
        <v>1</v>
      </c>
      <c r="AF105" s="13" t="s">
        <v>882</v>
      </c>
      <c r="AG105" t="s">
        <v>876</v>
      </c>
      <c r="AH105" t="s">
        <v>46</v>
      </c>
      <c r="AI105" t="str">
        <f>TRIM(IFERROR(VLOOKUP(E105,Mapping!$A$1:$B$2,2,FALSE),E105))</f>
        <v>Cabang Gorontalo</v>
      </c>
      <c r="AJ105" s="11" t="str">
        <f t="shared" si="4"/>
        <v/>
      </c>
      <c r="AK105" s="11" t="str">
        <f t="shared" si="5"/>
        <v/>
      </c>
    </row>
    <row r="106" spans="1:37">
      <c r="A106" t="str">
        <f t="shared" si="3"/>
        <v>tw_hr_employee_DWR2508001</v>
      </c>
      <c r="B106" t="s">
        <v>883</v>
      </c>
      <c r="C106" t="s">
        <v>884</v>
      </c>
      <c r="D106" t="s">
        <v>187</v>
      </c>
      <c r="E106" t="s">
        <v>188</v>
      </c>
      <c r="F106" t="s">
        <v>885</v>
      </c>
      <c r="G106" s="13" t="s">
        <v>886</v>
      </c>
      <c r="H106" s="13" t="s">
        <v>886</v>
      </c>
      <c r="I106" t="s">
        <v>339</v>
      </c>
      <c r="K106" t="s">
        <v>887</v>
      </c>
      <c r="M106" s="2">
        <v>45868</v>
      </c>
      <c r="Q106" t="s">
        <v>40</v>
      </c>
      <c r="R106"/>
      <c r="W106" t="s">
        <v>41</v>
      </c>
      <c r="X106" t="s">
        <v>885</v>
      </c>
      <c r="Y106" t="s">
        <v>43</v>
      </c>
      <c r="AA106" s="13" t="s">
        <v>888</v>
      </c>
      <c r="AC106" t="s">
        <v>83</v>
      </c>
      <c r="AD106" s="2"/>
      <c r="AE106" s="2" t="b">
        <v>1</v>
      </c>
      <c r="AF106">
        <v>8461013902</v>
      </c>
      <c r="AG106" t="s">
        <v>883</v>
      </c>
      <c r="AH106" t="s">
        <v>63</v>
      </c>
      <c r="AI106" t="str">
        <f>TRIM(IFERROR(VLOOKUP(E106,Mapping!$A$1:$B$2,2,FALSE),E106))</f>
        <v>Cabang Pare-Pare</v>
      </c>
      <c r="AJ106" s="11" t="str">
        <f t="shared" si="4"/>
        <v>6285237255383</v>
      </c>
      <c r="AK106" s="11" t="str">
        <f t="shared" si="5"/>
        <v>6285237255383</v>
      </c>
    </row>
    <row r="107" spans="1:37">
      <c r="A107" t="str">
        <f t="shared" si="3"/>
        <v>tw_hr_employee_DXG2204001</v>
      </c>
      <c r="B107" t="s">
        <v>889</v>
      </c>
      <c r="C107" t="s">
        <v>890</v>
      </c>
      <c r="D107" t="s">
        <v>559</v>
      </c>
      <c r="E107" t="s">
        <v>560</v>
      </c>
      <c r="F107"/>
      <c r="G107"/>
      <c r="H107"/>
      <c r="I107" t="s">
        <v>38</v>
      </c>
      <c r="K107" t="s">
        <v>562</v>
      </c>
      <c r="M107" s="2">
        <v>44655</v>
      </c>
      <c r="Q107" t="s">
        <v>40</v>
      </c>
      <c r="R107" t="s">
        <v>891</v>
      </c>
      <c r="T107">
        <v>6400</v>
      </c>
      <c r="U107" t="s">
        <v>564</v>
      </c>
      <c r="V107">
        <v>76251</v>
      </c>
      <c r="W107" t="s">
        <v>41</v>
      </c>
      <c r="X107" t="s">
        <v>892</v>
      </c>
      <c r="Y107" t="s">
        <v>156</v>
      </c>
      <c r="Z107" t="s">
        <v>41</v>
      </c>
      <c r="AA107" s="13" t="s">
        <v>893</v>
      </c>
      <c r="AC107" t="s">
        <v>167</v>
      </c>
      <c r="AD107" s="2">
        <v>32892</v>
      </c>
      <c r="AE107" s="2" t="b">
        <v>1</v>
      </c>
      <c r="AF107" s="13" t="s">
        <v>894</v>
      </c>
      <c r="AG107" t="s">
        <v>889</v>
      </c>
      <c r="AH107" t="s">
        <v>46</v>
      </c>
      <c r="AI107" t="str">
        <f>TRIM(IFERROR(VLOOKUP(E107,Mapping!$A$1:$B$2,2,FALSE),E107))</f>
        <v>Cabang Tanah Grogot</v>
      </c>
      <c r="AJ107" s="11" t="str">
        <f t="shared" si="4"/>
        <v/>
      </c>
      <c r="AK107" s="11" t="str">
        <f t="shared" si="5"/>
        <v/>
      </c>
    </row>
    <row r="108" spans="1:37">
      <c r="A108" t="str">
        <f t="shared" si="3"/>
        <v>tw_hr_employee_DJB2408001</v>
      </c>
      <c r="B108" t="s">
        <v>895</v>
      </c>
      <c r="C108" t="s">
        <v>896</v>
      </c>
      <c r="D108" t="s">
        <v>234</v>
      </c>
      <c r="E108" t="s">
        <v>235</v>
      </c>
      <c r="F108" t="s">
        <v>897</v>
      </c>
      <c r="G108" s="13" t="s">
        <v>898</v>
      </c>
      <c r="H108" s="13" t="s">
        <v>898</v>
      </c>
      <c r="I108" t="s">
        <v>38</v>
      </c>
      <c r="K108" t="s">
        <v>279</v>
      </c>
      <c r="M108" s="2">
        <v>45507</v>
      </c>
      <c r="Q108" t="s">
        <v>40</v>
      </c>
      <c r="R108"/>
      <c r="W108" t="s">
        <v>41</v>
      </c>
      <c r="X108" t="s">
        <v>897</v>
      </c>
      <c r="Y108" t="s">
        <v>43</v>
      </c>
      <c r="Z108"/>
      <c r="AA108" s="13" t="s">
        <v>899</v>
      </c>
      <c r="AE108" s="2" t="b">
        <v>1</v>
      </c>
      <c r="AF108">
        <v>8525427711</v>
      </c>
      <c r="AG108" t="s">
        <v>895</v>
      </c>
      <c r="AH108" t="s">
        <v>63</v>
      </c>
      <c r="AI108" t="str">
        <f>TRIM(IFERROR(VLOOKUP(E108,Mapping!$A$1:$B$2,2,FALSE),E108))</f>
        <v>Cabang Bangko</v>
      </c>
      <c r="AJ108" s="11" t="str">
        <f t="shared" si="4"/>
        <v>6282375673790</v>
      </c>
      <c r="AK108" s="11" t="str">
        <f t="shared" si="5"/>
        <v>6282375673790</v>
      </c>
    </row>
    <row r="109" spans="1:37">
      <c r="A109" t="str">
        <f t="shared" si="3"/>
        <v>tw_hr_employee_DBM2505001</v>
      </c>
      <c r="B109" t="s">
        <v>900</v>
      </c>
      <c r="C109" t="s">
        <v>901</v>
      </c>
      <c r="D109" t="s">
        <v>902</v>
      </c>
      <c r="E109" t="s">
        <v>903</v>
      </c>
      <c r="F109" t="s">
        <v>904</v>
      </c>
      <c r="G109"/>
      <c r="H109"/>
      <c r="I109" t="s">
        <v>57</v>
      </c>
      <c r="K109" t="s">
        <v>905</v>
      </c>
      <c r="M109" s="2">
        <v>45779</v>
      </c>
      <c r="Q109" t="s">
        <v>40</v>
      </c>
      <c r="R109" t="s">
        <v>906</v>
      </c>
      <c r="T109">
        <v>1900</v>
      </c>
      <c r="U109" t="s">
        <v>907</v>
      </c>
      <c r="V109">
        <v>33571</v>
      </c>
      <c r="W109" t="s">
        <v>41</v>
      </c>
      <c r="X109" t="s">
        <v>904</v>
      </c>
      <c r="Y109" t="s">
        <v>43</v>
      </c>
      <c r="AA109" s="13" t="s">
        <v>908</v>
      </c>
      <c r="AC109" t="s">
        <v>167</v>
      </c>
      <c r="AD109" s="2">
        <v>38082</v>
      </c>
      <c r="AE109" s="2" t="b">
        <v>1</v>
      </c>
      <c r="AF109" s="13" t="s">
        <v>909</v>
      </c>
      <c r="AG109" t="s">
        <v>900</v>
      </c>
      <c r="AH109" t="s">
        <v>46</v>
      </c>
      <c r="AI109" t="str">
        <f>TRIM(IFERROR(VLOOKUP(E109,Mapping!$A$1:$B$2,2,FALSE),E109))</f>
        <v>Cabang Manggar</v>
      </c>
      <c r="AJ109" s="11" t="str">
        <f t="shared" si="4"/>
        <v/>
      </c>
      <c r="AK109" s="11" t="str">
        <f t="shared" si="5"/>
        <v/>
      </c>
    </row>
    <row r="110" spans="1:37">
      <c r="A110" t="str">
        <f t="shared" si="3"/>
        <v>tw_hr_employee_CMMK24001</v>
      </c>
      <c r="B110" t="s">
        <v>910</v>
      </c>
      <c r="C110" t="s">
        <v>911</v>
      </c>
      <c r="D110" t="s">
        <v>86</v>
      </c>
      <c r="E110" t="s">
        <v>87</v>
      </c>
      <c r="F110" t="s">
        <v>912</v>
      </c>
      <c r="I110" t="s">
        <v>339</v>
      </c>
      <c r="K110" t="s">
        <v>913</v>
      </c>
      <c r="M110" s="2">
        <v>45809</v>
      </c>
      <c r="Q110" t="s">
        <v>40</v>
      </c>
      <c r="R110" t="s">
        <v>914</v>
      </c>
      <c r="T110">
        <v>3200</v>
      </c>
      <c r="U110" t="s">
        <v>583</v>
      </c>
      <c r="V110">
        <v>17510</v>
      </c>
      <c r="W110" t="s">
        <v>41</v>
      </c>
      <c r="X110" t="s">
        <v>912</v>
      </c>
      <c r="Y110" t="s">
        <v>156</v>
      </c>
      <c r="AA110" s="13" t="s">
        <v>915</v>
      </c>
      <c r="AC110" t="s">
        <v>83</v>
      </c>
      <c r="AD110" s="2">
        <v>32375</v>
      </c>
      <c r="AE110" s="2" t="b">
        <v>1</v>
      </c>
      <c r="AF110" s="13" t="s">
        <v>916</v>
      </c>
      <c r="AG110" t="s">
        <v>910</v>
      </c>
      <c r="AH110" t="s">
        <v>917</v>
      </c>
      <c r="AI110" t="str">
        <f>TRIM(IFERROR(VLOOKUP(E110,Mapping!$A$1:$B$2,2,FALSE),E110))</f>
        <v>Cabang Caman</v>
      </c>
      <c r="AJ110" s="11" t="str">
        <f t="shared" si="4"/>
        <v/>
      </c>
      <c r="AK110" s="11" t="str">
        <f t="shared" si="5"/>
        <v/>
      </c>
    </row>
    <row r="111" spans="1:37">
      <c r="A111" t="str">
        <f t="shared" si="3"/>
        <v>tw_hr_employee_DDG2406100</v>
      </c>
      <c r="B111" t="s">
        <v>918</v>
      </c>
      <c r="C111" t="s">
        <v>919</v>
      </c>
      <c r="D111" t="s">
        <v>920</v>
      </c>
      <c r="E111" t="s">
        <v>921</v>
      </c>
      <c r="F111" t="s">
        <v>922</v>
      </c>
      <c r="I111" t="s">
        <v>38</v>
      </c>
      <c r="K111" t="s">
        <v>923</v>
      </c>
      <c r="M111" s="2">
        <v>45463</v>
      </c>
      <c r="Q111" t="s">
        <v>40</v>
      </c>
      <c r="R111" t="s">
        <v>924</v>
      </c>
      <c r="T111">
        <v>3400</v>
      </c>
      <c r="U111" t="s">
        <v>925</v>
      </c>
      <c r="V111">
        <v>55861</v>
      </c>
      <c r="W111" t="s">
        <v>41</v>
      </c>
      <c r="X111" t="s">
        <v>922</v>
      </c>
      <c r="Y111" t="s">
        <v>156</v>
      </c>
      <c r="AA111" s="13" t="s">
        <v>926</v>
      </c>
      <c r="AC111" t="s">
        <v>167</v>
      </c>
      <c r="AD111" s="2">
        <v>36352</v>
      </c>
      <c r="AE111" s="2" t="b">
        <v>1</v>
      </c>
      <c r="AF111" s="13" t="s">
        <v>927</v>
      </c>
      <c r="AG111" t="s">
        <v>918</v>
      </c>
      <c r="AH111" t="s">
        <v>46</v>
      </c>
      <c r="AI111" t="str">
        <f>TRIM(IFERROR(VLOOKUP(E111,Mapping!$A$1:$B$2,2,FALSE),E111))</f>
        <v>Cabang Godean</v>
      </c>
      <c r="AJ111" s="11" t="str">
        <f t="shared" si="4"/>
        <v/>
      </c>
      <c r="AK111" s="11" t="str">
        <f t="shared" si="5"/>
        <v/>
      </c>
    </row>
    <row r="112" spans="1:37">
      <c r="A112" t="str">
        <f t="shared" si="3"/>
        <v>tw_hr_employee_DLF2009001</v>
      </c>
      <c r="B112" t="s">
        <v>928</v>
      </c>
      <c r="C112" t="s">
        <v>929</v>
      </c>
      <c r="D112" t="s">
        <v>391</v>
      </c>
      <c r="E112" t="s">
        <v>716</v>
      </c>
      <c r="F112"/>
      <c r="I112" t="s">
        <v>38</v>
      </c>
      <c r="K112" t="s">
        <v>393</v>
      </c>
      <c r="M112" s="2">
        <v>44078</v>
      </c>
      <c r="Q112" t="s">
        <v>40</v>
      </c>
      <c r="R112" t="s">
        <v>930</v>
      </c>
      <c r="T112">
        <v>1800</v>
      </c>
      <c r="U112" t="s">
        <v>142</v>
      </c>
      <c r="V112">
        <v>34152</v>
      </c>
      <c r="W112" t="s">
        <v>41</v>
      </c>
      <c r="X112" t="s">
        <v>931</v>
      </c>
      <c r="Y112" t="s">
        <v>156</v>
      </c>
      <c r="Z112" t="s">
        <v>41</v>
      </c>
      <c r="AA112" s="13" t="s">
        <v>932</v>
      </c>
      <c r="AC112" t="s">
        <v>167</v>
      </c>
      <c r="AD112" s="2">
        <v>32628</v>
      </c>
      <c r="AE112" s="2" t="b">
        <v>1</v>
      </c>
      <c r="AF112" s="13" t="s">
        <v>933</v>
      </c>
      <c r="AG112" t="s">
        <v>928</v>
      </c>
      <c r="AH112" t="s">
        <v>46</v>
      </c>
      <c r="AI112" t="str">
        <f>TRIM(IFERROR(VLOOKUP(E112,Mapping!$A$1:$B$2,2,FALSE),E112))</f>
        <v>Cabang Trimurjo</v>
      </c>
      <c r="AJ112" s="11" t="str">
        <f t="shared" si="4"/>
        <v/>
      </c>
      <c r="AK112" s="11" t="str">
        <f t="shared" si="5"/>
        <v/>
      </c>
    </row>
    <row r="113" spans="1:37">
      <c r="A113" t="str">
        <f t="shared" si="3"/>
        <v>tw_hr_employee_DLY2508001</v>
      </c>
      <c r="B113" t="s">
        <v>934</v>
      </c>
      <c r="C113" t="s">
        <v>935</v>
      </c>
      <c r="D113" t="s">
        <v>471</v>
      </c>
      <c r="E113" t="s">
        <v>472</v>
      </c>
      <c r="F113" t="s">
        <v>936</v>
      </c>
      <c r="I113" t="s">
        <v>38</v>
      </c>
      <c r="K113" t="s">
        <v>474</v>
      </c>
      <c r="M113" s="2">
        <v>45868</v>
      </c>
      <c r="Q113" t="s">
        <v>40</v>
      </c>
      <c r="R113"/>
      <c r="W113" t="s">
        <v>41</v>
      </c>
      <c r="X113" t="s">
        <v>936</v>
      </c>
      <c r="Y113" t="s">
        <v>43</v>
      </c>
      <c r="Z113"/>
      <c r="AA113" s="13" t="s">
        <v>937</v>
      </c>
      <c r="AE113" s="2" t="b">
        <v>1</v>
      </c>
      <c r="AF113">
        <v>8905857581</v>
      </c>
      <c r="AG113" t="s">
        <v>934</v>
      </c>
      <c r="AH113" t="s">
        <v>63</v>
      </c>
      <c r="AI113" t="str">
        <f>TRIM(IFERROR(VLOOKUP(E113,Mapping!$A$1:$B$2,2,FALSE),E113))</f>
        <v>Cabang Yos Sudarso</v>
      </c>
      <c r="AJ113" s="11" t="str">
        <f t="shared" si="4"/>
        <v/>
      </c>
      <c r="AK113" s="11" t="str">
        <f t="shared" si="5"/>
        <v/>
      </c>
    </row>
    <row r="114" spans="1:37">
      <c r="A114" t="str">
        <f t="shared" si="3"/>
        <v>tw_hr_employee_DWK2312001</v>
      </c>
      <c r="B114" t="s">
        <v>70</v>
      </c>
      <c r="C114" t="s">
        <v>938</v>
      </c>
      <c r="D114" t="s">
        <v>66</v>
      </c>
      <c r="E114" t="s">
        <v>67</v>
      </c>
      <c r="F114" t="s">
        <v>939</v>
      </c>
      <c r="G114" s="13" t="s">
        <v>940</v>
      </c>
      <c r="I114" t="s">
        <v>339</v>
      </c>
      <c r="M114" s="2">
        <v>45266</v>
      </c>
      <c r="Q114" t="s">
        <v>40</v>
      </c>
      <c r="W114" t="s">
        <v>41</v>
      </c>
      <c r="X114" t="s">
        <v>939</v>
      </c>
      <c r="Y114" t="s">
        <v>43</v>
      </c>
      <c r="AA114" s="13" t="s">
        <v>941</v>
      </c>
      <c r="AE114" s="2" t="b">
        <v>1</v>
      </c>
      <c r="AF114" s="13" t="s">
        <v>942</v>
      </c>
      <c r="AG114" t="s">
        <v>70</v>
      </c>
      <c r="AH114" t="s">
        <v>46</v>
      </c>
      <c r="AI114" t="str">
        <f>TRIM(IFERROR(VLOOKUP(E114,Mapping!$A$1:$B$2,2,FALSE),E114))</f>
        <v>Cabang Kendari</v>
      </c>
      <c r="AJ114" s="11" t="str">
        <f t="shared" si="4"/>
        <v>6282252866213</v>
      </c>
      <c r="AK114" s="11" t="str">
        <f t="shared" si="5"/>
        <v/>
      </c>
    </row>
    <row r="115" spans="1:37">
      <c r="A115" t="str">
        <f t="shared" si="3"/>
        <v>tw_hr_employee_DXT2111001</v>
      </c>
      <c r="B115" t="s">
        <v>943</v>
      </c>
      <c r="C115" t="s">
        <v>944</v>
      </c>
      <c r="D115" t="s">
        <v>495</v>
      </c>
      <c r="E115" t="s">
        <v>496</v>
      </c>
      <c r="F115"/>
      <c r="G115"/>
      <c r="I115" t="s">
        <v>57</v>
      </c>
      <c r="K115" t="s">
        <v>499</v>
      </c>
      <c r="M115" s="2">
        <v>44501</v>
      </c>
      <c r="O115" s="13" t="s">
        <v>945</v>
      </c>
      <c r="P115" s="13" t="s">
        <v>946</v>
      </c>
      <c r="Q115" t="s">
        <v>40</v>
      </c>
      <c r="R115" t="s">
        <v>947</v>
      </c>
      <c r="S115" t="s">
        <v>947</v>
      </c>
      <c r="T115">
        <v>6400</v>
      </c>
      <c r="U115" t="s">
        <v>222</v>
      </c>
      <c r="V115">
        <v>75512</v>
      </c>
      <c r="W115" t="s">
        <v>41</v>
      </c>
      <c r="X115" t="s">
        <v>948</v>
      </c>
      <c r="Y115" t="s">
        <v>156</v>
      </c>
      <c r="AA115" s="13" t="s">
        <v>949</v>
      </c>
      <c r="AC115" t="s">
        <v>167</v>
      </c>
      <c r="AD115" s="2">
        <v>33401</v>
      </c>
      <c r="AE115" s="2" t="b">
        <v>1</v>
      </c>
      <c r="AF115">
        <v>8145120337</v>
      </c>
      <c r="AG115" t="s">
        <v>943</v>
      </c>
      <c r="AH115" t="s">
        <v>63</v>
      </c>
      <c r="AI115" t="str">
        <f>TRIM(IFERROR(VLOOKUP(E115,Mapping!$A$1:$B$2,2,FALSE),E115))</f>
        <v>Cabang Tenggarong</v>
      </c>
      <c r="AJ115" s="11" t="str">
        <f t="shared" si="4"/>
        <v/>
      </c>
      <c r="AK115" s="11" t="str">
        <f t="shared" si="5"/>
        <v/>
      </c>
    </row>
    <row r="116" spans="1:37">
      <c r="A116" t="str">
        <f t="shared" si="3"/>
        <v>tw_hr_employee_1801230601770001</v>
      </c>
      <c r="B116" t="s">
        <v>950</v>
      </c>
      <c r="C116" s="13" t="s">
        <v>951</v>
      </c>
      <c r="D116" t="s">
        <v>952</v>
      </c>
      <c r="E116" t="s">
        <v>953</v>
      </c>
      <c r="F116" t="s">
        <v>954</v>
      </c>
      <c r="G116" s="13" t="s">
        <v>955</v>
      </c>
      <c r="H116" s="13" t="s">
        <v>955</v>
      </c>
      <c r="I116" t="s">
        <v>38</v>
      </c>
      <c r="K116" t="s">
        <v>956</v>
      </c>
      <c r="M116" s="2">
        <v>43257</v>
      </c>
      <c r="Q116" t="s">
        <v>40</v>
      </c>
      <c r="R116" t="s">
        <v>957</v>
      </c>
      <c r="S116" t="s">
        <v>957</v>
      </c>
      <c r="T116">
        <v>1800</v>
      </c>
      <c r="U116" t="s">
        <v>230</v>
      </c>
      <c r="V116">
        <v>35452</v>
      </c>
      <c r="W116" t="s">
        <v>41</v>
      </c>
      <c r="X116" t="s">
        <v>954</v>
      </c>
      <c r="Y116" t="s">
        <v>43</v>
      </c>
      <c r="Z116" t="s">
        <v>958</v>
      </c>
      <c r="AA116" s="13" t="s">
        <v>951</v>
      </c>
      <c r="AC116" t="s">
        <v>83</v>
      </c>
      <c r="AD116" s="2"/>
      <c r="AE116" s="2" t="b">
        <v>1</v>
      </c>
      <c r="AF116" s="13" t="s">
        <v>959</v>
      </c>
      <c r="AG116" t="s">
        <v>950</v>
      </c>
      <c r="AH116" t="s">
        <v>46</v>
      </c>
      <c r="AI116" t="str">
        <f>TRIM(IFERROR(VLOOKUP(E116,Mapping!$A$1:$B$2,2,FALSE),E116))</f>
        <v>Cabang Sidomulyo</v>
      </c>
      <c r="AJ116" s="11" t="str">
        <f t="shared" si="4"/>
        <v>6282175321351</v>
      </c>
      <c r="AK116" s="11" t="str">
        <f t="shared" si="5"/>
        <v>6282175321351</v>
      </c>
    </row>
    <row r="117" spans="1:37">
      <c r="A117" t="str">
        <f t="shared" si="3"/>
        <v>tw_hr_employee_DLT2402035</v>
      </c>
      <c r="B117" t="s">
        <v>960</v>
      </c>
      <c r="C117" t="s">
        <v>961</v>
      </c>
      <c r="D117" t="s">
        <v>161</v>
      </c>
      <c r="E117" t="s">
        <v>162</v>
      </c>
      <c r="F117" t="s">
        <v>962</v>
      </c>
      <c r="G117"/>
      <c r="H117"/>
      <c r="I117" t="s">
        <v>57</v>
      </c>
      <c r="K117" t="s">
        <v>731</v>
      </c>
      <c r="L117" t="s">
        <v>731</v>
      </c>
      <c r="M117" s="2">
        <v>45328</v>
      </c>
      <c r="Q117" t="s">
        <v>40</v>
      </c>
      <c r="R117" t="s">
        <v>522</v>
      </c>
      <c r="S117" t="s">
        <v>963</v>
      </c>
      <c r="T117">
        <v>1800</v>
      </c>
      <c r="U117" t="s">
        <v>165</v>
      </c>
      <c r="V117"/>
      <c r="W117" t="s">
        <v>41</v>
      </c>
      <c r="X117" t="s">
        <v>962</v>
      </c>
      <c r="Y117" t="s">
        <v>43</v>
      </c>
      <c r="Z117" t="s">
        <v>41</v>
      </c>
      <c r="AA117" s="13" t="s">
        <v>964</v>
      </c>
      <c r="AC117" t="s">
        <v>167</v>
      </c>
      <c r="AD117" s="2">
        <v>36471</v>
      </c>
      <c r="AE117" s="2" t="b">
        <v>1</v>
      </c>
      <c r="AF117" s="13" t="s">
        <v>965</v>
      </c>
      <c r="AG117" t="s">
        <v>960</v>
      </c>
      <c r="AH117" t="s">
        <v>46</v>
      </c>
      <c r="AI117" t="str">
        <f>TRIM(IFERROR(VLOOKUP(E117,Mapping!$A$1:$B$2,2,FALSE),E117))</f>
        <v>Cabang Tulang Bawang</v>
      </c>
      <c r="AJ117" s="11" t="str">
        <f t="shared" si="4"/>
        <v/>
      </c>
      <c r="AK117" s="11" t="str">
        <f t="shared" si="5"/>
        <v/>
      </c>
    </row>
    <row r="118" spans="1:37">
      <c r="A118" t="str">
        <f t="shared" si="3"/>
        <v>tw_hr_employee_DDS2509067</v>
      </c>
      <c r="B118" t="s">
        <v>966</v>
      </c>
      <c r="C118" t="s">
        <v>967</v>
      </c>
      <c r="D118" t="s">
        <v>99</v>
      </c>
      <c r="E118" t="s">
        <v>100</v>
      </c>
      <c r="F118" t="s">
        <v>968</v>
      </c>
      <c r="I118" t="s">
        <v>38</v>
      </c>
      <c r="K118" t="s">
        <v>969</v>
      </c>
      <c r="L118" t="s">
        <v>103</v>
      </c>
      <c r="M118" s="2">
        <v>45895</v>
      </c>
      <c r="Q118" t="s">
        <v>40</v>
      </c>
      <c r="R118"/>
      <c r="S118"/>
      <c r="T118"/>
      <c r="U118"/>
      <c r="W118" t="s">
        <v>41</v>
      </c>
      <c r="X118" t="s">
        <v>968</v>
      </c>
      <c r="Y118" t="s">
        <v>43</v>
      </c>
      <c r="Z118"/>
      <c r="AA118" s="13" t="s">
        <v>970</v>
      </c>
      <c r="AE118" s="2" t="b">
        <v>1</v>
      </c>
      <c r="AF118">
        <v>5470769060</v>
      </c>
      <c r="AG118" t="s">
        <v>966</v>
      </c>
      <c r="AH118" t="s">
        <v>63</v>
      </c>
      <c r="AI118" t="str">
        <f>TRIM(IFERROR(VLOOKUP(E118,Mapping!$A$1:$B$2,2,FALSE),E118))</f>
        <v>Cabang Saharjo</v>
      </c>
      <c r="AJ118" s="11" t="str">
        <f t="shared" si="4"/>
        <v/>
      </c>
      <c r="AK118" s="11" t="str">
        <f t="shared" si="5"/>
        <v/>
      </c>
    </row>
    <row r="119" spans="1:37">
      <c r="A119" t="str">
        <f t="shared" si="3"/>
        <v>tw_hr_employee_DST2308001</v>
      </c>
      <c r="B119" t="s">
        <v>971</v>
      </c>
      <c r="C119" t="s">
        <v>972</v>
      </c>
      <c r="D119" t="s">
        <v>973</v>
      </c>
      <c r="E119" t="s">
        <v>974</v>
      </c>
      <c r="F119"/>
      <c r="G119" s="13" t="s">
        <v>975</v>
      </c>
      <c r="H119"/>
      <c r="I119" t="s">
        <v>339</v>
      </c>
      <c r="K119" t="s">
        <v>971</v>
      </c>
      <c r="L119" t="s">
        <v>976</v>
      </c>
      <c r="M119" s="2">
        <v>45139</v>
      </c>
      <c r="Q119" t="s">
        <v>40</v>
      </c>
      <c r="R119" t="s">
        <v>977</v>
      </c>
      <c r="S119"/>
      <c r="T119">
        <v>1600</v>
      </c>
      <c r="U119" t="s">
        <v>978</v>
      </c>
      <c r="V119">
        <v>300020</v>
      </c>
      <c r="W119" t="s">
        <v>41</v>
      </c>
      <c r="X119" t="s">
        <v>979</v>
      </c>
      <c r="Y119" t="s">
        <v>156</v>
      </c>
      <c r="Z119"/>
      <c r="AA119" s="13" t="s">
        <v>980</v>
      </c>
      <c r="AC119" t="s">
        <v>83</v>
      </c>
      <c r="AD119" s="2">
        <v>28712</v>
      </c>
      <c r="AE119" s="2" t="b">
        <v>1</v>
      </c>
      <c r="AF119" s="13" t="s">
        <v>981</v>
      </c>
      <c r="AG119" t="s">
        <v>971</v>
      </c>
      <c r="AH119" t="s">
        <v>63</v>
      </c>
      <c r="AI119" t="str">
        <f>TRIM(IFERROR(VLOOKUP(E119,Mapping!$A$1:$B$2,2,FALSE),E119))</f>
        <v>Cabang Tegal Binangun</v>
      </c>
      <c r="AJ119" s="11" t="str">
        <f t="shared" si="4"/>
        <v>6281367226729</v>
      </c>
      <c r="AK119" s="11" t="str">
        <f t="shared" si="5"/>
        <v/>
      </c>
    </row>
    <row r="120" spans="1:37">
      <c r="A120" t="str">
        <f t="shared" si="3"/>
        <v>tw_hr_employee_DXK2308100</v>
      </c>
      <c r="B120" t="s">
        <v>982</v>
      </c>
      <c r="C120" t="s">
        <v>983</v>
      </c>
      <c r="D120" t="s">
        <v>345</v>
      </c>
      <c r="E120" t="s">
        <v>346</v>
      </c>
      <c r="G120" s="13" t="s">
        <v>984</v>
      </c>
      <c r="I120" t="s">
        <v>38</v>
      </c>
      <c r="K120" t="s">
        <v>350</v>
      </c>
      <c r="L120" t="s">
        <v>350</v>
      </c>
      <c r="M120" s="2">
        <v>45161</v>
      </c>
      <c r="Q120" t="s">
        <v>40</v>
      </c>
      <c r="R120"/>
      <c r="W120" t="s">
        <v>41</v>
      </c>
      <c r="X120" t="s">
        <v>985</v>
      </c>
      <c r="Y120" t="s">
        <v>43</v>
      </c>
      <c r="AA120" s="13" t="s">
        <v>986</v>
      </c>
      <c r="AE120" s="2" t="b">
        <v>1</v>
      </c>
      <c r="AF120" s="13" t="s">
        <v>987</v>
      </c>
      <c r="AG120" t="s">
        <v>982</v>
      </c>
      <c r="AH120" t="s">
        <v>46</v>
      </c>
      <c r="AI120" t="str">
        <f>TRIM(IFERROR(VLOOKUP(E120,Mapping!$A$1:$B$2,2,FALSE),E120))</f>
        <v>Cabang Ketapang</v>
      </c>
      <c r="AJ120" s="11" t="str">
        <f t="shared" si="4"/>
        <v>6282351594988</v>
      </c>
      <c r="AK120" s="11" t="str">
        <f t="shared" si="5"/>
        <v/>
      </c>
    </row>
    <row r="121" spans="1:37">
      <c r="A121" t="str">
        <f t="shared" si="3"/>
        <v>tw_hr_employee_DLT2402034</v>
      </c>
      <c r="B121" t="s">
        <v>988</v>
      </c>
      <c r="C121" t="s">
        <v>989</v>
      </c>
      <c r="D121" t="s">
        <v>161</v>
      </c>
      <c r="E121" t="s">
        <v>162</v>
      </c>
      <c r="F121" t="s">
        <v>990</v>
      </c>
      <c r="G121"/>
      <c r="I121" t="s">
        <v>57</v>
      </c>
      <c r="K121" t="s">
        <v>731</v>
      </c>
      <c r="L121" t="s">
        <v>731</v>
      </c>
      <c r="M121" s="2">
        <v>45328</v>
      </c>
      <c r="Q121" t="s">
        <v>40</v>
      </c>
      <c r="R121" t="s">
        <v>991</v>
      </c>
      <c r="S121" t="s">
        <v>991</v>
      </c>
      <c r="T121">
        <v>1800</v>
      </c>
      <c r="U121" t="s">
        <v>165</v>
      </c>
      <c r="V121">
        <v>34682</v>
      </c>
      <c r="W121" t="s">
        <v>41</v>
      </c>
      <c r="X121" t="s">
        <v>990</v>
      </c>
      <c r="Y121" t="s">
        <v>992</v>
      </c>
      <c r="Z121" t="s">
        <v>41</v>
      </c>
      <c r="AA121" s="13" t="s">
        <v>993</v>
      </c>
      <c r="AC121" t="s">
        <v>167</v>
      </c>
      <c r="AD121" s="2">
        <v>36555</v>
      </c>
      <c r="AE121" s="2" t="b">
        <v>1</v>
      </c>
      <c r="AF121">
        <v>6185139372</v>
      </c>
      <c r="AG121" t="s">
        <v>988</v>
      </c>
      <c r="AH121" t="s">
        <v>63</v>
      </c>
      <c r="AI121" t="str">
        <f>TRIM(IFERROR(VLOOKUP(E121,Mapping!$A$1:$B$2,2,FALSE),E121))</f>
        <v>Cabang Tulang Bawang</v>
      </c>
      <c r="AJ121" s="11" t="str">
        <f t="shared" si="4"/>
        <v/>
      </c>
      <c r="AK121" s="11" t="str">
        <f t="shared" si="5"/>
        <v/>
      </c>
    </row>
    <row r="122" spans="1:37">
      <c r="A122" t="str">
        <f t="shared" si="3"/>
        <v>tw_hr_employee_DJB2004002</v>
      </c>
      <c r="B122" t="s">
        <v>994</v>
      </c>
      <c r="C122" t="s">
        <v>995</v>
      </c>
      <c r="D122" t="s">
        <v>234</v>
      </c>
      <c r="E122" t="s">
        <v>235</v>
      </c>
      <c r="F122"/>
      <c r="G122" s="13" t="s">
        <v>996</v>
      </c>
      <c r="H122" s="13" t="s">
        <v>996</v>
      </c>
      <c r="I122" t="s">
        <v>57</v>
      </c>
      <c r="K122" t="s">
        <v>997</v>
      </c>
      <c r="L122" t="s">
        <v>239</v>
      </c>
      <c r="M122" s="2">
        <v>43927</v>
      </c>
      <c r="Q122" t="s">
        <v>40</v>
      </c>
      <c r="R122"/>
      <c r="S122"/>
      <c r="T122"/>
      <c r="U122"/>
      <c r="V122"/>
      <c r="W122" t="s">
        <v>41</v>
      </c>
      <c r="X122" t="s">
        <v>998</v>
      </c>
      <c r="Y122" t="s">
        <v>43</v>
      </c>
      <c r="Z122"/>
      <c r="AA122" s="13" t="s">
        <v>999</v>
      </c>
      <c r="AE122" s="2" t="b">
        <v>1</v>
      </c>
      <c r="AF122">
        <v>8525194694</v>
      </c>
      <c r="AG122" t="s">
        <v>994</v>
      </c>
      <c r="AH122" t="s">
        <v>63</v>
      </c>
      <c r="AI122" t="str">
        <f>TRIM(IFERROR(VLOOKUP(E122,Mapping!$A$1:$B$2,2,FALSE),E122))</f>
        <v>Cabang Bangko</v>
      </c>
      <c r="AJ122" s="11" t="str">
        <f t="shared" si="4"/>
        <v>6282279050484</v>
      </c>
      <c r="AK122" s="11" t="str">
        <f t="shared" si="5"/>
        <v>6282279050484</v>
      </c>
    </row>
    <row r="123" spans="1:37">
      <c r="A123" t="str">
        <f t="shared" si="3"/>
        <v>tw_hr_employee_DDS2509068</v>
      </c>
      <c r="B123" t="s">
        <v>1000</v>
      </c>
      <c r="C123" t="s">
        <v>1001</v>
      </c>
      <c r="D123" t="s">
        <v>99</v>
      </c>
      <c r="E123" t="s">
        <v>100</v>
      </c>
      <c r="F123" t="s">
        <v>1002</v>
      </c>
      <c r="G123"/>
      <c r="H123"/>
      <c r="I123" t="s">
        <v>38</v>
      </c>
      <c r="K123" t="s">
        <v>969</v>
      </c>
      <c r="L123" t="s">
        <v>103</v>
      </c>
      <c r="M123" s="2">
        <v>45895</v>
      </c>
      <c r="Q123" t="s">
        <v>40</v>
      </c>
      <c r="W123" t="s">
        <v>41</v>
      </c>
      <c r="X123" t="s">
        <v>1002</v>
      </c>
      <c r="Y123" t="s">
        <v>43</v>
      </c>
      <c r="AA123" s="13" t="s">
        <v>1003</v>
      </c>
      <c r="AE123" s="2" t="b">
        <v>1</v>
      </c>
      <c r="AF123">
        <v>5470793319</v>
      </c>
      <c r="AG123" t="s">
        <v>1000</v>
      </c>
      <c r="AH123" t="s">
        <v>63</v>
      </c>
      <c r="AI123" t="str">
        <f>TRIM(IFERROR(VLOOKUP(E123,Mapping!$A$1:$B$2,2,FALSE),E123))</f>
        <v>Cabang Saharjo</v>
      </c>
      <c r="AJ123" s="11" t="str">
        <f t="shared" si="4"/>
        <v/>
      </c>
      <c r="AK123" s="11" t="str">
        <f t="shared" si="5"/>
        <v/>
      </c>
    </row>
    <row r="124" spans="1:37">
      <c r="A124" t="str">
        <f t="shared" si="3"/>
        <v>tw_hr_employee_DST1709002</v>
      </c>
      <c r="B124" t="s">
        <v>1004</v>
      </c>
      <c r="C124" t="s">
        <v>1005</v>
      </c>
      <c r="D124" t="s">
        <v>973</v>
      </c>
      <c r="E124" t="s">
        <v>974</v>
      </c>
      <c r="F124"/>
      <c r="G124" s="13" t="s">
        <v>1006</v>
      </c>
      <c r="I124" t="s">
        <v>38</v>
      </c>
      <c r="K124" t="s">
        <v>976</v>
      </c>
      <c r="L124" t="s">
        <v>976</v>
      </c>
      <c r="M124" s="2">
        <v>42982</v>
      </c>
      <c r="Q124" t="s">
        <v>40</v>
      </c>
      <c r="R124" t="s">
        <v>1007</v>
      </c>
      <c r="T124">
        <v>1600</v>
      </c>
      <c r="U124" t="s">
        <v>1008</v>
      </c>
      <c r="V124">
        <v>1673050</v>
      </c>
      <c r="W124" t="s">
        <v>41</v>
      </c>
      <c r="X124" t="s">
        <v>1009</v>
      </c>
      <c r="Y124" t="s">
        <v>43</v>
      </c>
      <c r="AA124" s="13" t="s">
        <v>1010</v>
      </c>
      <c r="AC124" t="s">
        <v>167</v>
      </c>
      <c r="AD124" s="2">
        <v>34351</v>
      </c>
      <c r="AE124" s="2" t="b">
        <v>1</v>
      </c>
      <c r="AF124">
        <v>8515032173</v>
      </c>
      <c r="AG124" t="s">
        <v>1004</v>
      </c>
      <c r="AH124" t="s">
        <v>63</v>
      </c>
      <c r="AI124" t="str">
        <f>TRIM(IFERROR(VLOOKUP(E124,Mapping!$A$1:$B$2,2,FALSE),E124))</f>
        <v>Cabang Tegal Binangun</v>
      </c>
      <c r="AJ124" s="11" t="str">
        <f t="shared" si="4"/>
        <v>6281367291994</v>
      </c>
      <c r="AK124" s="11" t="str">
        <f t="shared" si="5"/>
        <v/>
      </c>
    </row>
    <row r="125" spans="1:37">
      <c r="A125" t="str">
        <f t="shared" si="3"/>
        <v>tw_hr_employee_DLD2411001</v>
      </c>
      <c r="B125" t="s">
        <v>1011</v>
      </c>
      <c r="C125" t="s">
        <v>1012</v>
      </c>
      <c r="D125" t="s">
        <v>1013</v>
      </c>
      <c r="E125" t="s">
        <v>1014</v>
      </c>
      <c r="F125" t="s">
        <v>1015</v>
      </c>
      <c r="G125"/>
      <c r="H125" s="13" t="s">
        <v>1016</v>
      </c>
      <c r="I125" t="s">
        <v>57</v>
      </c>
      <c r="K125" t="s">
        <v>1017</v>
      </c>
      <c r="L125"/>
      <c r="M125" s="2">
        <v>45617</v>
      </c>
      <c r="Q125" t="s">
        <v>40</v>
      </c>
      <c r="R125"/>
      <c r="W125" t="s">
        <v>41</v>
      </c>
      <c r="X125" t="s">
        <v>1015</v>
      </c>
      <c r="Y125" t="s">
        <v>43</v>
      </c>
      <c r="AA125" s="13" t="s">
        <v>1018</v>
      </c>
      <c r="AE125" s="2" t="b">
        <v>1</v>
      </c>
      <c r="AF125" s="13" t="s">
        <v>1019</v>
      </c>
      <c r="AG125" t="s">
        <v>1011</v>
      </c>
      <c r="AH125" t="s">
        <v>46</v>
      </c>
      <c r="AI125" t="str">
        <f>TRIM(IFERROR(VLOOKUP(E125,Mapping!$A$1:$B$2,2,FALSE),E125))</f>
        <v>Cabang Tulang Bawang Barat</v>
      </c>
      <c r="AJ125" s="11" t="str">
        <f t="shared" si="4"/>
        <v/>
      </c>
      <c r="AK125" s="11" t="str">
        <f t="shared" si="5"/>
        <v>6282178488924</v>
      </c>
    </row>
    <row r="126" spans="1:37">
      <c r="A126" t="str">
        <f t="shared" si="3"/>
        <v>tw_hr_employee_DDS2509069</v>
      </c>
      <c r="B126" t="s">
        <v>1020</v>
      </c>
      <c r="C126" t="s">
        <v>1021</v>
      </c>
      <c r="D126" t="s">
        <v>99</v>
      </c>
      <c r="E126" t="s">
        <v>100</v>
      </c>
      <c r="F126" t="s">
        <v>1022</v>
      </c>
      <c r="I126" t="s">
        <v>38</v>
      </c>
      <c r="K126" t="s">
        <v>969</v>
      </c>
      <c r="L126" t="s">
        <v>103</v>
      </c>
      <c r="M126" s="2">
        <v>45902</v>
      </c>
      <c r="Q126" t="s">
        <v>40</v>
      </c>
      <c r="W126" t="s">
        <v>41</v>
      </c>
      <c r="X126" t="s">
        <v>1022</v>
      </c>
      <c r="Y126" t="s">
        <v>43</v>
      </c>
      <c r="AA126" s="13" t="s">
        <v>1023</v>
      </c>
      <c r="AE126" s="2" t="b">
        <v>1</v>
      </c>
      <c r="AF126">
        <v>4210252903</v>
      </c>
      <c r="AG126" t="s">
        <v>1020</v>
      </c>
      <c r="AH126" t="s">
        <v>63</v>
      </c>
      <c r="AI126" t="str">
        <f>TRIM(IFERROR(VLOOKUP(E126,Mapping!$A$1:$B$2,2,FALSE),E126))</f>
        <v>Cabang Saharjo</v>
      </c>
      <c r="AJ126" s="11" t="str">
        <f t="shared" si="4"/>
        <v/>
      </c>
      <c r="AK126" s="11" t="str">
        <f t="shared" si="5"/>
        <v/>
      </c>
    </row>
    <row r="127" spans="1:37">
      <c r="A127" t="str">
        <f t="shared" si="3"/>
        <v>tw_hr_employee_DLO2408001</v>
      </c>
      <c r="B127" t="s">
        <v>1024</v>
      </c>
      <c r="C127" t="s">
        <v>1025</v>
      </c>
      <c r="D127" t="s">
        <v>448</v>
      </c>
      <c r="E127" t="s">
        <v>449</v>
      </c>
      <c r="F127" t="s">
        <v>1026</v>
      </c>
      <c r="I127" t="s">
        <v>57</v>
      </c>
      <c r="K127" t="s">
        <v>1027</v>
      </c>
      <c r="L127"/>
      <c r="M127" s="2">
        <v>45505</v>
      </c>
      <c r="Q127" t="s">
        <v>40</v>
      </c>
      <c r="R127" t="s">
        <v>1028</v>
      </c>
      <c r="T127">
        <v>1800</v>
      </c>
      <c r="U127" t="s">
        <v>142</v>
      </c>
      <c r="V127">
        <v>34155</v>
      </c>
      <c r="W127" t="s">
        <v>41</v>
      </c>
      <c r="X127" t="s">
        <v>1026</v>
      </c>
      <c r="Y127" t="s">
        <v>156</v>
      </c>
      <c r="AA127" s="13" t="s">
        <v>1029</v>
      </c>
      <c r="AC127" t="s">
        <v>167</v>
      </c>
      <c r="AD127" s="2">
        <v>35565</v>
      </c>
      <c r="AE127" s="2" t="b">
        <v>1</v>
      </c>
      <c r="AF127" s="13" t="s">
        <v>1030</v>
      </c>
      <c r="AG127" t="s">
        <v>1024</v>
      </c>
      <c r="AH127" t="s">
        <v>46</v>
      </c>
      <c r="AI127" t="str">
        <f>TRIM(IFERROR(VLOOKUP(E127,Mapping!$A$1:$B$2,2,FALSE),E127))</f>
        <v>Cabang Kota Gajah</v>
      </c>
      <c r="AJ127" s="11" t="str">
        <f t="shared" si="4"/>
        <v/>
      </c>
      <c r="AK127" s="11" t="str">
        <f t="shared" si="5"/>
        <v/>
      </c>
    </row>
    <row r="128" spans="1:37">
      <c r="A128" t="str">
        <f t="shared" si="3"/>
        <v>tw_hr_employee_DST2409034</v>
      </c>
      <c r="B128" t="s">
        <v>1031</v>
      </c>
      <c r="C128" t="s">
        <v>1032</v>
      </c>
      <c r="D128" t="s">
        <v>973</v>
      </c>
      <c r="E128" t="s">
        <v>974</v>
      </c>
      <c r="F128"/>
      <c r="G128" s="13" t="s">
        <v>1033</v>
      </c>
      <c r="I128" t="s">
        <v>38</v>
      </c>
      <c r="L128" t="s">
        <v>976</v>
      </c>
      <c r="M128" s="2">
        <v>45565</v>
      </c>
      <c r="Q128" t="s">
        <v>40</v>
      </c>
      <c r="R128" t="s">
        <v>1034</v>
      </c>
      <c r="T128">
        <v>1600</v>
      </c>
      <c r="U128" t="s">
        <v>978</v>
      </c>
      <c r="V128">
        <v>30002</v>
      </c>
      <c r="W128" t="s">
        <v>41</v>
      </c>
      <c r="X128" t="s">
        <v>1035</v>
      </c>
      <c r="Y128" t="s">
        <v>156</v>
      </c>
      <c r="AA128" s="13" t="s">
        <v>1036</v>
      </c>
      <c r="AC128" t="s">
        <v>83</v>
      </c>
      <c r="AD128" s="2">
        <v>27464</v>
      </c>
      <c r="AE128" s="2" t="b">
        <v>1</v>
      </c>
      <c r="AF128" s="13" t="s">
        <v>1037</v>
      </c>
      <c r="AG128" t="s">
        <v>1031</v>
      </c>
      <c r="AH128" t="s">
        <v>63</v>
      </c>
      <c r="AI128" t="str">
        <f>TRIM(IFERROR(VLOOKUP(E128,Mapping!$A$1:$B$2,2,FALSE),E128))</f>
        <v>Cabang Tegal Binangun</v>
      </c>
      <c r="AJ128" s="11" t="str">
        <f t="shared" si="4"/>
        <v>62895408613737</v>
      </c>
      <c r="AK128" s="11" t="str">
        <f t="shared" si="5"/>
        <v/>
      </c>
    </row>
    <row r="129" spans="1:37">
      <c r="A129" t="str">
        <f t="shared" si="3"/>
        <v>tw_hr_employee_DDA2203034</v>
      </c>
      <c r="B129" t="s">
        <v>1038</v>
      </c>
      <c r="C129" t="s">
        <v>1039</v>
      </c>
      <c r="D129" t="s">
        <v>86</v>
      </c>
      <c r="E129" t="s">
        <v>87</v>
      </c>
      <c r="I129" t="s">
        <v>57</v>
      </c>
      <c r="K129" t="s">
        <v>174</v>
      </c>
      <c r="L129" t="s">
        <v>91</v>
      </c>
      <c r="M129" s="2">
        <v>44636</v>
      </c>
      <c r="O129" s="13" t="s">
        <v>1040</v>
      </c>
      <c r="Q129" t="s">
        <v>40</v>
      </c>
      <c r="R129" t="s">
        <v>1041</v>
      </c>
      <c r="T129">
        <v>3200</v>
      </c>
      <c r="U129" t="s">
        <v>375</v>
      </c>
      <c r="V129">
        <v>17422</v>
      </c>
      <c r="W129" t="s">
        <v>41</v>
      </c>
      <c r="X129" t="s">
        <v>1042</v>
      </c>
      <c r="Y129" t="s">
        <v>156</v>
      </c>
      <c r="AA129" s="13" t="s">
        <v>1043</v>
      </c>
      <c r="AC129" t="s">
        <v>167</v>
      </c>
      <c r="AD129" s="2">
        <v>29777</v>
      </c>
      <c r="AE129" s="2" t="b">
        <v>1</v>
      </c>
      <c r="AF129">
        <v>1640402187</v>
      </c>
      <c r="AG129" t="s">
        <v>1038</v>
      </c>
      <c r="AH129" t="s">
        <v>63</v>
      </c>
      <c r="AI129" t="str">
        <f>TRIM(IFERROR(VLOOKUP(E129,Mapping!$A$1:$B$2,2,FALSE),E129))</f>
        <v>Cabang Caman</v>
      </c>
      <c r="AJ129" s="11" t="str">
        <f t="shared" si="4"/>
        <v/>
      </c>
      <c r="AK129" s="11" t="str">
        <f t="shared" si="5"/>
        <v/>
      </c>
    </row>
    <row r="130" spans="1:37">
      <c r="A130" t="str">
        <f t="shared" si="3"/>
        <v>tw_hr_employee_DMM2402035</v>
      </c>
      <c r="B130" t="s">
        <v>1044</v>
      </c>
      <c r="C130" t="s">
        <v>1045</v>
      </c>
      <c r="D130" t="s">
        <v>1046</v>
      </c>
      <c r="E130" t="s">
        <v>1047</v>
      </c>
      <c r="F130" t="s">
        <v>1048</v>
      </c>
      <c r="I130" t="s">
        <v>38</v>
      </c>
      <c r="K130" t="s">
        <v>1049</v>
      </c>
      <c r="L130"/>
      <c r="M130" s="2">
        <v>45349</v>
      </c>
      <c r="Q130" t="s">
        <v>40</v>
      </c>
      <c r="R130" t="s">
        <v>1050</v>
      </c>
      <c r="T130">
        <v>1800</v>
      </c>
      <c r="U130" t="s">
        <v>142</v>
      </c>
      <c r="V130">
        <v>34171</v>
      </c>
      <c r="W130" t="s">
        <v>41</v>
      </c>
      <c r="X130" t="s">
        <v>1048</v>
      </c>
      <c r="Y130" t="s">
        <v>43</v>
      </c>
      <c r="AA130" s="13" t="s">
        <v>1051</v>
      </c>
      <c r="AC130" t="s">
        <v>167</v>
      </c>
      <c r="AD130" s="2">
        <v>38226</v>
      </c>
      <c r="AE130" s="2" t="b">
        <v>1</v>
      </c>
      <c r="AF130" s="13" t="s">
        <v>1052</v>
      </c>
      <c r="AG130" t="s">
        <v>1044</v>
      </c>
      <c r="AH130" t="s">
        <v>46</v>
      </c>
      <c r="AI130" t="str">
        <f>TRIM(IFERROR(VLOOKUP(E130,Mapping!$A$1:$B$2,2,FALSE),E130))</f>
        <v>Cabang Metro</v>
      </c>
      <c r="AJ130" s="11" t="str">
        <f t="shared" si="4"/>
        <v/>
      </c>
      <c r="AK130" s="11" t="str">
        <f t="shared" si="5"/>
        <v/>
      </c>
    </row>
    <row r="131" spans="1:37">
      <c r="A131" t="str">
        <f t="shared" ref="A131:A194" si="6">"tw_hr_employee_"&amp;C131</f>
        <v>tw_hr_employee_DDC2508034</v>
      </c>
      <c r="B131" t="s">
        <v>1053</v>
      </c>
      <c r="C131" t="s">
        <v>1054</v>
      </c>
      <c r="D131" t="s">
        <v>244</v>
      </c>
      <c r="E131" t="s">
        <v>245</v>
      </c>
      <c r="F131" t="s">
        <v>1055</v>
      </c>
      <c r="I131" t="s">
        <v>38</v>
      </c>
      <c r="K131" t="s">
        <v>1056</v>
      </c>
      <c r="L131" t="s">
        <v>247</v>
      </c>
      <c r="M131" s="2">
        <v>45868</v>
      </c>
      <c r="Q131" t="s">
        <v>40</v>
      </c>
      <c r="R131"/>
      <c r="W131" t="s">
        <v>41</v>
      </c>
      <c r="X131" t="s">
        <v>1057</v>
      </c>
      <c r="Y131" t="s">
        <v>43</v>
      </c>
      <c r="AA131" s="13" t="s">
        <v>1058</v>
      </c>
      <c r="AE131" s="2" t="b">
        <v>1</v>
      </c>
      <c r="AF131">
        <v>2782166329</v>
      </c>
      <c r="AG131" t="s">
        <v>1053</v>
      </c>
      <c r="AH131" t="s">
        <v>63</v>
      </c>
      <c r="AI131" t="str">
        <f>TRIM(IFERROR(VLOOKUP(E131,Mapping!$A$1:$B$2,2,FALSE),E131))</f>
        <v>Cabang Cimareme</v>
      </c>
      <c r="AJ131" s="11" t="str">
        <f t="shared" ref="AJ131:AJ194" si="7">IF(LEN(G131)&gt;8,G131&amp;"","")</f>
        <v/>
      </c>
      <c r="AK131" s="11" t="str">
        <f t="shared" ref="AK131:AK194" si="8">IF(LEN(H131)&gt;8,H131&amp;"","")</f>
        <v/>
      </c>
    </row>
    <row r="132" spans="1:37">
      <c r="A132" t="str">
        <f t="shared" si="6"/>
        <v>tw_hr_employee_DDJ2508001</v>
      </c>
      <c r="B132" t="s">
        <v>1059</v>
      </c>
      <c r="C132" t="s">
        <v>1060</v>
      </c>
      <c r="D132" t="s">
        <v>253</v>
      </c>
      <c r="E132" t="s">
        <v>254</v>
      </c>
      <c r="F132" t="s">
        <v>1061</v>
      </c>
      <c r="H132" s="13" t="s">
        <v>1062</v>
      </c>
      <c r="I132" t="s">
        <v>38</v>
      </c>
      <c r="K132" t="s">
        <v>1063</v>
      </c>
      <c r="L132" t="s">
        <v>367</v>
      </c>
      <c r="M132" s="2">
        <v>45868</v>
      </c>
      <c r="Q132" t="s">
        <v>40</v>
      </c>
      <c r="W132" t="s">
        <v>41</v>
      </c>
      <c r="X132" t="s">
        <v>1061</v>
      </c>
      <c r="Y132" t="s">
        <v>43</v>
      </c>
      <c r="AA132" s="13" t="s">
        <v>1064</v>
      </c>
      <c r="AE132" s="2" t="b">
        <v>1</v>
      </c>
      <c r="AF132" s="13" t="s">
        <v>1065</v>
      </c>
      <c r="AG132" t="s">
        <v>1059</v>
      </c>
      <c r="AH132" t="s">
        <v>46</v>
      </c>
      <c r="AI132" t="str">
        <f>TRIM(IFERROR(VLOOKUP(E132,Mapping!$A$1:$B$2,2,FALSE),E132))</f>
        <v>Cabang Jombang</v>
      </c>
      <c r="AJ132" s="11" t="str">
        <f t="shared" si="7"/>
        <v/>
      </c>
      <c r="AK132" s="11" t="str">
        <f t="shared" si="8"/>
        <v>6285812324380</v>
      </c>
    </row>
    <row r="133" spans="1:37">
      <c r="A133" t="str">
        <f t="shared" si="6"/>
        <v>tw_hr_employee_DJB2404001</v>
      </c>
      <c r="B133" t="s">
        <v>1066</v>
      </c>
      <c r="C133" t="s">
        <v>1067</v>
      </c>
      <c r="D133" t="s">
        <v>234</v>
      </c>
      <c r="E133" t="s">
        <v>235</v>
      </c>
      <c r="F133" t="s">
        <v>1068</v>
      </c>
      <c r="G133" s="13" t="s">
        <v>1069</v>
      </c>
      <c r="H133" s="13" t="s">
        <v>1069</v>
      </c>
      <c r="I133" t="s">
        <v>38</v>
      </c>
      <c r="K133" t="s">
        <v>1070</v>
      </c>
      <c r="L133" t="s">
        <v>239</v>
      </c>
      <c r="M133" s="2">
        <v>45627</v>
      </c>
      <c r="Q133" t="s">
        <v>40</v>
      </c>
      <c r="W133" t="s">
        <v>41</v>
      </c>
      <c r="X133" t="s">
        <v>1068</v>
      </c>
      <c r="Y133" t="s">
        <v>43</v>
      </c>
      <c r="AA133" s="13" t="s">
        <v>1071</v>
      </c>
      <c r="AE133" s="2" t="b">
        <v>1</v>
      </c>
      <c r="AF133" s="13" t="s">
        <v>1072</v>
      </c>
      <c r="AG133" t="s">
        <v>1066</v>
      </c>
      <c r="AH133" t="s">
        <v>46</v>
      </c>
      <c r="AI133" t="str">
        <f>TRIM(IFERROR(VLOOKUP(E133,Mapping!$A$1:$B$2,2,FALSE),E133))</f>
        <v>Cabang Bangko</v>
      </c>
      <c r="AJ133" s="11" t="str">
        <f t="shared" si="7"/>
        <v>6282236383225</v>
      </c>
      <c r="AK133" s="11" t="str">
        <f t="shared" si="8"/>
        <v>6282236383225</v>
      </c>
    </row>
    <row r="134" spans="1:37">
      <c r="A134" t="str">
        <f t="shared" si="6"/>
        <v>tw_hr_employee_DDU2312002</v>
      </c>
      <c r="B134" t="s">
        <v>1073</v>
      </c>
      <c r="C134" t="s">
        <v>1074</v>
      </c>
      <c r="D134" t="s">
        <v>261</v>
      </c>
      <c r="E134" t="s">
        <v>262</v>
      </c>
      <c r="F134"/>
      <c r="G134"/>
      <c r="H134"/>
      <c r="I134" t="s">
        <v>38</v>
      </c>
      <c r="K134" t="s">
        <v>1075</v>
      </c>
      <c r="L134"/>
      <c r="M134" s="2">
        <v>45266</v>
      </c>
      <c r="Q134" t="s">
        <v>40</v>
      </c>
      <c r="R134" t="s">
        <v>1076</v>
      </c>
      <c r="T134">
        <v>3200</v>
      </c>
      <c r="U134" t="s">
        <v>266</v>
      </c>
      <c r="V134">
        <v>43152</v>
      </c>
      <c r="W134" t="s">
        <v>41</v>
      </c>
      <c r="X134" t="s">
        <v>1077</v>
      </c>
      <c r="Y134" t="s">
        <v>43</v>
      </c>
      <c r="AA134" s="13" t="s">
        <v>1078</v>
      </c>
      <c r="AD134" s="2">
        <v>29104</v>
      </c>
      <c r="AE134" s="2" t="b">
        <v>1</v>
      </c>
      <c r="AF134">
        <v>3770193035</v>
      </c>
      <c r="AG134" t="s">
        <v>1073</v>
      </c>
      <c r="AH134" t="s">
        <v>63</v>
      </c>
      <c r="AI134" t="str">
        <f>TRIM(IFERROR(VLOOKUP(E134,Mapping!$A$1:$B$2,2,FALSE),E134))</f>
        <v>Cabang Sukabumi</v>
      </c>
      <c r="AJ134" s="11" t="str">
        <f t="shared" si="7"/>
        <v/>
      </c>
      <c r="AK134" s="11" t="str">
        <f t="shared" si="8"/>
        <v/>
      </c>
    </row>
    <row r="135" spans="1:37">
      <c r="A135" t="str">
        <f t="shared" si="6"/>
        <v>tw_hr_employee_DWT2509001</v>
      </c>
      <c r="B135" t="s">
        <v>1079</v>
      </c>
      <c r="C135" t="s">
        <v>1080</v>
      </c>
      <c r="D135" t="s">
        <v>319</v>
      </c>
      <c r="E135" t="s">
        <v>320</v>
      </c>
      <c r="F135" t="s">
        <v>1081</v>
      </c>
      <c r="I135" t="s">
        <v>38</v>
      </c>
      <c r="K135" t="s">
        <v>1082</v>
      </c>
      <c r="L135" t="s">
        <v>440</v>
      </c>
      <c r="M135" s="2">
        <v>45895</v>
      </c>
      <c r="Q135" t="s">
        <v>40</v>
      </c>
      <c r="R135" t="s">
        <v>1083</v>
      </c>
      <c r="T135">
        <v>7100</v>
      </c>
      <c r="U135" t="s">
        <v>324</v>
      </c>
      <c r="V135"/>
      <c r="W135" t="s">
        <v>41</v>
      </c>
      <c r="X135" t="s">
        <v>1081</v>
      </c>
      <c r="Y135" t="s">
        <v>43</v>
      </c>
      <c r="AA135" s="13" t="s">
        <v>1084</v>
      </c>
      <c r="AC135" t="s">
        <v>83</v>
      </c>
      <c r="AD135" s="2">
        <v>38283</v>
      </c>
      <c r="AE135" s="2" t="b">
        <v>1</v>
      </c>
      <c r="AF135" s="13" t="s">
        <v>1085</v>
      </c>
      <c r="AG135" t="s">
        <v>1079</v>
      </c>
      <c r="AH135" t="s">
        <v>46</v>
      </c>
      <c r="AI135" t="str">
        <f>TRIM(IFERROR(VLOOKUP(E135,Mapping!$A$1:$B$2,2,FALSE),E135))</f>
        <v>Cabang Tuminting</v>
      </c>
      <c r="AJ135" s="11" t="str">
        <f t="shared" si="7"/>
        <v/>
      </c>
      <c r="AK135" s="11" t="str">
        <f t="shared" si="8"/>
        <v/>
      </c>
    </row>
    <row r="136" spans="1:37">
      <c r="A136" t="str">
        <f t="shared" si="6"/>
        <v>tw_hr_employee_DDJ2508002</v>
      </c>
      <c r="B136" t="s">
        <v>1086</v>
      </c>
      <c r="C136" t="s">
        <v>1087</v>
      </c>
      <c r="D136" t="s">
        <v>253</v>
      </c>
      <c r="E136" t="s">
        <v>254</v>
      </c>
      <c r="F136" t="s">
        <v>1088</v>
      </c>
      <c r="I136" t="s">
        <v>38</v>
      </c>
      <c r="K136" t="s">
        <v>1063</v>
      </c>
      <c r="L136" t="s">
        <v>367</v>
      </c>
      <c r="M136" s="2">
        <v>45868</v>
      </c>
      <c r="Q136" t="s">
        <v>40</v>
      </c>
      <c r="R136"/>
      <c r="W136" t="s">
        <v>41</v>
      </c>
      <c r="X136" t="s">
        <v>1088</v>
      </c>
      <c r="Y136" t="s">
        <v>43</v>
      </c>
      <c r="AA136" s="13" t="s">
        <v>1089</v>
      </c>
      <c r="AE136" s="2" t="b">
        <v>1</v>
      </c>
      <c r="AF136">
        <v>2650350891</v>
      </c>
      <c r="AG136" t="s">
        <v>1086</v>
      </c>
      <c r="AH136" t="s">
        <v>63</v>
      </c>
      <c r="AI136" t="str">
        <f>TRIM(IFERROR(VLOOKUP(E136,Mapping!$A$1:$B$2,2,FALSE),E136))</f>
        <v>Cabang Jombang</v>
      </c>
      <c r="AJ136" s="11" t="str">
        <f t="shared" si="7"/>
        <v/>
      </c>
      <c r="AK136" s="11" t="str">
        <f t="shared" si="8"/>
        <v/>
      </c>
    </row>
    <row r="137" spans="1:37">
      <c r="A137" t="str">
        <f t="shared" si="6"/>
        <v>tw_hr_employee_DLO2310002</v>
      </c>
      <c r="B137" t="s">
        <v>1090</v>
      </c>
      <c r="C137" t="s">
        <v>1091</v>
      </c>
      <c r="D137" t="s">
        <v>448</v>
      </c>
      <c r="E137" t="s">
        <v>449</v>
      </c>
      <c r="F137"/>
      <c r="I137" t="s">
        <v>57</v>
      </c>
      <c r="K137" t="s">
        <v>1092</v>
      </c>
      <c r="L137"/>
      <c r="M137" s="2">
        <v>45201</v>
      </c>
      <c r="Q137" t="s">
        <v>40</v>
      </c>
      <c r="W137" t="s">
        <v>41</v>
      </c>
      <c r="X137" t="s">
        <v>1093</v>
      </c>
      <c r="Y137" t="s">
        <v>43</v>
      </c>
      <c r="AA137" s="13" t="s">
        <v>1094</v>
      </c>
      <c r="AE137" s="2" t="b">
        <v>1</v>
      </c>
      <c r="AF137" s="13" t="s">
        <v>1095</v>
      </c>
      <c r="AG137" t="s">
        <v>1090</v>
      </c>
      <c r="AH137" t="s">
        <v>46</v>
      </c>
      <c r="AI137" t="str">
        <f>TRIM(IFERROR(VLOOKUP(E137,Mapping!$A$1:$B$2,2,FALSE),E137))</f>
        <v>Cabang Kota Gajah</v>
      </c>
      <c r="AJ137" s="11" t="str">
        <f t="shared" si="7"/>
        <v/>
      </c>
      <c r="AK137" s="11" t="str">
        <f t="shared" si="8"/>
        <v/>
      </c>
    </row>
    <row r="138" spans="1:37">
      <c r="A138" t="str">
        <f t="shared" si="6"/>
        <v>tw_hr_employee_DDJ2508003</v>
      </c>
      <c r="B138" t="s">
        <v>1096</v>
      </c>
      <c r="C138" t="s">
        <v>1097</v>
      </c>
      <c r="D138" t="s">
        <v>253</v>
      </c>
      <c r="E138" t="s">
        <v>254</v>
      </c>
      <c r="F138" t="s">
        <v>1098</v>
      </c>
      <c r="I138" t="s">
        <v>38</v>
      </c>
      <c r="K138" t="s">
        <v>1063</v>
      </c>
      <c r="L138" t="s">
        <v>367</v>
      </c>
      <c r="M138" s="2">
        <v>45868</v>
      </c>
      <c r="Q138" t="s">
        <v>40</v>
      </c>
      <c r="W138" t="s">
        <v>41</v>
      </c>
      <c r="X138" t="s">
        <v>1098</v>
      </c>
      <c r="Y138" t="s">
        <v>43</v>
      </c>
      <c r="AA138" s="13" t="s">
        <v>1099</v>
      </c>
      <c r="AE138" s="2" t="b">
        <v>1</v>
      </c>
      <c r="AF138">
        <v>1131681955</v>
      </c>
      <c r="AG138" t="s">
        <v>1096</v>
      </c>
      <c r="AH138" t="s">
        <v>63</v>
      </c>
      <c r="AI138" t="str">
        <f>TRIM(IFERROR(VLOOKUP(E138,Mapping!$A$1:$B$2,2,FALSE),E138))</f>
        <v>Cabang Jombang</v>
      </c>
      <c r="AJ138" s="11" t="str">
        <f t="shared" si="7"/>
        <v/>
      </c>
      <c r="AK138" s="11" t="str">
        <f t="shared" si="8"/>
        <v/>
      </c>
    </row>
    <row r="139" spans="1:37">
      <c r="A139" t="str">
        <f t="shared" si="6"/>
        <v>tw_hr_employee_DST2309001</v>
      </c>
      <c r="B139" t="s">
        <v>1100</v>
      </c>
      <c r="C139" t="s">
        <v>1101</v>
      </c>
      <c r="D139" t="s">
        <v>973</v>
      </c>
      <c r="E139" t="s">
        <v>974</v>
      </c>
      <c r="F139"/>
      <c r="G139" s="13" t="s">
        <v>1102</v>
      </c>
      <c r="I139" t="s">
        <v>38</v>
      </c>
      <c r="K139" t="s">
        <v>971</v>
      </c>
      <c r="L139" t="s">
        <v>976</v>
      </c>
      <c r="M139" s="2">
        <v>45176</v>
      </c>
      <c r="Q139" t="s">
        <v>40</v>
      </c>
      <c r="R139" t="s">
        <v>1103</v>
      </c>
      <c r="T139">
        <v>1600</v>
      </c>
      <c r="U139" t="s">
        <v>1104</v>
      </c>
      <c r="W139" t="s">
        <v>41</v>
      </c>
      <c r="X139" t="s">
        <v>1105</v>
      </c>
      <c r="Y139" t="s">
        <v>156</v>
      </c>
      <c r="AA139" s="13" t="s">
        <v>1106</v>
      </c>
      <c r="AC139" t="s">
        <v>167</v>
      </c>
      <c r="AD139" s="2">
        <v>37097</v>
      </c>
      <c r="AE139" s="2" t="b">
        <v>1</v>
      </c>
      <c r="AF139">
        <v>8493004474</v>
      </c>
      <c r="AG139" t="s">
        <v>1100</v>
      </c>
      <c r="AH139" t="s">
        <v>63</v>
      </c>
      <c r="AI139" t="str">
        <f>TRIM(IFERROR(VLOOKUP(E139,Mapping!$A$1:$B$2,2,FALSE),E139))</f>
        <v>Cabang Tegal Binangun</v>
      </c>
      <c r="AJ139" s="11" t="str">
        <f t="shared" si="7"/>
        <v>628317865503</v>
      </c>
      <c r="AK139" s="11" t="str">
        <f t="shared" si="8"/>
        <v/>
      </c>
    </row>
    <row r="140" spans="1:37">
      <c r="A140" t="str">
        <f t="shared" si="6"/>
        <v>tw_hr_employee_DLU2307001</v>
      </c>
      <c r="B140" t="s">
        <v>1107</v>
      </c>
      <c r="C140" t="s">
        <v>1108</v>
      </c>
      <c r="D140" t="s">
        <v>408</v>
      </c>
      <c r="E140" t="s">
        <v>409</v>
      </c>
      <c r="I140" t="s">
        <v>38</v>
      </c>
      <c r="M140" s="2">
        <v>45124</v>
      </c>
      <c r="Q140" t="s">
        <v>40</v>
      </c>
      <c r="R140"/>
      <c r="W140" t="s">
        <v>41</v>
      </c>
      <c r="X140" t="s">
        <v>1109</v>
      </c>
      <c r="Y140" t="s">
        <v>43</v>
      </c>
      <c r="AA140" s="13" t="s">
        <v>1110</v>
      </c>
      <c r="AE140" s="2" t="b">
        <v>0</v>
      </c>
      <c r="AF140">
        <v>8110449497</v>
      </c>
      <c r="AG140" t="s">
        <v>1107</v>
      </c>
      <c r="AH140" t="s">
        <v>63</v>
      </c>
      <c r="AI140" t="str">
        <f>TRIM(IFERROR(VLOOKUP(E140,Mapping!$A$1:$B$2,2,FALSE),E140))</f>
        <v>Cabang Kota Bumi</v>
      </c>
      <c r="AJ140" s="11" t="str">
        <f t="shared" si="7"/>
        <v/>
      </c>
      <c r="AK140" s="11" t="str">
        <f t="shared" si="8"/>
        <v/>
      </c>
    </row>
    <row r="141" spans="1:37">
      <c r="A141" t="str">
        <f t="shared" si="6"/>
        <v>tw_hr_employee_DMK2007001</v>
      </c>
      <c r="B141" t="s">
        <v>1111</v>
      </c>
      <c r="C141" t="s">
        <v>1112</v>
      </c>
      <c r="D141" t="s">
        <v>952</v>
      </c>
      <c r="E141" t="s">
        <v>953</v>
      </c>
      <c r="H141" s="13" t="s">
        <v>1113</v>
      </c>
      <c r="I141" t="s">
        <v>38</v>
      </c>
      <c r="K141" t="s">
        <v>1114</v>
      </c>
      <c r="M141" s="2">
        <v>44027</v>
      </c>
      <c r="Q141" t="s">
        <v>40</v>
      </c>
      <c r="R141" t="s">
        <v>1115</v>
      </c>
      <c r="S141" t="s">
        <v>1115</v>
      </c>
      <c r="T141">
        <v>1800</v>
      </c>
      <c r="U141" t="s">
        <v>230</v>
      </c>
      <c r="V141">
        <v>34762</v>
      </c>
      <c r="W141" t="s">
        <v>41</v>
      </c>
      <c r="X141" t="s">
        <v>1116</v>
      </c>
      <c r="Y141" t="s">
        <v>156</v>
      </c>
      <c r="AA141" s="13" t="s">
        <v>1117</v>
      </c>
      <c r="AC141" t="s">
        <v>167</v>
      </c>
      <c r="AD141" s="2"/>
      <c r="AE141" s="2" t="b">
        <v>1</v>
      </c>
      <c r="AF141" s="13" t="s">
        <v>1118</v>
      </c>
      <c r="AG141" t="s">
        <v>1111</v>
      </c>
      <c r="AH141" t="s">
        <v>46</v>
      </c>
      <c r="AI141" t="str">
        <f>TRIM(IFERROR(VLOOKUP(E141,Mapping!$A$1:$B$2,2,FALSE),E141))</f>
        <v>Cabang Sidomulyo</v>
      </c>
      <c r="AJ141" s="11" t="str">
        <f t="shared" si="7"/>
        <v/>
      </c>
      <c r="AK141" s="11" t="str">
        <f t="shared" si="8"/>
        <v>6281219299468</v>
      </c>
    </row>
    <row r="142" spans="1:37">
      <c r="A142" t="str">
        <f t="shared" si="6"/>
        <v>tw_hr_employee_DDC2312034</v>
      </c>
      <c r="B142" t="s">
        <v>1119</v>
      </c>
      <c r="C142" t="s">
        <v>1120</v>
      </c>
      <c r="D142" t="s">
        <v>244</v>
      </c>
      <c r="E142" t="s">
        <v>245</v>
      </c>
      <c r="I142" t="s">
        <v>38</v>
      </c>
      <c r="K142" t="s">
        <v>1121</v>
      </c>
      <c r="M142" s="2">
        <v>45266</v>
      </c>
      <c r="Q142" t="s">
        <v>40</v>
      </c>
      <c r="R142"/>
      <c r="S142"/>
      <c r="T142"/>
      <c r="U142"/>
      <c r="V142"/>
      <c r="W142" t="s">
        <v>41</v>
      </c>
      <c r="X142" t="s">
        <v>1122</v>
      </c>
      <c r="Y142" t="s">
        <v>43</v>
      </c>
      <c r="AA142" s="13" t="s">
        <v>1123</v>
      </c>
      <c r="AE142" s="2" t="b">
        <v>1</v>
      </c>
      <c r="AF142">
        <v>1390405916</v>
      </c>
      <c r="AG142" t="s">
        <v>1119</v>
      </c>
      <c r="AH142" t="s">
        <v>63</v>
      </c>
      <c r="AI142" t="str">
        <f>TRIM(IFERROR(VLOOKUP(E142,Mapping!$A$1:$B$2,2,FALSE),E142))</f>
        <v>Cabang Cimareme</v>
      </c>
      <c r="AJ142" s="11" t="str">
        <f t="shared" si="7"/>
        <v/>
      </c>
      <c r="AK142" s="11" t="str">
        <f t="shared" si="8"/>
        <v/>
      </c>
    </row>
    <row r="143" spans="1:37">
      <c r="A143" t="str">
        <f t="shared" si="6"/>
        <v>tw_hr_employee_KBMK19004</v>
      </c>
      <c r="B143" t="s">
        <v>1124</v>
      </c>
      <c r="C143" t="s">
        <v>1125</v>
      </c>
      <c r="D143" t="s">
        <v>408</v>
      </c>
      <c r="E143" t="s">
        <v>409</v>
      </c>
      <c r="I143" t="s">
        <v>57</v>
      </c>
      <c r="K143" t="s">
        <v>1126</v>
      </c>
      <c r="M143" s="2">
        <v>42134</v>
      </c>
      <c r="Q143" t="s">
        <v>40</v>
      </c>
      <c r="R143" t="s">
        <v>1127</v>
      </c>
      <c r="T143">
        <v>1800</v>
      </c>
      <c r="U143" t="s">
        <v>1128</v>
      </c>
      <c r="V143">
        <v>34513</v>
      </c>
      <c r="W143" t="s">
        <v>41</v>
      </c>
      <c r="X143" t="s">
        <v>1129</v>
      </c>
      <c r="Y143" t="s">
        <v>156</v>
      </c>
      <c r="AA143" s="13" t="s">
        <v>1130</v>
      </c>
      <c r="AC143" t="s">
        <v>167</v>
      </c>
      <c r="AD143" s="2">
        <v>33011</v>
      </c>
      <c r="AE143" s="2" t="b">
        <v>1</v>
      </c>
      <c r="AF143">
        <v>8110357339</v>
      </c>
      <c r="AG143" t="s">
        <v>1124</v>
      </c>
      <c r="AH143" t="s">
        <v>63</v>
      </c>
      <c r="AI143" t="str">
        <f>TRIM(IFERROR(VLOOKUP(E143,Mapping!$A$1:$B$2,2,FALSE),E143))</f>
        <v>Cabang Kota Bumi</v>
      </c>
      <c r="AJ143" s="11" t="str">
        <f t="shared" si="7"/>
        <v/>
      </c>
      <c r="AK143" s="11" t="str">
        <f t="shared" si="8"/>
        <v/>
      </c>
    </row>
    <row r="144" spans="1:37">
      <c r="A144" t="str">
        <f t="shared" si="6"/>
        <v>tw_hr_employee_DDJ2508004</v>
      </c>
      <c r="B144" t="s">
        <v>1131</v>
      </c>
      <c r="C144" t="s">
        <v>1132</v>
      </c>
      <c r="D144" t="s">
        <v>253</v>
      </c>
      <c r="E144" t="s">
        <v>254</v>
      </c>
      <c r="F144" t="s">
        <v>1133</v>
      </c>
      <c r="I144" t="s">
        <v>38</v>
      </c>
      <c r="K144" t="s">
        <v>1063</v>
      </c>
      <c r="L144" t="s">
        <v>367</v>
      </c>
      <c r="M144" s="2">
        <v>45868</v>
      </c>
      <c r="Q144" t="s">
        <v>40</v>
      </c>
      <c r="R144"/>
      <c r="W144" t="s">
        <v>41</v>
      </c>
      <c r="X144" t="s">
        <v>1133</v>
      </c>
      <c r="Y144" t="s">
        <v>43</v>
      </c>
      <c r="AA144" s="13" t="s">
        <v>1134</v>
      </c>
      <c r="AE144" s="2" t="b">
        <v>1</v>
      </c>
      <c r="AF144">
        <v>1132585282</v>
      </c>
      <c r="AG144" t="s">
        <v>1131</v>
      </c>
      <c r="AH144" t="s">
        <v>63</v>
      </c>
      <c r="AI144" t="str">
        <f>TRIM(IFERROR(VLOOKUP(E144,Mapping!$A$1:$B$2,2,FALSE),E144))</f>
        <v>Cabang Jombang</v>
      </c>
      <c r="AJ144" s="11" t="str">
        <f t="shared" si="7"/>
        <v/>
      </c>
      <c r="AK144" s="11" t="str">
        <f t="shared" si="8"/>
        <v/>
      </c>
    </row>
    <row r="145" spans="1:37">
      <c r="A145" t="str">
        <f t="shared" si="6"/>
        <v>tw_hr_employee_DST1709005</v>
      </c>
      <c r="B145" t="s">
        <v>1135</v>
      </c>
      <c r="C145" t="s">
        <v>1136</v>
      </c>
      <c r="D145" t="s">
        <v>973</v>
      </c>
      <c r="E145" t="s">
        <v>974</v>
      </c>
      <c r="F145"/>
      <c r="G145" s="13" t="s">
        <v>1137</v>
      </c>
      <c r="I145" t="s">
        <v>38</v>
      </c>
      <c r="K145" t="s">
        <v>1138</v>
      </c>
      <c r="L145" t="s">
        <v>976</v>
      </c>
      <c r="M145" s="2">
        <v>42979</v>
      </c>
      <c r="Q145" t="s">
        <v>40</v>
      </c>
      <c r="R145" t="s">
        <v>1139</v>
      </c>
      <c r="T145">
        <v>1600</v>
      </c>
      <c r="U145" t="s">
        <v>978</v>
      </c>
      <c r="V145">
        <v>30255</v>
      </c>
      <c r="W145" t="s">
        <v>41</v>
      </c>
      <c r="X145" t="s">
        <v>1140</v>
      </c>
      <c r="Y145" t="s">
        <v>43</v>
      </c>
      <c r="AA145" s="13" t="s">
        <v>1141</v>
      </c>
      <c r="AC145" t="s">
        <v>83</v>
      </c>
      <c r="AD145" s="2">
        <v>33647</v>
      </c>
      <c r="AE145" s="2" t="b">
        <v>1</v>
      </c>
      <c r="AF145">
        <v>8435183430</v>
      </c>
      <c r="AG145" t="s">
        <v>1135</v>
      </c>
      <c r="AH145" t="s">
        <v>63</v>
      </c>
      <c r="AI145" t="str">
        <f>TRIM(IFERROR(VLOOKUP(E145,Mapping!$A$1:$B$2,2,FALSE),E145))</f>
        <v>Cabang Tegal Binangun</v>
      </c>
      <c r="AJ145" s="11" t="str">
        <f t="shared" si="7"/>
        <v>6281373733877</v>
      </c>
      <c r="AK145" s="11" t="str">
        <f t="shared" si="8"/>
        <v/>
      </c>
    </row>
    <row r="146" spans="1:37">
      <c r="A146" t="str">
        <f t="shared" si="6"/>
        <v>tw_hr_employee_1803101307770007</v>
      </c>
      <c r="B146" t="s">
        <v>1142</v>
      </c>
      <c r="C146" s="13" t="s">
        <v>1143</v>
      </c>
      <c r="D146" t="s">
        <v>408</v>
      </c>
      <c r="E146" t="s">
        <v>409</v>
      </c>
      <c r="I146" t="s">
        <v>38</v>
      </c>
      <c r="K146" t="s">
        <v>672</v>
      </c>
      <c r="L146"/>
      <c r="M146" s="2">
        <v>42194</v>
      </c>
      <c r="Q146" t="s">
        <v>40</v>
      </c>
      <c r="R146" t="s">
        <v>1144</v>
      </c>
      <c r="T146">
        <v>1800</v>
      </c>
      <c r="U146" t="s">
        <v>1128</v>
      </c>
      <c r="V146">
        <v>34511</v>
      </c>
      <c r="W146" t="s">
        <v>41</v>
      </c>
      <c r="X146" t="s">
        <v>1145</v>
      </c>
      <c r="Y146" t="s">
        <v>156</v>
      </c>
      <c r="AA146" s="13" t="s">
        <v>1143</v>
      </c>
      <c r="AC146" t="s">
        <v>83</v>
      </c>
      <c r="AD146" s="2">
        <v>28319</v>
      </c>
      <c r="AE146" s="2" t="b">
        <v>0</v>
      </c>
      <c r="AF146">
        <v>8110487658</v>
      </c>
      <c r="AG146" t="s">
        <v>1142</v>
      </c>
      <c r="AH146" t="s">
        <v>63</v>
      </c>
      <c r="AI146" t="str">
        <f>TRIM(IFERROR(VLOOKUP(E146,Mapping!$A$1:$B$2,2,FALSE),E146))</f>
        <v>Cabang Kota Bumi</v>
      </c>
      <c r="AJ146" s="11" t="str">
        <f t="shared" si="7"/>
        <v/>
      </c>
      <c r="AK146" s="11" t="str">
        <f t="shared" si="8"/>
        <v/>
      </c>
    </row>
    <row r="147" spans="1:37">
      <c r="A147" t="str">
        <f t="shared" si="6"/>
        <v>tw_hr_employee_DLE2307001</v>
      </c>
      <c r="B147" t="s">
        <v>1146</v>
      </c>
      <c r="C147" t="s">
        <v>1147</v>
      </c>
      <c r="D147" t="s">
        <v>699</v>
      </c>
      <c r="E147" t="s">
        <v>700</v>
      </c>
      <c r="I147" t="s">
        <v>38</v>
      </c>
      <c r="K147" t="s">
        <v>228</v>
      </c>
      <c r="M147" s="2">
        <v>45128</v>
      </c>
      <c r="Q147" t="s">
        <v>40</v>
      </c>
      <c r="R147" t="s">
        <v>1148</v>
      </c>
      <c r="T147">
        <v>1800</v>
      </c>
      <c r="U147" t="s">
        <v>155</v>
      </c>
      <c r="V147">
        <v>34683</v>
      </c>
      <c r="W147" t="s">
        <v>41</v>
      </c>
      <c r="X147" t="s">
        <v>1149</v>
      </c>
      <c r="Y147" t="s">
        <v>43</v>
      </c>
      <c r="AA147" s="13" t="s">
        <v>1150</v>
      </c>
      <c r="AC147" t="s">
        <v>83</v>
      </c>
      <c r="AD147" s="2">
        <v>32660</v>
      </c>
      <c r="AE147" s="2" t="b">
        <v>1</v>
      </c>
      <c r="AF147" s="13" t="s">
        <v>1151</v>
      </c>
      <c r="AG147" t="s">
        <v>1146</v>
      </c>
      <c r="AH147" t="s">
        <v>46</v>
      </c>
      <c r="AI147" t="str">
        <f>TRIM(IFERROR(VLOOKUP(E147,Mapping!$A$1:$B$2,2,FALSE),E147))</f>
        <v>Cabang Way Sekampung</v>
      </c>
      <c r="AJ147" s="11" t="str">
        <f t="shared" si="7"/>
        <v/>
      </c>
      <c r="AK147" s="11" t="str">
        <f t="shared" si="8"/>
        <v/>
      </c>
    </row>
    <row r="148" spans="1:37">
      <c r="A148" t="str">
        <f t="shared" si="6"/>
        <v>tw_hr_employee_DLU2404001</v>
      </c>
      <c r="B148" t="s">
        <v>1152</v>
      </c>
      <c r="C148" t="s">
        <v>1153</v>
      </c>
      <c r="D148" t="s">
        <v>408</v>
      </c>
      <c r="E148" t="s">
        <v>409</v>
      </c>
      <c r="F148" t="s">
        <v>1154</v>
      </c>
      <c r="I148" t="s">
        <v>38</v>
      </c>
      <c r="K148" t="s">
        <v>411</v>
      </c>
      <c r="M148" s="2">
        <v>45384</v>
      </c>
      <c r="Q148" t="s">
        <v>40</v>
      </c>
      <c r="R148"/>
      <c r="W148" t="s">
        <v>41</v>
      </c>
      <c r="X148" t="s">
        <v>1154</v>
      </c>
      <c r="Y148" t="s">
        <v>43</v>
      </c>
      <c r="AA148" s="13" t="s">
        <v>1155</v>
      </c>
      <c r="AE148" s="2" t="b">
        <v>1</v>
      </c>
      <c r="AF148" s="13" t="s">
        <v>1156</v>
      </c>
      <c r="AG148" t="s">
        <v>1152</v>
      </c>
      <c r="AH148" t="s">
        <v>46</v>
      </c>
      <c r="AI148" t="str">
        <f>TRIM(IFERROR(VLOOKUP(E148,Mapping!$A$1:$B$2,2,FALSE),E148))</f>
        <v>Cabang Kota Bumi</v>
      </c>
      <c r="AJ148" s="11" t="str">
        <f t="shared" si="7"/>
        <v/>
      </c>
      <c r="AK148" s="11" t="str">
        <f t="shared" si="8"/>
        <v/>
      </c>
    </row>
    <row r="149" spans="1:37">
      <c r="A149" t="str">
        <f t="shared" si="6"/>
        <v>tw_hr_employee_DWN2206034</v>
      </c>
      <c r="B149" t="s">
        <v>1157</v>
      </c>
      <c r="C149" t="s">
        <v>1158</v>
      </c>
      <c r="D149" t="s">
        <v>36</v>
      </c>
      <c r="E149" t="s">
        <v>37</v>
      </c>
      <c r="F149"/>
      <c r="G149" s="13" t="s">
        <v>1159</v>
      </c>
      <c r="I149" t="s">
        <v>38</v>
      </c>
      <c r="K149" t="s">
        <v>1160</v>
      </c>
      <c r="M149" s="2">
        <v>44728</v>
      </c>
      <c r="Q149" t="s">
        <v>40</v>
      </c>
      <c r="W149" t="s">
        <v>41</v>
      </c>
      <c r="X149" t="s">
        <v>1161</v>
      </c>
      <c r="Y149" t="s">
        <v>43</v>
      </c>
      <c r="AA149" s="13" t="s">
        <v>1162</v>
      </c>
      <c r="AE149" s="2" t="b">
        <v>1</v>
      </c>
      <c r="AF149" s="13" t="s">
        <v>1163</v>
      </c>
      <c r="AG149" t="s">
        <v>1157</v>
      </c>
      <c r="AH149" t="s">
        <v>46</v>
      </c>
      <c r="AI149" t="str">
        <f>TRIM(IFERROR(VLOOKUP(E149,Mapping!$A$1:$B$2,2,FALSE),E149))</f>
        <v>Cabang Gorontalo</v>
      </c>
      <c r="AJ149" s="11" t="str">
        <f t="shared" si="7"/>
        <v>6281299543837</v>
      </c>
      <c r="AK149" s="11" t="str">
        <f t="shared" si="8"/>
        <v/>
      </c>
    </row>
    <row r="150" spans="1:37">
      <c r="A150" t="str">
        <f t="shared" si="6"/>
        <v>tw_hr_employee_DLN2308067</v>
      </c>
      <c r="B150" t="s">
        <v>1164</v>
      </c>
      <c r="C150" t="s">
        <v>1165</v>
      </c>
      <c r="D150" t="s">
        <v>212</v>
      </c>
      <c r="E150" t="s">
        <v>213</v>
      </c>
      <c r="H150" s="13" t="s">
        <v>1166</v>
      </c>
      <c r="I150" t="s">
        <v>38</v>
      </c>
      <c r="K150" t="s">
        <v>215</v>
      </c>
      <c r="M150" s="2">
        <v>45162</v>
      </c>
      <c r="Q150" t="s">
        <v>40</v>
      </c>
      <c r="W150" t="s">
        <v>41</v>
      </c>
      <c r="X150" t="s">
        <v>1167</v>
      </c>
      <c r="Y150" t="s">
        <v>43</v>
      </c>
      <c r="AA150" s="13" t="s">
        <v>1168</v>
      </c>
      <c r="AE150" s="2" t="b">
        <v>1</v>
      </c>
      <c r="AF150" s="13" t="s">
        <v>1169</v>
      </c>
      <c r="AG150" t="s">
        <v>1164</v>
      </c>
      <c r="AH150" t="s">
        <v>46</v>
      </c>
      <c r="AI150" t="str">
        <f>TRIM(IFERROR(VLOOKUP(E150,Mapping!$A$1:$B$2,2,FALSE),E150))</f>
        <v>Cabang Kota Agung</v>
      </c>
      <c r="AJ150" s="11" t="str">
        <f t="shared" si="7"/>
        <v/>
      </c>
      <c r="AK150" s="11" t="str">
        <f t="shared" si="8"/>
        <v>6281273017746</v>
      </c>
    </row>
    <row r="151" spans="1:37">
      <c r="A151" t="str">
        <f t="shared" si="6"/>
        <v>tw_hr_employee_DMM2309001</v>
      </c>
      <c r="B151" t="s">
        <v>1170</v>
      </c>
      <c r="C151" t="s">
        <v>1171</v>
      </c>
      <c r="D151" t="s">
        <v>1046</v>
      </c>
      <c r="E151" t="s">
        <v>1047</v>
      </c>
      <c r="I151" t="s">
        <v>38</v>
      </c>
      <c r="K151" t="s">
        <v>1049</v>
      </c>
      <c r="L151" t="s">
        <v>1172</v>
      </c>
      <c r="M151" s="2">
        <v>45175</v>
      </c>
      <c r="Q151" t="s">
        <v>40</v>
      </c>
      <c r="R151" t="s">
        <v>1173</v>
      </c>
      <c r="T151">
        <v>1800</v>
      </c>
      <c r="U151" t="s">
        <v>396</v>
      </c>
      <c r="V151">
        <v>34111</v>
      </c>
      <c r="W151" t="s">
        <v>41</v>
      </c>
      <c r="X151" t="s">
        <v>1174</v>
      </c>
      <c r="Y151" t="s">
        <v>156</v>
      </c>
      <c r="AA151" s="13" t="s">
        <v>1175</v>
      </c>
      <c r="AC151" t="s">
        <v>167</v>
      </c>
      <c r="AD151" s="2">
        <v>30884</v>
      </c>
      <c r="AE151" s="2" t="b">
        <v>1</v>
      </c>
      <c r="AF151">
        <v>1171413872</v>
      </c>
      <c r="AG151" t="s">
        <v>1170</v>
      </c>
      <c r="AH151" t="s">
        <v>63</v>
      </c>
      <c r="AI151" t="str">
        <f>TRIM(IFERROR(VLOOKUP(E151,Mapping!$A$1:$B$2,2,FALSE),E151))</f>
        <v>Cabang Metro</v>
      </c>
      <c r="AJ151" s="11" t="str">
        <f t="shared" si="7"/>
        <v/>
      </c>
      <c r="AK151" s="11" t="str">
        <f t="shared" si="8"/>
        <v/>
      </c>
    </row>
    <row r="152" spans="1:37">
      <c r="A152" t="str">
        <f t="shared" si="6"/>
        <v>tw_hr_employee_DDG2312034</v>
      </c>
      <c r="B152" t="s">
        <v>1176</v>
      </c>
      <c r="C152" t="s">
        <v>1177</v>
      </c>
      <c r="D152" t="s">
        <v>920</v>
      </c>
      <c r="E152" t="s">
        <v>921</v>
      </c>
      <c r="I152" t="s">
        <v>38</v>
      </c>
      <c r="K152" t="s">
        <v>1178</v>
      </c>
      <c r="L152"/>
      <c r="M152" s="2">
        <v>45267</v>
      </c>
      <c r="Q152" t="s">
        <v>40</v>
      </c>
      <c r="R152" t="s">
        <v>1179</v>
      </c>
      <c r="T152">
        <v>3400</v>
      </c>
      <c r="U152" t="s">
        <v>925</v>
      </c>
      <c r="V152">
        <v>55813</v>
      </c>
      <c r="W152" t="s">
        <v>41</v>
      </c>
      <c r="X152" t="s">
        <v>1180</v>
      </c>
      <c r="Y152" t="s">
        <v>156</v>
      </c>
      <c r="AA152" s="13" t="s">
        <v>1181</v>
      </c>
      <c r="AC152" t="s">
        <v>83</v>
      </c>
      <c r="AD152" s="2">
        <v>26507</v>
      </c>
      <c r="AE152" s="2" t="b">
        <v>1</v>
      </c>
      <c r="AF152">
        <v>8950437716</v>
      </c>
      <c r="AG152" t="s">
        <v>1176</v>
      </c>
      <c r="AH152" t="s">
        <v>63</v>
      </c>
      <c r="AI152" t="str">
        <f>TRIM(IFERROR(VLOOKUP(E152,Mapping!$A$1:$B$2,2,FALSE),E152))</f>
        <v>Cabang Godean</v>
      </c>
      <c r="AJ152" s="11" t="str">
        <f t="shared" si="7"/>
        <v/>
      </c>
      <c r="AK152" s="11" t="str">
        <f t="shared" si="8"/>
        <v/>
      </c>
    </row>
    <row r="153" spans="1:37">
      <c r="A153" t="str">
        <f t="shared" si="6"/>
        <v>tw_hr_employee_DWO2308100</v>
      </c>
      <c r="B153" t="s">
        <v>1182</v>
      </c>
      <c r="C153" t="s">
        <v>1183</v>
      </c>
      <c r="D153" t="s">
        <v>569</v>
      </c>
      <c r="E153" t="s">
        <v>570</v>
      </c>
      <c r="G153" s="13" t="s">
        <v>1184</v>
      </c>
      <c r="I153" t="s">
        <v>57</v>
      </c>
      <c r="K153" t="s">
        <v>574</v>
      </c>
      <c r="M153" s="2">
        <v>45162</v>
      </c>
      <c r="Q153" t="s">
        <v>40</v>
      </c>
      <c r="R153" t="s">
        <v>1185</v>
      </c>
      <c r="S153" t="s">
        <v>1185</v>
      </c>
      <c r="T153">
        <v>7300</v>
      </c>
      <c r="U153" t="s">
        <v>1186</v>
      </c>
      <c r="V153">
        <v>91914</v>
      </c>
      <c r="W153" t="s">
        <v>41</v>
      </c>
      <c r="X153" t="s">
        <v>1187</v>
      </c>
      <c r="Y153" t="s">
        <v>43</v>
      </c>
      <c r="AA153" s="13" t="s">
        <v>1188</v>
      </c>
      <c r="AC153" t="s">
        <v>167</v>
      </c>
      <c r="AD153" s="2">
        <v>36464</v>
      </c>
      <c r="AE153" s="2" t="b">
        <v>1</v>
      </c>
      <c r="AF153" s="13" t="s">
        <v>1189</v>
      </c>
      <c r="AG153" t="s">
        <v>1182</v>
      </c>
      <c r="AH153" t="s">
        <v>46</v>
      </c>
      <c r="AI153" t="str">
        <f>TRIM(IFERROR(VLOOKUP(E153,Mapping!$A$1:$B$2,2,FALSE),E153))</f>
        <v>Cabang Palopo</v>
      </c>
      <c r="AJ153" s="11" t="str">
        <f t="shared" si="7"/>
        <v>6282190745740</v>
      </c>
      <c r="AK153" s="11" t="str">
        <f t="shared" si="8"/>
        <v/>
      </c>
    </row>
    <row r="154" spans="1:37">
      <c r="A154" t="str">
        <f t="shared" si="6"/>
        <v>tw_hr_employee_DLF2401034</v>
      </c>
      <c r="B154" t="s">
        <v>1190</v>
      </c>
      <c r="C154" t="s">
        <v>1191</v>
      </c>
      <c r="D154" t="s">
        <v>391</v>
      </c>
      <c r="E154" t="s">
        <v>716</v>
      </c>
      <c r="I154" t="s">
        <v>38</v>
      </c>
      <c r="K154" t="s">
        <v>717</v>
      </c>
      <c r="M154" s="2">
        <v>45313</v>
      </c>
      <c r="Q154" t="s">
        <v>40</v>
      </c>
      <c r="R154" t="s">
        <v>1192</v>
      </c>
      <c r="S154"/>
      <c r="T154">
        <v>1800</v>
      </c>
      <c r="U154" t="s">
        <v>142</v>
      </c>
      <c r="V154">
        <v>34172</v>
      </c>
      <c r="W154" t="s">
        <v>41</v>
      </c>
      <c r="X154" t="s">
        <v>1193</v>
      </c>
      <c r="Y154" t="s">
        <v>43</v>
      </c>
      <c r="AA154" s="13" t="s">
        <v>1194</v>
      </c>
      <c r="AC154" t="s">
        <v>83</v>
      </c>
      <c r="AD154" s="2">
        <v>36809</v>
      </c>
      <c r="AE154" s="2" t="b">
        <v>1</v>
      </c>
      <c r="AF154" s="13" t="s">
        <v>1195</v>
      </c>
      <c r="AG154" t="s">
        <v>1190</v>
      </c>
      <c r="AH154" t="s">
        <v>46</v>
      </c>
      <c r="AI154" t="str">
        <f>TRIM(IFERROR(VLOOKUP(E154,Mapping!$A$1:$B$2,2,FALSE),E154))</f>
        <v>Cabang Trimurjo</v>
      </c>
      <c r="AJ154" s="11" t="str">
        <f t="shared" si="7"/>
        <v/>
      </c>
      <c r="AK154" s="11" t="str">
        <f t="shared" si="8"/>
        <v/>
      </c>
    </row>
    <row r="155" spans="1:37">
      <c r="A155" t="str">
        <f t="shared" si="6"/>
        <v>tw_hr_employee_PUMK21002</v>
      </c>
      <c r="B155" t="s">
        <v>1196</v>
      </c>
      <c r="C155" t="s">
        <v>1197</v>
      </c>
      <c r="D155" t="s">
        <v>920</v>
      </c>
      <c r="E155" t="s">
        <v>921</v>
      </c>
      <c r="I155" t="s">
        <v>38</v>
      </c>
      <c r="K155" t="s">
        <v>1198</v>
      </c>
      <c r="M155" s="2">
        <v>43152</v>
      </c>
      <c r="Q155" t="s">
        <v>40</v>
      </c>
      <c r="R155"/>
      <c r="W155" t="s">
        <v>41</v>
      </c>
      <c r="X155" t="s">
        <v>1199</v>
      </c>
      <c r="Y155" t="s">
        <v>43</v>
      </c>
      <c r="AA155" s="13" t="s">
        <v>1200</v>
      </c>
      <c r="AE155" s="2" t="b">
        <v>1</v>
      </c>
      <c r="AF155" s="13" t="s">
        <v>1201</v>
      </c>
      <c r="AG155" t="s">
        <v>1196</v>
      </c>
      <c r="AH155" t="s">
        <v>63</v>
      </c>
      <c r="AI155" t="str">
        <f>TRIM(IFERROR(VLOOKUP(E155,Mapping!$A$1:$B$2,2,FALSE),E155))</f>
        <v>Cabang Godean</v>
      </c>
      <c r="AJ155" s="11" t="str">
        <f t="shared" si="7"/>
        <v/>
      </c>
      <c r="AK155" s="11" t="str">
        <f t="shared" si="8"/>
        <v/>
      </c>
    </row>
    <row r="156" spans="1:37">
      <c r="A156" t="str">
        <f t="shared" si="6"/>
        <v>tw_hr_employee_DWN2506001</v>
      </c>
      <c r="B156" t="s">
        <v>1202</v>
      </c>
      <c r="C156" t="s">
        <v>1203</v>
      </c>
      <c r="D156" t="s">
        <v>36</v>
      </c>
      <c r="E156" t="s">
        <v>37</v>
      </c>
      <c r="F156" t="s">
        <v>1204</v>
      </c>
      <c r="I156" t="s">
        <v>38</v>
      </c>
      <c r="K156" t="s">
        <v>1160</v>
      </c>
      <c r="M156" s="2">
        <v>45811</v>
      </c>
      <c r="Q156" t="s">
        <v>40</v>
      </c>
      <c r="W156" t="s">
        <v>41</v>
      </c>
      <c r="X156" t="s">
        <v>1204</v>
      </c>
      <c r="Y156" t="s">
        <v>43</v>
      </c>
      <c r="AA156" s="13" t="s">
        <v>1205</v>
      </c>
      <c r="AE156" s="2" t="b">
        <v>1</v>
      </c>
      <c r="AF156" s="13" t="s">
        <v>1206</v>
      </c>
      <c r="AG156" t="s">
        <v>1202</v>
      </c>
      <c r="AH156" t="s">
        <v>46</v>
      </c>
      <c r="AI156" t="str">
        <f>TRIM(IFERROR(VLOOKUP(E156,Mapping!$A$1:$B$2,2,FALSE),E156))</f>
        <v>Cabang Gorontalo</v>
      </c>
      <c r="AJ156" s="11" t="str">
        <f t="shared" si="7"/>
        <v/>
      </c>
      <c r="AK156" s="11" t="str">
        <f t="shared" si="8"/>
        <v/>
      </c>
    </row>
    <row r="157" spans="1:37">
      <c r="A157" t="str">
        <f t="shared" si="6"/>
        <v>tw_hr_employee_DLU1801003</v>
      </c>
      <c r="B157" t="s">
        <v>1207</v>
      </c>
      <c r="C157" t="s">
        <v>1208</v>
      </c>
      <c r="D157" t="s">
        <v>408</v>
      </c>
      <c r="E157" t="s">
        <v>409</v>
      </c>
      <c r="F157"/>
      <c r="I157" t="s">
        <v>38</v>
      </c>
      <c r="K157" t="s">
        <v>672</v>
      </c>
      <c r="M157" s="2">
        <v>43124</v>
      </c>
      <c r="Q157" t="s">
        <v>40</v>
      </c>
      <c r="R157" t="s">
        <v>1209</v>
      </c>
      <c r="T157">
        <v>1800</v>
      </c>
      <c r="U157" t="s">
        <v>1128</v>
      </c>
      <c r="V157">
        <v>34511</v>
      </c>
      <c r="W157" t="s">
        <v>41</v>
      </c>
      <c r="X157" t="s">
        <v>1210</v>
      </c>
      <c r="Y157" t="s">
        <v>43</v>
      </c>
      <c r="Z157" t="s">
        <v>41</v>
      </c>
      <c r="AA157" s="13" t="s">
        <v>1211</v>
      </c>
      <c r="AC157" t="s">
        <v>83</v>
      </c>
      <c r="AD157" s="2">
        <v>32682</v>
      </c>
      <c r="AE157" s="2" t="b">
        <v>1</v>
      </c>
      <c r="AF157">
        <v>7010312251</v>
      </c>
      <c r="AG157" t="s">
        <v>1207</v>
      </c>
      <c r="AH157" t="s">
        <v>63</v>
      </c>
      <c r="AI157" t="str">
        <f>TRIM(IFERROR(VLOOKUP(E157,Mapping!$A$1:$B$2,2,FALSE),E157))</f>
        <v>Cabang Kota Bumi</v>
      </c>
      <c r="AJ157" s="11" t="str">
        <f t="shared" si="7"/>
        <v/>
      </c>
      <c r="AK157" s="11" t="str">
        <f t="shared" si="8"/>
        <v/>
      </c>
    </row>
    <row r="158" spans="1:37">
      <c r="A158" t="str">
        <f t="shared" si="6"/>
        <v>tw_hr_employee_DLU2103003</v>
      </c>
      <c r="B158" t="s">
        <v>1212</v>
      </c>
      <c r="C158" t="s">
        <v>1213</v>
      </c>
      <c r="D158" t="s">
        <v>408</v>
      </c>
      <c r="E158" t="s">
        <v>409</v>
      </c>
      <c r="I158" t="s">
        <v>38</v>
      </c>
      <c r="K158" t="s">
        <v>1214</v>
      </c>
      <c r="M158" s="2">
        <v>44256</v>
      </c>
      <c r="Q158" t="s">
        <v>40</v>
      </c>
      <c r="R158" t="s">
        <v>1215</v>
      </c>
      <c r="T158">
        <v>1800</v>
      </c>
      <c r="U158" t="s">
        <v>1128</v>
      </c>
      <c r="V158">
        <v>34513</v>
      </c>
      <c r="W158" t="s">
        <v>41</v>
      </c>
      <c r="X158" t="s">
        <v>1216</v>
      </c>
      <c r="Y158" t="s">
        <v>156</v>
      </c>
      <c r="Z158"/>
      <c r="AA158" s="13" t="s">
        <v>1217</v>
      </c>
      <c r="AC158" t="s">
        <v>83</v>
      </c>
      <c r="AD158" s="2">
        <v>33773</v>
      </c>
      <c r="AE158" s="2" t="b">
        <v>1</v>
      </c>
      <c r="AF158" s="13" t="s">
        <v>1218</v>
      </c>
      <c r="AG158" t="s">
        <v>1212</v>
      </c>
      <c r="AH158" t="s">
        <v>46</v>
      </c>
      <c r="AI158" t="str">
        <f>TRIM(IFERROR(VLOOKUP(E158,Mapping!$A$1:$B$2,2,FALSE),E158))</f>
        <v>Cabang Kota Bumi</v>
      </c>
      <c r="AJ158" s="11" t="str">
        <f t="shared" si="7"/>
        <v/>
      </c>
      <c r="AK158" s="11" t="str">
        <f t="shared" si="8"/>
        <v/>
      </c>
    </row>
    <row r="159" spans="1:37">
      <c r="A159" t="str">
        <f t="shared" si="6"/>
        <v>tw_hr_employee_DDD2408069</v>
      </c>
      <c r="B159" t="s">
        <v>1219</v>
      </c>
      <c r="C159" t="s">
        <v>1220</v>
      </c>
      <c r="D159" t="s">
        <v>1221</v>
      </c>
      <c r="E159" t="s">
        <v>1222</v>
      </c>
      <c r="F159" t="s">
        <v>1223</v>
      </c>
      <c r="I159" t="s">
        <v>38</v>
      </c>
      <c r="K159" t="s">
        <v>1224</v>
      </c>
      <c r="M159" s="2">
        <v>45509</v>
      </c>
      <c r="Q159" t="s">
        <v>40</v>
      </c>
      <c r="R159"/>
      <c r="W159" t="s">
        <v>41</v>
      </c>
      <c r="X159" t="s">
        <v>1223</v>
      </c>
      <c r="Y159" t="s">
        <v>43</v>
      </c>
      <c r="AA159" s="13" t="s">
        <v>1225</v>
      </c>
      <c r="AE159" s="2" t="b">
        <v>1</v>
      </c>
      <c r="AF159">
        <v>4890337029</v>
      </c>
      <c r="AG159" t="s">
        <v>1219</v>
      </c>
      <c r="AH159" t="s">
        <v>63</v>
      </c>
      <c r="AI159" t="str">
        <f>TRIM(IFERROR(VLOOKUP(E159,Mapping!$A$1:$B$2,2,FALSE),E159))</f>
        <v>Cabang Depok</v>
      </c>
      <c r="AJ159" s="11" t="str">
        <f t="shared" si="7"/>
        <v/>
      </c>
      <c r="AK159" s="11" t="str">
        <f t="shared" si="8"/>
        <v/>
      </c>
    </row>
    <row r="160" spans="1:37">
      <c r="A160" t="str">
        <f t="shared" si="6"/>
        <v>tw_hr_employee_DWG2602067</v>
      </c>
      <c r="B160" t="s">
        <v>1226</v>
      </c>
      <c r="C160" t="s">
        <v>1227</v>
      </c>
      <c r="D160" t="s">
        <v>527</v>
      </c>
      <c r="E160" t="s">
        <v>528</v>
      </c>
      <c r="F160" t="s">
        <v>1228</v>
      </c>
      <c r="I160" t="s">
        <v>38</v>
      </c>
      <c r="K160" t="s">
        <v>1229</v>
      </c>
      <c r="L160" t="s">
        <v>1229</v>
      </c>
      <c r="M160" s="2">
        <v>46072</v>
      </c>
      <c r="Q160" t="s">
        <v>40</v>
      </c>
      <c r="W160" t="s">
        <v>41</v>
      </c>
      <c r="X160" t="s">
        <v>1228</v>
      </c>
      <c r="Y160" t="s">
        <v>43</v>
      </c>
      <c r="AA160" s="13" t="s">
        <v>1230</v>
      </c>
      <c r="AE160" s="2" t="b">
        <v>1</v>
      </c>
      <c r="AF160" s="13" t="s">
        <v>1231</v>
      </c>
      <c r="AG160" t="s">
        <v>1226</v>
      </c>
      <c r="AH160" t="s">
        <v>46</v>
      </c>
      <c r="AI160" t="str">
        <f>TRIM(IFERROR(VLOOKUP(E160,Mapping!$A$1:$B$2,2,FALSE),E160))</f>
        <v>Cabang Pangkep</v>
      </c>
      <c r="AJ160" s="11" t="str">
        <f t="shared" si="7"/>
        <v/>
      </c>
      <c r="AK160" s="11" t="str">
        <f t="shared" si="8"/>
        <v/>
      </c>
    </row>
    <row r="161" spans="1:37">
      <c r="A161" t="str">
        <f t="shared" si="6"/>
        <v>tw_hr_employee_DLB2502034</v>
      </c>
      <c r="B161" t="s">
        <v>1232</v>
      </c>
      <c r="C161" t="s">
        <v>1233</v>
      </c>
      <c r="D161" t="s">
        <v>708</v>
      </c>
      <c r="E161" t="s">
        <v>709</v>
      </c>
      <c r="F161" t="s">
        <v>1234</v>
      </c>
      <c r="I161" t="s">
        <v>38</v>
      </c>
      <c r="K161" t="s">
        <v>1235</v>
      </c>
      <c r="L161"/>
      <c r="M161" s="2">
        <v>45708</v>
      </c>
      <c r="Q161" t="s">
        <v>40</v>
      </c>
      <c r="R161" t="s">
        <v>1236</v>
      </c>
      <c r="S161" t="s">
        <v>1236</v>
      </c>
      <c r="T161">
        <v>1800</v>
      </c>
      <c r="U161" t="s">
        <v>155</v>
      </c>
      <c r="V161">
        <v>34882</v>
      </c>
      <c r="W161" t="s">
        <v>41</v>
      </c>
      <c r="X161" t="s">
        <v>1234</v>
      </c>
      <c r="Y161" t="s">
        <v>43</v>
      </c>
      <c r="AA161" s="13" t="s">
        <v>1237</v>
      </c>
      <c r="AC161" t="s">
        <v>83</v>
      </c>
      <c r="AD161" s="2">
        <v>38693</v>
      </c>
      <c r="AE161" s="2" t="b">
        <v>1</v>
      </c>
      <c r="AF161">
        <v>6255035588</v>
      </c>
      <c r="AG161" t="s">
        <v>1232</v>
      </c>
      <c r="AH161" t="s">
        <v>63</v>
      </c>
      <c r="AI161" t="str">
        <f>TRIM(IFERROR(VLOOKUP(E161,Mapping!$A$1:$B$2,2,FALSE),E161))</f>
        <v>Cabang Bakauheni</v>
      </c>
      <c r="AJ161" s="11" t="str">
        <f t="shared" si="7"/>
        <v/>
      </c>
      <c r="AK161" s="11" t="str">
        <f t="shared" si="8"/>
        <v/>
      </c>
    </row>
    <row r="162" spans="1:37">
      <c r="A162" t="str">
        <f t="shared" si="6"/>
        <v>tw_hr_employee_DDC2409001</v>
      </c>
      <c r="B162" t="s">
        <v>1238</v>
      </c>
      <c r="C162" t="s">
        <v>1239</v>
      </c>
      <c r="D162" t="s">
        <v>244</v>
      </c>
      <c r="E162" t="s">
        <v>245</v>
      </c>
      <c r="F162" t="s">
        <v>1240</v>
      </c>
      <c r="I162" t="s">
        <v>38</v>
      </c>
      <c r="K162" t="s">
        <v>1241</v>
      </c>
      <c r="M162" s="2">
        <v>45537</v>
      </c>
      <c r="Q162" t="s">
        <v>40</v>
      </c>
      <c r="R162"/>
      <c r="S162"/>
      <c r="T162"/>
      <c r="U162"/>
      <c r="V162"/>
      <c r="W162" t="s">
        <v>41</v>
      </c>
      <c r="X162" t="s">
        <v>1240</v>
      </c>
      <c r="Y162" t="s">
        <v>43</v>
      </c>
      <c r="AA162" s="13" t="s">
        <v>1242</v>
      </c>
      <c r="AE162" s="2" t="b">
        <v>1</v>
      </c>
      <c r="AF162">
        <v>1393566497</v>
      </c>
      <c r="AG162" t="s">
        <v>1238</v>
      </c>
      <c r="AH162" t="s">
        <v>63</v>
      </c>
      <c r="AI162" t="str">
        <f>TRIM(IFERROR(VLOOKUP(E162,Mapping!$A$1:$B$2,2,FALSE),E162))</f>
        <v>Cabang Cimareme</v>
      </c>
      <c r="AJ162" s="11" t="str">
        <f t="shared" si="7"/>
        <v/>
      </c>
      <c r="AK162" s="11" t="str">
        <f t="shared" si="8"/>
        <v/>
      </c>
    </row>
    <row r="163" spans="1:37">
      <c r="A163" t="str">
        <f t="shared" si="6"/>
        <v>tw_hr_employee_DLJ2602034</v>
      </c>
      <c r="B163" t="s">
        <v>1243</v>
      </c>
      <c r="C163" t="s">
        <v>1244</v>
      </c>
      <c r="D163" t="s">
        <v>430</v>
      </c>
      <c r="E163" t="s">
        <v>431</v>
      </c>
      <c r="F163" t="s">
        <v>1245</v>
      </c>
      <c r="I163" t="s">
        <v>38</v>
      </c>
      <c r="K163" t="s">
        <v>1246</v>
      </c>
      <c r="L163" t="s">
        <v>1246</v>
      </c>
      <c r="M163" s="2">
        <v>46072</v>
      </c>
      <c r="Q163" t="s">
        <v>40</v>
      </c>
      <c r="R163" t="s">
        <v>1247</v>
      </c>
      <c r="S163" t="s">
        <v>1247</v>
      </c>
      <c r="T163">
        <v>1800</v>
      </c>
      <c r="U163" t="s">
        <v>155</v>
      </c>
      <c r="V163">
        <v>34375</v>
      </c>
      <c r="W163" t="s">
        <v>41</v>
      </c>
      <c r="X163" t="s">
        <v>1245</v>
      </c>
      <c r="Y163" t="s">
        <v>156</v>
      </c>
      <c r="AA163" s="13" t="s">
        <v>1248</v>
      </c>
      <c r="AC163" t="s">
        <v>83</v>
      </c>
      <c r="AD163" s="2">
        <v>34675</v>
      </c>
      <c r="AE163" s="2" t="b">
        <v>1</v>
      </c>
      <c r="AF163" s="13" t="s">
        <v>1249</v>
      </c>
      <c r="AG163" t="s">
        <v>1243</v>
      </c>
      <c r="AH163" t="s">
        <v>46</v>
      </c>
      <c r="AI163" t="str">
        <f>TRIM(IFERROR(VLOOKUP(E163,Mapping!$A$1:$B$2,2,FALSE),E163))</f>
        <v>Cabang Way Jepara</v>
      </c>
      <c r="AJ163" s="11" t="str">
        <f t="shared" si="7"/>
        <v/>
      </c>
      <c r="AK163" s="11" t="str">
        <f t="shared" si="8"/>
        <v/>
      </c>
    </row>
    <row r="164" spans="1:37">
      <c r="A164" t="str">
        <f t="shared" si="6"/>
        <v>tw_hr_employee_DLB2308034</v>
      </c>
      <c r="B164" t="s">
        <v>1250</v>
      </c>
      <c r="C164" t="s">
        <v>1251</v>
      </c>
      <c r="D164" t="s">
        <v>708</v>
      </c>
      <c r="E164" t="s">
        <v>709</v>
      </c>
      <c r="F164"/>
      <c r="I164" t="s">
        <v>38</v>
      </c>
      <c r="K164" t="s">
        <v>1252</v>
      </c>
      <c r="L164"/>
      <c r="M164" s="2">
        <v>45148</v>
      </c>
      <c r="Q164" t="s">
        <v>40</v>
      </c>
      <c r="R164" t="s">
        <v>1253</v>
      </c>
      <c r="S164" t="s">
        <v>1253</v>
      </c>
      <c r="T164">
        <v>1800</v>
      </c>
      <c r="U164" t="s">
        <v>155</v>
      </c>
      <c r="V164">
        <v>34198</v>
      </c>
      <c r="W164" t="s">
        <v>41</v>
      </c>
      <c r="X164" t="s">
        <v>1254</v>
      </c>
      <c r="Y164" t="s">
        <v>43</v>
      </c>
      <c r="AA164" s="13" t="s">
        <v>1255</v>
      </c>
      <c r="AC164" t="s">
        <v>83</v>
      </c>
      <c r="AD164" s="2">
        <v>32857</v>
      </c>
      <c r="AE164" s="2" t="b">
        <v>1</v>
      </c>
      <c r="AF164" s="13" t="s">
        <v>1256</v>
      </c>
      <c r="AG164" t="s">
        <v>1250</v>
      </c>
      <c r="AH164" t="s">
        <v>46</v>
      </c>
      <c r="AI164" t="str">
        <f>TRIM(IFERROR(VLOOKUP(E164,Mapping!$A$1:$B$2,2,FALSE),E164))</f>
        <v>Cabang Bakauheni</v>
      </c>
      <c r="AJ164" s="11" t="str">
        <f t="shared" si="7"/>
        <v/>
      </c>
      <c r="AK164" s="11" t="str">
        <f t="shared" si="8"/>
        <v/>
      </c>
    </row>
    <row r="165" spans="1:37">
      <c r="A165" t="str">
        <f t="shared" si="6"/>
        <v>tw_hr_employee_DLX1707002</v>
      </c>
      <c r="B165" t="s">
        <v>1257</v>
      </c>
      <c r="C165" t="s">
        <v>1258</v>
      </c>
      <c r="D165" t="s">
        <v>400</v>
      </c>
      <c r="E165" t="s">
        <v>401</v>
      </c>
      <c r="I165" t="s">
        <v>38</v>
      </c>
      <c r="K165" t="s">
        <v>1259</v>
      </c>
      <c r="M165" s="2">
        <v>42922</v>
      </c>
      <c r="Q165" t="s">
        <v>40</v>
      </c>
      <c r="R165" t="s">
        <v>1260</v>
      </c>
      <c r="S165"/>
      <c r="T165">
        <v>1800</v>
      </c>
      <c r="U165" t="s">
        <v>230</v>
      </c>
      <c r="V165">
        <v>35592</v>
      </c>
      <c r="W165" t="s">
        <v>41</v>
      </c>
      <c r="X165" t="s">
        <v>1261</v>
      </c>
      <c r="Y165" t="s">
        <v>43</v>
      </c>
      <c r="Z165" t="s">
        <v>41</v>
      </c>
      <c r="AA165" s="13" t="s">
        <v>1262</v>
      </c>
      <c r="AE165" s="2" t="b">
        <v>1</v>
      </c>
      <c r="AF165" s="13" t="s">
        <v>1263</v>
      </c>
      <c r="AG165" t="s">
        <v>1257</v>
      </c>
      <c r="AH165" t="s">
        <v>63</v>
      </c>
      <c r="AI165" t="str">
        <f>TRIM(IFERROR(VLOOKUP(E165,Mapping!$A$1:$B$2,2,FALSE),E165))</f>
        <v>Cabang Kalianda</v>
      </c>
      <c r="AJ165" s="11" t="str">
        <f t="shared" si="7"/>
        <v/>
      </c>
      <c r="AK165" s="11" t="str">
        <f t="shared" si="8"/>
        <v/>
      </c>
    </row>
    <row r="166" spans="1:37">
      <c r="A166" t="str">
        <f t="shared" si="6"/>
        <v>tw_hr_employee_DDJ2503001</v>
      </c>
      <c r="B166" t="s">
        <v>1264</v>
      </c>
      <c r="C166" t="s">
        <v>1265</v>
      </c>
      <c r="D166" t="s">
        <v>253</v>
      </c>
      <c r="E166" t="s">
        <v>254</v>
      </c>
      <c r="F166" t="s">
        <v>1266</v>
      </c>
      <c r="I166" t="s">
        <v>38</v>
      </c>
      <c r="K166" t="s">
        <v>1267</v>
      </c>
      <c r="L166" t="s">
        <v>367</v>
      </c>
      <c r="M166" s="2">
        <v>45719</v>
      </c>
      <c r="Q166" t="s">
        <v>40</v>
      </c>
      <c r="R166"/>
      <c r="W166" t="s">
        <v>41</v>
      </c>
      <c r="X166" t="s">
        <v>1266</v>
      </c>
      <c r="Y166" t="s">
        <v>43</v>
      </c>
      <c r="Z166"/>
      <c r="AA166" s="13" t="s">
        <v>1268</v>
      </c>
      <c r="AE166" s="2" t="b">
        <v>1</v>
      </c>
      <c r="AF166" s="13" t="s">
        <v>1269</v>
      </c>
      <c r="AG166" t="s">
        <v>1264</v>
      </c>
      <c r="AH166" t="s">
        <v>46</v>
      </c>
      <c r="AI166" t="str">
        <f>TRIM(IFERROR(VLOOKUP(E166,Mapping!$A$1:$B$2,2,FALSE),E166))</f>
        <v>Cabang Jombang</v>
      </c>
      <c r="AJ166" s="11" t="str">
        <f t="shared" si="7"/>
        <v/>
      </c>
      <c r="AK166" s="11" t="str">
        <f t="shared" si="8"/>
        <v/>
      </c>
    </row>
    <row r="167" spans="1:37">
      <c r="A167" t="str">
        <f t="shared" si="6"/>
        <v>tw_hr_employee_DLU2604001</v>
      </c>
      <c r="B167" t="s">
        <v>1270</v>
      </c>
      <c r="C167" t="s">
        <v>1271</v>
      </c>
      <c r="D167" t="s">
        <v>408</v>
      </c>
      <c r="E167" t="s">
        <v>409</v>
      </c>
      <c r="F167" t="s">
        <v>1272</v>
      </c>
      <c r="I167" t="s">
        <v>38</v>
      </c>
      <c r="K167" t="s">
        <v>1214</v>
      </c>
      <c r="L167"/>
      <c r="M167" s="2">
        <v>46116</v>
      </c>
      <c r="Q167" t="s">
        <v>40</v>
      </c>
      <c r="W167" t="s">
        <v>41</v>
      </c>
      <c r="X167" t="s">
        <v>1272</v>
      </c>
      <c r="Y167" t="s">
        <v>43</v>
      </c>
      <c r="AA167" s="13" t="s">
        <v>1273</v>
      </c>
      <c r="AE167" s="2" t="b">
        <v>1</v>
      </c>
      <c r="AF167" s="13" t="s">
        <v>1274</v>
      </c>
      <c r="AG167" t="s">
        <v>1270</v>
      </c>
      <c r="AH167" t="s">
        <v>46</v>
      </c>
      <c r="AI167" t="str">
        <f>TRIM(IFERROR(VLOOKUP(E167,Mapping!$A$1:$B$2,2,FALSE),E167))</f>
        <v>Cabang Kota Bumi</v>
      </c>
      <c r="AJ167" s="11" t="str">
        <f t="shared" si="7"/>
        <v/>
      </c>
      <c r="AK167" s="11" t="str">
        <f t="shared" si="8"/>
        <v/>
      </c>
    </row>
    <row r="168" spans="1:37">
      <c r="A168" t="str">
        <f t="shared" si="6"/>
        <v>tw_hr_employee_DWO2502001</v>
      </c>
      <c r="B168" t="s">
        <v>1275</v>
      </c>
      <c r="C168" t="s">
        <v>1276</v>
      </c>
      <c r="D168" t="s">
        <v>569</v>
      </c>
      <c r="E168" t="s">
        <v>570</v>
      </c>
      <c r="F168" t="s">
        <v>1277</v>
      </c>
      <c r="G168" s="13" t="s">
        <v>1278</v>
      </c>
      <c r="I168" t="s">
        <v>38</v>
      </c>
      <c r="K168" t="s">
        <v>1279</v>
      </c>
      <c r="L168" t="s">
        <v>574</v>
      </c>
      <c r="M168" s="2">
        <v>45689</v>
      </c>
      <c r="Q168" t="s">
        <v>40</v>
      </c>
      <c r="R168" t="s">
        <v>1280</v>
      </c>
      <c r="T168">
        <v>7300</v>
      </c>
      <c r="U168" t="s">
        <v>576</v>
      </c>
      <c r="V168">
        <v>92957</v>
      </c>
      <c r="W168" t="s">
        <v>41</v>
      </c>
      <c r="X168" t="s">
        <v>1277</v>
      </c>
      <c r="Y168" t="s">
        <v>156</v>
      </c>
      <c r="AA168" s="13" t="s">
        <v>1281</v>
      </c>
      <c r="AC168" t="s">
        <v>167</v>
      </c>
      <c r="AD168" s="2">
        <v>35544</v>
      </c>
      <c r="AE168" s="2" t="b">
        <v>1</v>
      </c>
      <c r="AF168" s="13" t="s">
        <v>1282</v>
      </c>
      <c r="AG168" t="s">
        <v>1275</v>
      </c>
      <c r="AH168" t="s">
        <v>46</v>
      </c>
      <c r="AI168" t="str">
        <f>TRIM(IFERROR(VLOOKUP(E168,Mapping!$A$1:$B$2,2,FALSE),E168))</f>
        <v>Cabang Palopo</v>
      </c>
      <c r="AJ168" s="11" t="str">
        <f t="shared" si="7"/>
        <v>6282188728753</v>
      </c>
      <c r="AK168" s="11" t="str">
        <f t="shared" si="8"/>
        <v/>
      </c>
    </row>
    <row r="169" spans="1:37">
      <c r="A169" t="str">
        <f t="shared" si="6"/>
        <v>tw_hr_employee_DMN2506034</v>
      </c>
      <c r="B169" t="s">
        <v>1283</v>
      </c>
      <c r="C169" t="s">
        <v>1284</v>
      </c>
      <c r="D169" t="s">
        <v>284</v>
      </c>
      <c r="E169" t="s">
        <v>285</v>
      </c>
      <c r="F169" t="s">
        <v>1285</v>
      </c>
      <c r="G169" s="13" t="s">
        <v>1286</v>
      </c>
      <c r="H169" s="13" t="s">
        <v>1286</v>
      </c>
      <c r="I169" t="s">
        <v>38</v>
      </c>
      <c r="K169" t="s">
        <v>1287</v>
      </c>
      <c r="L169"/>
      <c r="M169" s="2">
        <v>45811</v>
      </c>
      <c r="Q169" t="s">
        <v>40</v>
      </c>
      <c r="R169" t="s">
        <v>1288</v>
      </c>
      <c r="S169" t="s">
        <v>1288</v>
      </c>
      <c r="T169">
        <v>1800</v>
      </c>
      <c r="U169" t="s">
        <v>1289</v>
      </c>
      <c r="V169">
        <v>35153</v>
      </c>
      <c r="W169" t="s">
        <v>41</v>
      </c>
      <c r="X169" t="s">
        <v>1285</v>
      </c>
      <c r="Y169" t="s">
        <v>43</v>
      </c>
      <c r="AA169" s="13" t="s">
        <v>1290</v>
      </c>
      <c r="AC169" t="s">
        <v>83</v>
      </c>
      <c r="AD169" s="2">
        <v>37398</v>
      </c>
      <c r="AE169" s="2" t="b">
        <v>1</v>
      </c>
      <c r="AF169" s="13" t="s">
        <v>1291</v>
      </c>
      <c r="AG169" t="s">
        <v>1283</v>
      </c>
      <c r="AH169" t="s">
        <v>46</v>
      </c>
      <c r="AI169" t="str">
        <f>TRIM(IFERROR(VLOOKUP(E169,Mapping!$A$1:$B$2,2,FALSE),E169))</f>
        <v>Cabang Natar</v>
      </c>
      <c r="AJ169" s="11" t="str">
        <f t="shared" si="7"/>
        <v>6283160410845</v>
      </c>
      <c r="AK169" s="11" t="str">
        <f t="shared" si="8"/>
        <v>6283160410845</v>
      </c>
    </row>
    <row r="170" spans="1:37">
      <c r="A170" t="str">
        <f t="shared" si="6"/>
        <v>tw_hr_employee_DDJ2509001</v>
      </c>
      <c r="B170" t="s">
        <v>1292</v>
      </c>
      <c r="C170" t="s">
        <v>1293</v>
      </c>
      <c r="D170" t="s">
        <v>253</v>
      </c>
      <c r="E170" t="s">
        <v>254</v>
      </c>
      <c r="F170" t="s">
        <v>1294</v>
      </c>
      <c r="G170"/>
      <c r="H170"/>
      <c r="I170" t="s">
        <v>38</v>
      </c>
      <c r="K170" t="s">
        <v>1267</v>
      </c>
      <c r="L170" t="s">
        <v>367</v>
      </c>
      <c r="M170" s="2">
        <v>45903</v>
      </c>
      <c r="Q170" t="s">
        <v>40</v>
      </c>
      <c r="R170"/>
      <c r="S170"/>
      <c r="T170"/>
      <c r="U170"/>
      <c r="V170"/>
      <c r="W170" t="s">
        <v>41</v>
      </c>
      <c r="X170" t="s">
        <v>1294</v>
      </c>
      <c r="Y170" t="s">
        <v>43</v>
      </c>
      <c r="AA170" s="13" t="s">
        <v>1295</v>
      </c>
      <c r="AE170" s="2" t="b">
        <v>1</v>
      </c>
      <c r="AF170">
        <v>7710409182</v>
      </c>
      <c r="AG170" t="s">
        <v>1292</v>
      </c>
      <c r="AH170" t="s">
        <v>63</v>
      </c>
      <c r="AI170" t="str">
        <f>TRIM(IFERROR(VLOOKUP(E170,Mapping!$A$1:$B$2,2,FALSE),E170))</f>
        <v>Cabang Jombang</v>
      </c>
      <c r="AJ170" s="11" t="str">
        <f t="shared" si="7"/>
        <v/>
      </c>
      <c r="AK170" s="11" t="str">
        <f t="shared" si="8"/>
        <v/>
      </c>
    </row>
    <row r="171" spans="1:37">
      <c r="A171" t="str">
        <f t="shared" si="6"/>
        <v>tw_hr_employee_DWK2401001</v>
      </c>
      <c r="B171" t="s">
        <v>1296</v>
      </c>
      <c r="C171" t="s">
        <v>1297</v>
      </c>
      <c r="D171" t="s">
        <v>66</v>
      </c>
      <c r="E171" t="s">
        <v>67</v>
      </c>
      <c r="F171" t="s">
        <v>1298</v>
      </c>
      <c r="G171" s="13" t="s">
        <v>1299</v>
      </c>
      <c r="I171" t="s">
        <v>38</v>
      </c>
      <c r="K171" t="s">
        <v>1300</v>
      </c>
      <c r="L171" t="s">
        <v>1301</v>
      </c>
      <c r="M171" s="2">
        <v>45293</v>
      </c>
      <c r="Q171" t="s">
        <v>40</v>
      </c>
      <c r="W171" t="s">
        <v>41</v>
      </c>
      <c r="X171" t="s">
        <v>1298</v>
      </c>
      <c r="Y171" t="s">
        <v>43</v>
      </c>
      <c r="AA171" s="13" t="s">
        <v>1302</v>
      </c>
      <c r="AE171" s="2" t="b">
        <v>1</v>
      </c>
      <c r="AF171">
        <v>7245490721</v>
      </c>
      <c r="AG171" t="s">
        <v>1296</v>
      </c>
      <c r="AH171" t="s">
        <v>63</v>
      </c>
      <c r="AI171" t="str">
        <f>TRIM(IFERROR(VLOOKUP(E171,Mapping!$A$1:$B$2,2,FALSE),E171))</f>
        <v>Cabang Kendari</v>
      </c>
      <c r="AJ171" s="11" t="str">
        <f t="shared" si="7"/>
        <v>6282321232943</v>
      </c>
      <c r="AK171" s="11" t="str">
        <f t="shared" si="8"/>
        <v/>
      </c>
    </row>
    <row r="172" spans="1:37">
      <c r="A172" t="str">
        <f t="shared" si="6"/>
        <v>tw_hr_employee_DLT2308003</v>
      </c>
      <c r="B172" t="s">
        <v>1303</v>
      </c>
      <c r="C172" t="s">
        <v>1304</v>
      </c>
      <c r="D172" t="s">
        <v>161</v>
      </c>
      <c r="E172" t="s">
        <v>162</v>
      </c>
      <c r="F172"/>
      <c r="G172"/>
      <c r="H172" s="13" t="s">
        <v>1305</v>
      </c>
      <c r="I172" t="s">
        <v>38</v>
      </c>
      <c r="K172" t="s">
        <v>163</v>
      </c>
      <c r="L172" t="s">
        <v>731</v>
      </c>
      <c r="M172" s="2">
        <v>45141</v>
      </c>
      <c r="Q172" t="s">
        <v>40</v>
      </c>
      <c r="R172" t="s">
        <v>1306</v>
      </c>
      <c r="S172" t="s">
        <v>1306</v>
      </c>
      <c r="T172">
        <v>1800</v>
      </c>
      <c r="U172" t="s">
        <v>165</v>
      </c>
      <c r="V172">
        <v>34595</v>
      </c>
      <c r="W172" t="s">
        <v>41</v>
      </c>
      <c r="X172" t="s">
        <v>1307</v>
      </c>
      <c r="Y172" t="s">
        <v>156</v>
      </c>
      <c r="Z172" t="s">
        <v>41</v>
      </c>
      <c r="AA172" s="13" t="s">
        <v>1308</v>
      </c>
      <c r="AC172" t="s">
        <v>167</v>
      </c>
      <c r="AD172" s="2">
        <v>31753</v>
      </c>
      <c r="AE172" s="2" t="b">
        <v>1</v>
      </c>
      <c r="AF172" s="13" t="s">
        <v>1309</v>
      </c>
      <c r="AG172" t="s">
        <v>1303</v>
      </c>
      <c r="AH172" t="s">
        <v>46</v>
      </c>
      <c r="AI172" t="str">
        <f>TRIM(IFERROR(VLOOKUP(E172,Mapping!$A$1:$B$2,2,FALSE),E172))</f>
        <v>Cabang Tulang Bawang</v>
      </c>
      <c r="AJ172" s="11" t="str">
        <f t="shared" si="7"/>
        <v/>
      </c>
      <c r="AK172" s="11" t="str">
        <f t="shared" si="8"/>
        <v>6281367354888</v>
      </c>
    </row>
    <row r="173" spans="1:37">
      <c r="A173" t="str">
        <f t="shared" si="6"/>
        <v>tw_hr_employee_DDC2509002</v>
      </c>
      <c r="B173" t="s">
        <v>1310</v>
      </c>
      <c r="C173" t="s">
        <v>1311</v>
      </c>
      <c r="D173" t="s">
        <v>244</v>
      </c>
      <c r="E173" t="s">
        <v>245</v>
      </c>
      <c r="F173" t="s">
        <v>1312</v>
      </c>
      <c r="I173" t="s">
        <v>38</v>
      </c>
      <c r="K173" t="s">
        <v>692</v>
      </c>
      <c r="L173" t="s">
        <v>247</v>
      </c>
      <c r="M173" s="2">
        <v>45903</v>
      </c>
      <c r="Q173" t="s">
        <v>40</v>
      </c>
      <c r="R173"/>
      <c r="S173"/>
      <c r="T173"/>
      <c r="U173"/>
      <c r="V173"/>
      <c r="W173" t="s">
        <v>41</v>
      </c>
      <c r="X173" t="s">
        <v>1312</v>
      </c>
      <c r="Y173" t="s">
        <v>43</v>
      </c>
      <c r="Z173"/>
      <c r="AA173" s="13" t="s">
        <v>1313</v>
      </c>
      <c r="AE173" s="2" t="b">
        <v>1</v>
      </c>
      <c r="AF173">
        <v>1393389668</v>
      </c>
      <c r="AG173" t="s">
        <v>1310</v>
      </c>
      <c r="AH173" t="s">
        <v>63</v>
      </c>
      <c r="AI173" t="str">
        <f>TRIM(IFERROR(VLOOKUP(E173,Mapping!$A$1:$B$2,2,FALSE),E173))</f>
        <v>Cabang Cimareme</v>
      </c>
      <c r="AJ173" s="11" t="str">
        <f t="shared" si="7"/>
        <v/>
      </c>
      <c r="AK173" s="11" t="str">
        <f t="shared" si="8"/>
        <v/>
      </c>
    </row>
    <row r="174" spans="1:37">
      <c r="A174" t="str">
        <f t="shared" si="6"/>
        <v>tw_hr_employee_DXT2402001</v>
      </c>
      <c r="B174" t="s">
        <v>1314</v>
      </c>
      <c r="C174" t="s">
        <v>1315</v>
      </c>
      <c r="D174" t="s">
        <v>495</v>
      </c>
      <c r="E174" t="s">
        <v>496</v>
      </c>
      <c r="F174"/>
      <c r="I174" t="s">
        <v>38</v>
      </c>
      <c r="K174" t="s">
        <v>1316</v>
      </c>
      <c r="L174" t="s">
        <v>499</v>
      </c>
      <c r="M174" s="2">
        <v>45325</v>
      </c>
      <c r="Q174" t="s">
        <v>40</v>
      </c>
      <c r="R174" t="s">
        <v>1317</v>
      </c>
      <c r="S174" t="s">
        <v>1317</v>
      </c>
      <c r="T174">
        <v>6400</v>
      </c>
      <c r="U174" t="s">
        <v>222</v>
      </c>
      <c r="V174">
        <v>75561</v>
      </c>
      <c r="W174" t="s">
        <v>41</v>
      </c>
      <c r="X174" t="s">
        <v>1318</v>
      </c>
      <c r="Y174" t="s">
        <v>43</v>
      </c>
      <c r="AA174" s="13" t="s">
        <v>1319</v>
      </c>
      <c r="AC174" t="s">
        <v>167</v>
      </c>
      <c r="AD174" s="2">
        <v>38226</v>
      </c>
      <c r="AE174" s="2" t="b">
        <v>1</v>
      </c>
      <c r="AF174" s="13" t="s">
        <v>1320</v>
      </c>
      <c r="AG174" t="s">
        <v>1314</v>
      </c>
      <c r="AH174" t="s">
        <v>46</v>
      </c>
      <c r="AI174" t="str">
        <f>TRIM(IFERROR(VLOOKUP(E174,Mapping!$A$1:$B$2,2,FALSE),E174))</f>
        <v>Cabang Tenggarong</v>
      </c>
      <c r="AJ174" s="11" t="str">
        <f t="shared" si="7"/>
        <v/>
      </c>
      <c r="AK174" s="11" t="str">
        <f t="shared" si="8"/>
        <v/>
      </c>
    </row>
    <row r="175" spans="1:37">
      <c r="A175" t="str">
        <f t="shared" si="6"/>
        <v>tw_hr_employee_DLQ2310001</v>
      </c>
      <c r="B175" t="s">
        <v>1321</v>
      </c>
      <c r="C175" t="s">
        <v>1322</v>
      </c>
      <c r="D175" t="s">
        <v>1323</v>
      </c>
      <c r="E175" t="s">
        <v>1324</v>
      </c>
      <c r="G175" s="13" t="s">
        <v>1325</v>
      </c>
      <c r="I175" t="s">
        <v>38</v>
      </c>
      <c r="K175" t="s">
        <v>1326</v>
      </c>
      <c r="L175"/>
      <c r="M175" s="2">
        <v>45200</v>
      </c>
      <c r="Q175" t="s">
        <v>40</v>
      </c>
      <c r="R175"/>
      <c r="S175"/>
      <c r="T175"/>
      <c r="U175"/>
      <c r="V175"/>
      <c r="W175" t="s">
        <v>41</v>
      </c>
      <c r="X175" t="s">
        <v>1327</v>
      </c>
      <c r="Y175" t="s">
        <v>43</v>
      </c>
      <c r="AA175" s="13" t="s">
        <v>1328</v>
      </c>
      <c r="AE175" s="2" t="b">
        <v>1</v>
      </c>
      <c r="AF175" s="13" t="s">
        <v>1329</v>
      </c>
      <c r="AG175" t="s">
        <v>1321</v>
      </c>
      <c r="AH175" t="s">
        <v>46</v>
      </c>
      <c r="AI175" t="str">
        <f>TRIM(IFERROR(VLOOKUP(E175,Mapping!$A$1:$B$2,2,FALSE),E175))</f>
        <v>Cabang Tirtayasa</v>
      </c>
      <c r="AJ175" s="11" t="str">
        <f t="shared" si="7"/>
        <v>6285784855321</v>
      </c>
      <c r="AK175" s="11" t="str">
        <f t="shared" si="8"/>
        <v/>
      </c>
    </row>
    <row r="176" spans="1:37">
      <c r="A176" t="str">
        <f t="shared" si="6"/>
        <v>tw_hr_employee_DXS2506067</v>
      </c>
      <c r="B176" t="s">
        <v>1330</v>
      </c>
      <c r="C176" t="s">
        <v>1331</v>
      </c>
      <c r="D176" t="s">
        <v>55</v>
      </c>
      <c r="E176" t="s">
        <v>56</v>
      </c>
      <c r="F176" t="s">
        <v>1332</v>
      </c>
      <c r="G176" s="13" t="s">
        <v>1333</v>
      </c>
      <c r="H176" s="13" t="s">
        <v>1333</v>
      </c>
      <c r="I176" t="s">
        <v>38</v>
      </c>
      <c r="K176" t="s">
        <v>1334</v>
      </c>
      <c r="M176" s="2">
        <v>45838</v>
      </c>
      <c r="Q176" t="s">
        <v>40</v>
      </c>
      <c r="R176" t="s">
        <v>1335</v>
      </c>
      <c r="S176" t="s">
        <v>1335</v>
      </c>
      <c r="T176">
        <v>6400</v>
      </c>
      <c r="U176" t="s">
        <v>222</v>
      </c>
      <c r="V176">
        <v>75391</v>
      </c>
      <c r="W176" t="s">
        <v>41</v>
      </c>
      <c r="X176" t="s">
        <v>1332</v>
      </c>
      <c r="Y176" t="s">
        <v>43</v>
      </c>
      <c r="AA176" s="13" t="s">
        <v>1336</v>
      </c>
      <c r="AE176" s="2" t="b">
        <v>1</v>
      </c>
      <c r="AF176">
        <v>8615507985</v>
      </c>
      <c r="AG176" t="s">
        <v>1330</v>
      </c>
      <c r="AH176" t="s">
        <v>63</v>
      </c>
      <c r="AI176" t="str">
        <f>TRIM(IFERROR(VLOOKUP(E176,Mapping!$A$1:$B$2,2,FALSE),E176))</f>
        <v>Cabang Samarinda</v>
      </c>
      <c r="AJ176" s="11" t="str">
        <f t="shared" si="7"/>
        <v>6281258763735</v>
      </c>
      <c r="AK176" s="11" t="str">
        <f t="shared" si="8"/>
        <v>6281258763735</v>
      </c>
    </row>
    <row r="177" spans="1:37">
      <c r="A177" t="str">
        <f t="shared" si="6"/>
        <v>tw_hr_employee_DDD2503001</v>
      </c>
      <c r="B177" t="s">
        <v>1337</v>
      </c>
      <c r="C177" t="s">
        <v>1338</v>
      </c>
      <c r="D177" t="s">
        <v>1221</v>
      </c>
      <c r="E177" t="s">
        <v>1222</v>
      </c>
      <c r="F177" t="s">
        <v>1339</v>
      </c>
      <c r="G177"/>
      <c r="H177" s="13" t="s">
        <v>1340</v>
      </c>
      <c r="I177" t="s">
        <v>38</v>
      </c>
      <c r="K177" t="s">
        <v>1341</v>
      </c>
      <c r="M177" s="2">
        <v>45719</v>
      </c>
      <c r="Q177" t="s">
        <v>40</v>
      </c>
      <c r="R177"/>
      <c r="S177"/>
      <c r="T177"/>
      <c r="U177"/>
      <c r="V177"/>
      <c r="W177" t="s">
        <v>41</v>
      </c>
      <c r="X177" t="s">
        <v>1339</v>
      </c>
      <c r="Y177" t="s">
        <v>43</v>
      </c>
      <c r="AA177" s="13" t="s">
        <v>1342</v>
      </c>
      <c r="AE177" s="2" t="b">
        <v>1</v>
      </c>
      <c r="AF177">
        <v>1780277234</v>
      </c>
      <c r="AG177" t="s">
        <v>1337</v>
      </c>
      <c r="AH177" t="s">
        <v>63</v>
      </c>
      <c r="AI177" t="str">
        <f>TRIM(IFERROR(VLOOKUP(E177,Mapping!$A$1:$B$2,2,FALSE),E177))</f>
        <v>Cabang Depok</v>
      </c>
      <c r="AJ177" s="11" t="str">
        <f t="shared" si="7"/>
        <v/>
      </c>
      <c r="AK177" s="11" t="str">
        <f t="shared" si="8"/>
        <v>6289637403076</v>
      </c>
    </row>
    <row r="178" spans="1:37">
      <c r="A178" t="str">
        <f t="shared" si="6"/>
        <v>tw_hr_employee_DDT2505100</v>
      </c>
      <c r="B178" t="s">
        <v>1343</v>
      </c>
      <c r="C178" t="s">
        <v>1344</v>
      </c>
      <c r="D178" t="s">
        <v>200</v>
      </c>
      <c r="E178" t="s">
        <v>201</v>
      </c>
      <c r="F178" t="s">
        <v>1345</v>
      </c>
      <c r="I178" t="s">
        <v>38</v>
      </c>
      <c r="K178" t="s">
        <v>1346</v>
      </c>
      <c r="M178" s="2">
        <v>45802</v>
      </c>
      <c r="Q178" t="s">
        <v>40</v>
      </c>
      <c r="W178" t="s">
        <v>41</v>
      </c>
      <c r="X178" t="s">
        <v>1345</v>
      </c>
      <c r="Y178" t="s">
        <v>43</v>
      </c>
      <c r="AA178" s="13" t="s">
        <v>1347</v>
      </c>
      <c r="AE178" s="2" t="b">
        <v>1</v>
      </c>
      <c r="AF178" s="13" t="s">
        <v>1348</v>
      </c>
      <c r="AG178" t="s">
        <v>1343</v>
      </c>
      <c r="AH178" t="s">
        <v>46</v>
      </c>
      <c r="AI178" t="str">
        <f>TRIM(IFERROR(VLOOKUP(E178,Mapping!$A$1:$B$2,2,FALSE),E178))</f>
        <v>Cabang Tabanan</v>
      </c>
      <c r="AJ178" s="11" t="str">
        <f t="shared" si="7"/>
        <v/>
      </c>
      <c r="AK178" s="11" t="str">
        <f t="shared" si="8"/>
        <v/>
      </c>
    </row>
    <row r="179" spans="1:37">
      <c r="A179" t="str">
        <f t="shared" si="6"/>
        <v>tw_hr_employee_DWN2602166</v>
      </c>
      <c r="B179" t="s">
        <v>1349</v>
      </c>
      <c r="C179" t="s">
        <v>1350</v>
      </c>
      <c r="D179" t="s">
        <v>36</v>
      </c>
      <c r="E179" t="s">
        <v>37</v>
      </c>
      <c r="F179" t="s">
        <v>1351</v>
      </c>
      <c r="I179" t="s">
        <v>38</v>
      </c>
      <c r="K179" t="s">
        <v>39</v>
      </c>
      <c r="M179" s="2">
        <v>46071</v>
      </c>
      <c r="Q179" t="s">
        <v>40</v>
      </c>
      <c r="W179" t="s">
        <v>41</v>
      </c>
      <c r="X179" t="s">
        <v>1351</v>
      </c>
      <c r="Y179" t="s">
        <v>43</v>
      </c>
      <c r="AA179" s="13" t="s">
        <v>1352</v>
      </c>
      <c r="AE179" s="2" t="b">
        <v>1</v>
      </c>
      <c r="AF179" s="13" t="s">
        <v>1353</v>
      </c>
      <c r="AG179" t="s">
        <v>1349</v>
      </c>
      <c r="AH179" t="s">
        <v>46</v>
      </c>
      <c r="AI179" t="str">
        <f>TRIM(IFERROR(VLOOKUP(E179,Mapping!$A$1:$B$2,2,FALSE),E179))</f>
        <v>Cabang Gorontalo</v>
      </c>
      <c r="AJ179" s="11" t="str">
        <f t="shared" si="7"/>
        <v/>
      </c>
      <c r="AK179" s="11" t="str">
        <f t="shared" si="8"/>
        <v/>
      </c>
    </row>
    <row r="180" spans="1:37">
      <c r="A180" t="str">
        <f t="shared" si="6"/>
        <v>tw_hr_employee_DXG2404100</v>
      </c>
      <c r="B180" t="s">
        <v>1354</v>
      </c>
      <c r="C180" t="s">
        <v>1355</v>
      </c>
      <c r="D180" t="s">
        <v>559</v>
      </c>
      <c r="E180" t="s">
        <v>560</v>
      </c>
      <c r="F180" t="s">
        <v>1356</v>
      </c>
      <c r="I180" t="s">
        <v>38</v>
      </c>
      <c r="K180" t="s">
        <v>562</v>
      </c>
      <c r="M180" s="2">
        <v>45387</v>
      </c>
      <c r="Q180" t="s">
        <v>40</v>
      </c>
      <c r="R180" t="s">
        <v>1357</v>
      </c>
      <c r="T180">
        <v>6400</v>
      </c>
      <c r="U180" t="s">
        <v>564</v>
      </c>
      <c r="V180">
        <v>76251</v>
      </c>
      <c r="W180" t="s">
        <v>41</v>
      </c>
      <c r="X180" t="s">
        <v>1358</v>
      </c>
      <c r="Y180" t="s">
        <v>156</v>
      </c>
      <c r="Z180" t="s">
        <v>41</v>
      </c>
      <c r="AA180" s="13" t="s">
        <v>1359</v>
      </c>
      <c r="AC180" t="s">
        <v>83</v>
      </c>
      <c r="AD180" s="2">
        <v>31255</v>
      </c>
      <c r="AE180" s="2" t="b">
        <v>1</v>
      </c>
      <c r="AF180" s="13" t="s">
        <v>1360</v>
      </c>
      <c r="AG180" t="s">
        <v>1354</v>
      </c>
      <c r="AH180" t="s">
        <v>46</v>
      </c>
      <c r="AI180" t="str">
        <f>TRIM(IFERROR(VLOOKUP(E180,Mapping!$A$1:$B$2,2,FALSE),E180))</f>
        <v>Cabang Tanah Grogot</v>
      </c>
      <c r="AJ180" s="11" t="str">
        <f t="shared" si="7"/>
        <v/>
      </c>
      <c r="AK180" s="11" t="str">
        <f t="shared" si="8"/>
        <v/>
      </c>
    </row>
    <row r="181" spans="1:37">
      <c r="A181" t="str">
        <f t="shared" si="6"/>
        <v>tw_hr_employee_DDA2507001</v>
      </c>
      <c r="B181" t="s">
        <v>1361</v>
      </c>
      <c r="C181" t="s">
        <v>1362</v>
      </c>
      <c r="D181" t="s">
        <v>86</v>
      </c>
      <c r="E181" t="s">
        <v>87</v>
      </c>
      <c r="F181" t="s">
        <v>1363</v>
      </c>
      <c r="H181" s="13" t="s">
        <v>1364</v>
      </c>
      <c r="I181" t="s">
        <v>57</v>
      </c>
      <c r="K181" t="s">
        <v>91</v>
      </c>
      <c r="L181" t="s">
        <v>91</v>
      </c>
      <c r="M181" s="2">
        <v>45843</v>
      </c>
      <c r="O181" s="13" t="s">
        <v>1365</v>
      </c>
      <c r="Q181" t="s">
        <v>40</v>
      </c>
      <c r="R181"/>
      <c r="W181" t="s">
        <v>41</v>
      </c>
      <c r="X181" t="s">
        <v>1363</v>
      </c>
      <c r="Y181" t="s">
        <v>43</v>
      </c>
      <c r="Z181"/>
      <c r="AA181" s="13" t="s">
        <v>1366</v>
      </c>
      <c r="AE181" s="2" t="b">
        <v>1</v>
      </c>
      <c r="AF181" s="13" t="s">
        <v>1367</v>
      </c>
      <c r="AG181" t="s">
        <v>1361</v>
      </c>
      <c r="AH181" t="s">
        <v>63</v>
      </c>
      <c r="AI181" t="str">
        <f>TRIM(IFERROR(VLOOKUP(E181,Mapping!$A$1:$B$2,2,FALSE),E181))</f>
        <v>Cabang Caman</v>
      </c>
      <c r="AJ181" s="11" t="str">
        <f t="shared" si="7"/>
        <v/>
      </c>
      <c r="AK181" s="11" t="str">
        <f t="shared" si="8"/>
        <v>6285269300066</v>
      </c>
    </row>
    <row r="182" spans="1:37">
      <c r="A182" t="str">
        <f t="shared" si="6"/>
        <v>tw_hr_employee_DDL2307133</v>
      </c>
      <c r="B182" t="s">
        <v>1368</v>
      </c>
      <c r="C182" t="s">
        <v>1369</v>
      </c>
      <c r="D182" t="s">
        <v>179</v>
      </c>
      <c r="E182" t="s">
        <v>180</v>
      </c>
      <c r="F182"/>
      <c r="I182" t="s">
        <v>38</v>
      </c>
      <c r="K182" t="s">
        <v>182</v>
      </c>
      <c r="L182"/>
      <c r="M182" s="2">
        <v>45127</v>
      </c>
      <c r="Q182" t="s">
        <v>40</v>
      </c>
      <c r="R182" t="s">
        <v>1370</v>
      </c>
      <c r="T182">
        <v>5200</v>
      </c>
      <c r="U182" t="s">
        <v>1371</v>
      </c>
      <c r="V182">
        <v>83127</v>
      </c>
      <c r="W182" t="s">
        <v>41</v>
      </c>
      <c r="X182" t="s">
        <v>1372</v>
      </c>
      <c r="Y182" t="s">
        <v>156</v>
      </c>
      <c r="AA182" s="13" t="s">
        <v>1373</v>
      </c>
      <c r="AC182" t="s">
        <v>83</v>
      </c>
      <c r="AD182" s="2">
        <v>29670</v>
      </c>
      <c r="AE182" s="2" t="b">
        <v>1</v>
      </c>
      <c r="AF182" s="13" t="s">
        <v>1374</v>
      </c>
      <c r="AG182" t="s">
        <v>1368</v>
      </c>
      <c r="AH182" t="s">
        <v>46</v>
      </c>
      <c r="AI182" t="str">
        <f>TRIM(IFERROR(VLOOKUP(E182,Mapping!$A$1:$B$2,2,FALSE),E182))</f>
        <v>Cabang Lombok</v>
      </c>
      <c r="AJ182" s="11" t="str">
        <f t="shared" si="7"/>
        <v/>
      </c>
      <c r="AK182" s="11" t="str">
        <f t="shared" si="8"/>
        <v/>
      </c>
    </row>
    <row r="183" spans="1:37">
      <c r="A183" t="str">
        <f t="shared" si="6"/>
        <v>tw_hr_employee_DWK2406001</v>
      </c>
      <c r="B183" t="s">
        <v>1375</v>
      </c>
      <c r="C183" t="s">
        <v>1376</v>
      </c>
      <c r="D183" t="s">
        <v>66</v>
      </c>
      <c r="E183" t="s">
        <v>67</v>
      </c>
      <c r="F183" t="s">
        <v>1377</v>
      </c>
      <c r="G183" s="13" t="s">
        <v>1378</v>
      </c>
      <c r="I183" t="s">
        <v>38</v>
      </c>
      <c r="M183" s="2">
        <v>45446</v>
      </c>
      <c r="Q183" t="s">
        <v>40</v>
      </c>
      <c r="R183"/>
      <c r="W183" t="s">
        <v>41</v>
      </c>
      <c r="X183" t="s">
        <v>1377</v>
      </c>
      <c r="Y183" t="s">
        <v>43</v>
      </c>
      <c r="AA183" s="13" t="s">
        <v>1379</v>
      </c>
      <c r="AE183" s="2" t="b">
        <v>1</v>
      </c>
      <c r="AF183" s="13" t="s">
        <v>1380</v>
      </c>
      <c r="AG183" t="s">
        <v>1375</v>
      </c>
      <c r="AH183" t="s">
        <v>46</v>
      </c>
      <c r="AI183" t="str">
        <f>TRIM(IFERROR(VLOOKUP(E183,Mapping!$A$1:$B$2,2,FALSE),E183))</f>
        <v>Cabang Kendari</v>
      </c>
      <c r="AJ183" s="11" t="str">
        <f t="shared" si="7"/>
        <v>6285210846101</v>
      </c>
      <c r="AK183" s="11" t="str">
        <f t="shared" si="8"/>
        <v/>
      </c>
    </row>
    <row r="184" spans="1:37">
      <c r="A184" t="str">
        <f t="shared" si="6"/>
        <v>tw_hr_employee_DDT2412067</v>
      </c>
      <c r="B184" t="s">
        <v>1381</v>
      </c>
      <c r="C184" t="s">
        <v>1382</v>
      </c>
      <c r="D184" t="s">
        <v>200</v>
      </c>
      <c r="E184" t="s">
        <v>201</v>
      </c>
      <c r="F184" t="s">
        <v>1383</v>
      </c>
      <c r="G184"/>
      <c r="I184" t="s">
        <v>38</v>
      </c>
      <c r="M184" s="2">
        <v>45645</v>
      </c>
      <c r="Q184" t="s">
        <v>40</v>
      </c>
      <c r="W184" t="s">
        <v>41</v>
      </c>
      <c r="X184" t="s">
        <v>1383</v>
      </c>
      <c r="Y184" t="s">
        <v>43</v>
      </c>
      <c r="AA184" s="13" t="s">
        <v>1384</v>
      </c>
      <c r="AE184" s="2" t="b">
        <v>0</v>
      </c>
      <c r="AF184" s="13" t="s">
        <v>1385</v>
      </c>
      <c r="AG184" t="s">
        <v>1381</v>
      </c>
      <c r="AH184" t="s">
        <v>46</v>
      </c>
      <c r="AI184" t="str">
        <f>TRIM(IFERROR(VLOOKUP(E184,Mapping!$A$1:$B$2,2,FALSE),E184))</f>
        <v>Cabang Tabanan</v>
      </c>
      <c r="AJ184" s="11" t="str">
        <f t="shared" si="7"/>
        <v/>
      </c>
      <c r="AK184" s="11" t="str">
        <f t="shared" si="8"/>
        <v/>
      </c>
    </row>
    <row r="185" spans="1:37">
      <c r="A185" t="str">
        <f t="shared" si="6"/>
        <v>tw_hr_employee_DBY2604004</v>
      </c>
      <c r="B185" t="s">
        <v>1386</v>
      </c>
      <c r="C185" t="s">
        <v>1387</v>
      </c>
      <c r="D185" t="s">
        <v>1388</v>
      </c>
      <c r="E185" t="s">
        <v>1389</v>
      </c>
      <c r="F185" t="s">
        <v>1390</v>
      </c>
      <c r="G185" s="13" t="s">
        <v>1391</v>
      </c>
      <c r="I185" t="s">
        <v>38</v>
      </c>
      <c r="K185" t="s">
        <v>1392</v>
      </c>
      <c r="M185" s="2">
        <v>46113</v>
      </c>
      <c r="Q185" t="s">
        <v>40</v>
      </c>
      <c r="R185" t="s">
        <v>1393</v>
      </c>
      <c r="T185">
        <v>1900</v>
      </c>
      <c r="U185" t="s">
        <v>1394</v>
      </c>
      <c r="V185">
        <v>33253</v>
      </c>
      <c r="W185" t="s">
        <v>41</v>
      </c>
      <c r="X185" t="s">
        <v>1390</v>
      </c>
      <c r="Y185" t="s">
        <v>43</v>
      </c>
      <c r="AA185" s="13" t="s">
        <v>1395</v>
      </c>
      <c r="AC185" t="s">
        <v>167</v>
      </c>
      <c r="AD185" s="2">
        <v>38696</v>
      </c>
      <c r="AE185" s="2" t="b">
        <v>1</v>
      </c>
      <c r="AF185">
        <v>6455155715</v>
      </c>
      <c r="AG185" t="s">
        <v>1386</v>
      </c>
      <c r="AH185" t="s">
        <v>63</v>
      </c>
      <c r="AI185" t="str">
        <f>TRIM(IFERROR(VLOOKUP(E185,Mapping!$A$1:$B$2,2,FALSE),E185))</f>
        <v>Cabang Belinyu</v>
      </c>
      <c r="AJ185" s="11" t="str">
        <f t="shared" si="7"/>
        <v>6281279986362</v>
      </c>
      <c r="AK185" s="11" t="str">
        <f t="shared" si="8"/>
        <v/>
      </c>
    </row>
    <row r="186" spans="1:37">
      <c r="A186" t="str">
        <f t="shared" si="6"/>
        <v>tw_hr_employee_DMN2505001</v>
      </c>
      <c r="B186" t="s">
        <v>1396</v>
      </c>
      <c r="C186" t="s">
        <v>1397</v>
      </c>
      <c r="D186" t="s">
        <v>284</v>
      </c>
      <c r="E186" t="s">
        <v>285</v>
      </c>
      <c r="F186" t="s">
        <v>1398</v>
      </c>
      <c r="G186" s="13" t="s">
        <v>1399</v>
      </c>
      <c r="I186" t="s">
        <v>38</v>
      </c>
      <c r="K186" t="s">
        <v>1400</v>
      </c>
      <c r="M186" s="2">
        <v>45780</v>
      </c>
      <c r="Q186" t="s">
        <v>40</v>
      </c>
      <c r="R186" t="s">
        <v>1401</v>
      </c>
      <c r="S186" t="s">
        <v>1401</v>
      </c>
      <c r="T186">
        <v>1800</v>
      </c>
      <c r="U186" t="s">
        <v>1402</v>
      </c>
      <c r="V186">
        <v>35372</v>
      </c>
      <c r="W186" t="s">
        <v>41</v>
      </c>
      <c r="X186" t="s">
        <v>1398</v>
      </c>
      <c r="Y186" t="s">
        <v>156</v>
      </c>
      <c r="AA186" s="13" t="s">
        <v>1403</v>
      </c>
      <c r="AC186" t="s">
        <v>167</v>
      </c>
      <c r="AD186" s="2">
        <v>33622</v>
      </c>
      <c r="AE186" s="2" t="b">
        <v>1</v>
      </c>
      <c r="AF186" s="13" t="s">
        <v>1404</v>
      </c>
      <c r="AG186" t="s">
        <v>1396</v>
      </c>
      <c r="AH186" t="s">
        <v>46</v>
      </c>
      <c r="AI186" t="str">
        <f>TRIM(IFERROR(VLOOKUP(E186,Mapping!$A$1:$B$2,2,FALSE),E186))</f>
        <v>Cabang Natar</v>
      </c>
      <c r="AJ186" s="11" t="str">
        <f t="shared" si="7"/>
        <v>6282279053933</v>
      </c>
      <c r="AK186" s="11" t="str">
        <f t="shared" si="8"/>
        <v/>
      </c>
    </row>
    <row r="187" spans="1:37">
      <c r="A187" t="str">
        <f t="shared" si="6"/>
        <v>tw_hr_employee_DWN2510034</v>
      </c>
      <c r="B187" t="s">
        <v>1405</v>
      </c>
      <c r="C187" t="s">
        <v>1406</v>
      </c>
      <c r="D187" t="s">
        <v>36</v>
      </c>
      <c r="E187" t="s">
        <v>37</v>
      </c>
      <c r="F187" t="s">
        <v>1407</v>
      </c>
      <c r="G187" s="13" t="s">
        <v>1408</v>
      </c>
      <c r="I187" t="s">
        <v>38</v>
      </c>
      <c r="K187" t="s">
        <v>1160</v>
      </c>
      <c r="M187" s="2">
        <v>45940</v>
      </c>
      <c r="Q187" t="s">
        <v>40</v>
      </c>
      <c r="R187"/>
      <c r="S187"/>
      <c r="T187"/>
      <c r="U187"/>
      <c r="V187"/>
      <c r="W187" t="s">
        <v>41</v>
      </c>
      <c r="X187" t="s">
        <v>1407</v>
      </c>
      <c r="Y187" t="s">
        <v>43</v>
      </c>
      <c r="AA187" s="13" t="s">
        <v>1409</v>
      </c>
      <c r="AE187" s="2" t="b">
        <v>1</v>
      </c>
      <c r="AF187" s="13" t="s">
        <v>1410</v>
      </c>
      <c r="AG187" t="s">
        <v>1405</v>
      </c>
      <c r="AH187" t="s">
        <v>46</v>
      </c>
      <c r="AI187" t="str">
        <f>TRIM(IFERROR(VLOOKUP(E187,Mapping!$A$1:$B$2,2,FALSE),E187))</f>
        <v>Cabang Gorontalo</v>
      </c>
      <c r="AJ187" s="11" t="str">
        <f t="shared" si="7"/>
        <v>6281779427035</v>
      </c>
      <c r="AK187" s="11" t="str">
        <f t="shared" si="8"/>
        <v/>
      </c>
    </row>
    <row r="188" spans="1:37">
      <c r="A188" t="str">
        <f t="shared" si="6"/>
        <v>tw_hr_employee_DWK2509001</v>
      </c>
      <c r="B188" t="s">
        <v>1411</v>
      </c>
      <c r="C188" t="s">
        <v>1412</v>
      </c>
      <c r="D188" t="s">
        <v>66</v>
      </c>
      <c r="E188" t="s">
        <v>67</v>
      </c>
      <c r="F188" t="s">
        <v>1413</v>
      </c>
      <c r="G188"/>
      <c r="I188" t="s">
        <v>38</v>
      </c>
      <c r="K188" t="s">
        <v>1414</v>
      </c>
      <c r="L188" t="s">
        <v>1301</v>
      </c>
      <c r="M188" s="2">
        <v>45903</v>
      </c>
      <c r="Q188" t="s">
        <v>40</v>
      </c>
      <c r="W188" t="s">
        <v>41</v>
      </c>
      <c r="X188" t="s">
        <v>1413</v>
      </c>
      <c r="Y188" t="s">
        <v>43</v>
      </c>
      <c r="AA188" s="13" t="s">
        <v>1415</v>
      </c>
      <c r="AE188" s="2" t="b">
        <v>1</v>
      </c>
      <c r="AF188" s="13" t="s">
        <v>1416</v>
      </c>
      <c r="AG188" t="s">
        <v>1411</v>
      </c>
      <c r="AH188" t="s">
        <v>46</v>
      </c>
      <c r="AI188" t="str">
        <f>TRIM(IFERROR(VLOOKUP(E188,Mapping!$A$1:$B$2,2,FALSE),E188))</f>
        <v>Cabang Kendari</v>
      </c>
      <c r="AJ188" s="11" t="str">
        <f t="shared" si="7"/>
        <v/>
      </c>
      <c r="AK188" s="11" t="str">
        <f t="shared" si="8"/>
        <v/>
      </c>
    </row>
    <row r="189" spans="1:37">
      <c r="A189" t="str">
        <f t="shared" si="6"/>
        <v>tw_hr_employee_DXS2406001</v>
      </c>
      <c r="B189" t="s">
        <v>1417</v>
      </c>
      <c r="C189" t="s">
        <v>1418</v>
      </c>
      <c r="D189" t="s">
        <v>55</v>
      </c>
      <c r="E189" t="s">
        <v>56</v>
      </c>
      <c r="F189" t="s">
        <v>1419</v>
      </c>
      <c r="H189" s="13" t="s">
        <v>1420</v>
      </c>
      <c r="I189" t="s">
        <v>38</v>
      </c>
      <c r="K189" t="s">
        <v>679</v>
      </c>
      <c r="L189"/>
      <c r="M189" s="2">
        <v>45446</v>
      </c>
      <c r="Q189" t="s">
        <v>40</v>
      </c>
      <c r="R189" t="s">
        <v>1421</v>
      </c>
      <c r="T189">
        <v>6400</v>
      </c>
      <c r="U189" t="s">
        <v>60</v>
      </c>
      <c r="V189">
        <v>75131</v>
      </c>
      <c r="W189" t="s">
        <v>41</v>
      </c>
      <c r="X189" t="s">
        <v>1419</v>
      </c>
      <c r="Y189" t="s">
        <v>156</v>
      </c>
      <c r="AA189" s="13" t="s">
        <v>1422</v>
      </c>
      <c r="AC189" t="s">
        <v>83</v>
      </c>
      <c r="AD189" s="2">
        <v>29614</v>
      </c>
      <c r="AE189" s="2" t="b">
        <v>1</v>
      </c>
      <c r="AF189">
        <v>8615423552</v>
      </c>
      <c r="AG189" t="s">
        <v>1417</v>
      </c>
      <c r="AH189" t="s">
        <v>63</v>
      </c>
      <c r="AI189" t="str">
        <f>TRIM(IFERROR(VLOOKUP(E189,Mapping!$A$1:$B$2,2,FALSE),E189))</f>
        <v>Cabang Samarinda</v>
      </c>
      <c r="AJ189" s="11" t="str">
        <f t="shared" si="7"/>
        <v/>
      </c>
      <c r="AK189" s="11" t="str">
        <f t="shared" si="8"/>
        <v>6281346645563</v>
      </c>
    </row>
    <row r="190" spans="1:37">
      <c r="A190" t="str">
        <f t="shared" si="6"/>
        <v>tw_hr_employee_DLO2310001</v>
      </c>
      <c r="B190" t="s">
        <v>1423</v>
      </c>
      <c r="C190" t="s">
        <v>1424</v>
      </c>
      <c r="D190" t="s">
        <v>448</v>
      </c>
      <c r="E190" t="s">
        <v>449</v>
      </c>
      <c r="F190"/>
      <c r="I190" t="s">
        <v>38</v>
      </c>
      <c r="K190" t="s">
        <v>521</v>
      </c>
      <c r="M190" s="2">
        <v>45201</v>
      </c>
      <c r="Q190" t="s">
        <v>40</v>
      </c>
      <c r="R190"/>
      <c r="W190" t="s">
        <v>41</v>
      </c>
      <c r="X190" t="s">
        <v>1425</v>
      </c>
      <c r="Y190" t="s">
        <v>43</v>
      </c>
      <c r="AA190" s="13" t="s">
        <v>1426</v>
      </c>
      <c r="AE190" s="2" t="b">
        <v>1</v>
      </c>
      <c r="AF190" s="13" t="s">
        <v>1427</v>
      </c>
      <c r="AG190" t="s">
        <v>1423</v>
      </c>
      <c r="AH190" t="s">
        <v>46</v>
      </c>
      <c r="AI190" t="str">
        <f>TRIM(IFERROR(VLOOKUP(E190,Mapping!$A$1:$B$2,2,FALSE),E190))</f>
        <v>Cabang Kota Gajah</v>
      </c>
      <c r="AJ190" s="11" t="str">
        <f t="shared" si="7"/>
        <v/>
      </c>
      <c r="AK190" s="11" t="str">
        <f t="shared" si="8"/>
        <v/>
      </c>
    </row>
    <row r="191" spans="1:37">
      <c r="A191" t="str">
        <f t="shared" si="6"/>
        <v>tw_hr_employee_DLM2405001</v>
      </c>
      <c r="B191" t="s">
        <v>1428</v>
      </c>
      <c r="C191" t="s">
        <v>1429</v>
      </c>
      <c r="D191" t="s">
        <v>1430</v>
      </c>
      <c r="E191" t="s">
        <v>1431</v>
      </c>
      <c r="F191" t="s">
        <v>1432</v>
      </c>
      <c r="H191" s="13" t="s">
        <v>1433</v>
      </c>
      <c r="I191" t="s">
        <v>38</v>
      </c>
      <c r="K191" t="s">
        <v>1434</v>
      </c>
      <c r="M191" s="2">
        <v>45422</v>
      </c>
      <c r="Q191" t="s">
        <v>40</v>
      </c>
      <c r="W191" t="s">
        <v>41</v>
      </c>
      <c r="X191" t="s">
        <v>1432</v>
      </c>
      <c r="Y191" t="s">
        <v>43</v>
      </c>
      <c r="AA191" s="13" t="s">
        <v>1435</v>
      </c>
      <c r="AE191" s="2" t="b">
        <v>1</v>
      </c>
      <c r="AF191" s="13" t="s">
        <v>1436</v>
      </c>
      <c r="AG191" t="s">
        <v>1428</v>
      </c>
      <c r="AH191" t="s">
        <v>46</v>
      </c>
      <c r="AI191" t="str">
        <f>TRIM(IFERROR(VLOOKUP(E191,Mapping!$A$1:$B$2,2,FALSE),E191))</f>
        <v>Cabang Simpang Pematang</v>
      </c>
      <c r="AJ191" s="11" t="str">
        <f t="shared" si="7"/>
        <v/>
      </c>
      <c r="AK191" s="11" t="str">
        <f t="shared" si="8"/>
        <v>6287892147333</v>
      </c>
    </row>
    <row r="192" spans="1:37">
      <c r="A192" t="str">
        <f t="shared" si="6"/>
        <v>tw_hr_employee_DXS2512001</v>
      </c>
      <c r="B192" t="s">
        <v>1437</v>
      </c>
      <c r="C192" t="s">
        <v>1438</v>
      </c>
      <c r="D192" t="s">
        <v>55</v>
      </c>
      <c r="E192" t="s">
        <v>56</v>
      </c>
      <c r="F192" t="s">
        <v>1439</v>
      </c>
      <c r="G192" s="13" t="s">
        <v>1440</v>
      </c>
      <c r="H192" s="13" t="s">
        <v>1440</v>
      </c>
      <c r="I192" t="s">
        <v>38</v>
      </c>
      <c r="K192" t="s">
        <v>1441</v>
      </c>
      <c r="M192" s="2">
        <v>46013</v>
      </c>
      <c r="Q192" t="s">
        <v>40</v>
      </c>
      <c r="W192" t="s">
        <v>41</v>
      </c>
      <c r="X192" t="s">
        <v>1439</v>
      </c>
      <c r="Y192" t="s">
        <v>43</v>
      </c>
      <c r="AA192" s="13" t="s">
        <v>1442</v>
      </c>
      <c r="AE192" s="2" t="b">
        <v>1</v>
      </c>
      <c r="AF192">
        <v>6585297350</v>
      </c>
      <c r="AG192" t="s">
        <v>1437</v>
      </c>
      <c r="AH192" t="s">
        <v>63</v>
      </c>
      <c r="AI192" t="str">
        <f>TRIM(IFERROR(VLOOKUP(E192,Mapping!$A$1:$B$2,2,FALSE),E192))</f>
        <v>Cabang Samarinda</v>
      </c>
      <c r="AJ192" s="11" t="str">
        <f t="shared" si="7"/>
        <v>6285753626687</v>
      </c>
      <c r="AK192" s="11" t="str">
        <f t="shared" si="8"/>
        <v>6285753626687</v>
      </c>
    </row>
    <row r="193" spans="1:37">
      <c r="A193" t="str">
        <f t="shared" si="6"/>
        <v>tw_hr_employee_DLT2309067</v>
      </c>
      <c r="B193" t="s">
        <v>1443</v>
      </c>
      <c r="C193" t="s">
        <v>1444</v>
      </c>
      <c r="D193" t="s">
        <v>161</v>
      </c>
      <c r="E193" t="s">
        <v>162</v>
      </c>
      <c r="F193"/>
      <c r="G193"/>
      <c r="H193"/>
      <c r="I193" t="s">
        <v>38</v>
      </c>
      <c r="K193" t="s">
        <v>1445</v>
      </c>
      <c r="L193" t="s">
        <v>731</v>
      </c>
      <c r="M193" s="2">
        <v>45188</v>
      </c>
      <c r="Q193" t="s">
        <v>40</v>
      </c>
      <c r="R193" t="s">
        <v>1446</v>
      </c>
      <c r="S193" t="s">
        <v>1447</v>
      </c>
      <c r="T193">
        <v>1800</v>
      </c>
      <c r="U193" t="s">
        <v>1448</v>
      </c>
      <c r="V193">
        <v>34388</v>
      </c>
      <c r="W193" t="s">
        <v>41</v>
      </c>
      <c r="X193" t="s">
        <v>1449</v>
      </c>
      <c r="Y193" t="s">
        <v>156</v>
      </c>
      <c r="Z193" t="s">
        <v>41</v>
      </c>
      <c r="AA193" s="13" t="s">
        <v>1450</v>
      </c>
      <c r="AC193" t="s">
        <v>83</v>
      </c>
      <c r="AD193" s="2">
        <v>28617</v>
      </c>
      <c r="AE193" s="2" t="b">
        <v>1</v>
      </c>
      <c r="AF193" s="13" t="s">
        <v>1451</v>
      </c>
      <c r="AG193" t="s">
        <v>1443</v>
      </c>
      <c r="AH193" t="s">
        <v>46</v>
      </c>
      <c r="AI193" t="str">
        <f>TRIM(IFERROR(VLOOKUP(E193,Mapping!$A$1:$B$2,2,FALSE),E193))</f>
        <v>Cabang Tulang Bawang</v>
      </c>
      <c r="AJ193" s="11" t="str">
        <f t="shared" si="7"/>
        <v/>
      </c>
      <c r="AK193" s="11" t="str">
        <f t="shared" si="8"/>
        <v/>
      </c>
    </row>
    <row r="194" spans="1:37">
      <c r="A194" t="str">
        <f t="shared" si="6"/>
        <v>tw_hr_employee_DDJ2408265</v>
      </c>
      <c r="B194" t="s">
        <v>1452</v>
      </c>
      <c r="C194" t="s">
        <v>1453</v>
      </c>
      <c r="D194" t="s">
        <v>253</v>
      </c>
      <c r="E194" t="s">
        <v>254</v>
      </c>
      <c r="F194" t="s">
        <v>1454</v>
      </c>
      <c r="I194" t="s">
        <v>38</v>
      </c>
      <c r="M194" s="2">
        <v>45532</v>
      </c>
      <c r="Q194" t="s">
        <v>40</v>
      </c>
      <c r="R194"/>
      <c r="S194"/>
      <c r="T194"/>
      <c r="U194"/>
      <c r="V194"/>
      <c r="W194" t="s">
        <v>41</v>
      </c>
      <c r="X194" t="s">
        <v>1454</v>
      </c>
      <c r="Y194" t="s">
        <v>43</v>
      </c>
      <c r="Z194"/>
      <c r="AA194" s="13" t="s">
        <v>1455</v>
      </c>
      <c r="AE194" s="2" t="b">
        <v>1</v>
      </c>
      <c r="AF194">
        <v>7710351834</v>
      </c>
      <c r="AG194" t="s">
        <v>1452</v>
      </c>
      <c r="AH194" t="s">
        <v>63</v>
      </c>
      <c r="AI194" t="str">
        <f>TRIM(IFERROR(VLOOKUP(E194,Mapping!$A$1:$B$2,2,FALSE),E194))</f>
        <v>Cabang Jombang</v>
      </c>
      <c r="AJ194" s="11" t="str">
        <f t="shared" si="7"/>
        <v/>
      </c>
      <c r="AK194" s="11" t="str">
        <f t="shared" si="8"/>
        <v/>
      </c>
    </row>
    <row r="195" spans="1:37">
      <c r="A195" t="str">
        <f t="shared" ref="A195:A258" si="9">"tw_hr_employee_"&amp;C195</f>
        <v>tw_hr_employee_DDA2506133</v>
      </c>
      <c r="B195" t="s">
        <v>1456</v>
      </c>
      <c r="C195" t="s">
        <v>1457</v>
      </c>
      <c r="D195" t="s">
        <v>86</v>
      </c>
      <c r="E195" t="s">
        <v>87</v>
      </c>
      <c r="F195" t="s">
        <v>1458</v>
      </c>
      <c r="H195" s="13" t="s">
        <v>1459</v>
      </c>
      <c r="I195" t="s">
        <v>38</v>
      </c>
      <c r="K195" t="s">
        <v>1460</v>
      </c>
      <c r="L195" t="s">
        <v>91</v>
      </c>
      <c r="M195" s="2">
        <v>45832</v>
      </c>
      <c r="O195" s="13" t="s">
        <v>1461</v>
      </c>
      <c r="Q195" t="s">
        <v>40</v>
      </c>
      <c r="W195" t="s">
        <v>41</v>
      </c>
      <c r="X195" t="s">
        <v>1458</v>
      </c>
      <c r="Y195" t="s">
        <v>43</v>
      </c>
      <c r="AA195" s="13" t="s">
        <v>1462</v>
      </c>
      <c r="AE195" s="2" t="b">
        <v>1</v>
      </c>
      <c r="AF195">
        <v>8421109877</v>
      </c>
      <c r="AG195" t="s">
        <v>1456</v>
      </c>
      <c r="AH195" t="s">
        <v>63</v>
      </c>
      <c r="AI195" t="str">
        <f>TRIM(IFERROR(VLOOKUP(E195,Mapping!$A$1:$B$2,2,FALSE),E195))</f>
        <v>Cabang Caman</v>
      </c>
      <c r="AJ195" s="11" t="str">
        <f t="shared" ref="AJ195:AJ258" si="10">IF(LEN(G195)&gt;8,G195&amp;"","")</f>
        <v/>
      </c>
      <c r="AK195" s="11" t="str">
        <f t="shared" ref="AK195:AK258" si="11">IF(LEN(H195)&gt;8,H195&amp;"","")</f>
        <v>62885228999903</v>
      </c>
    </row>
    <row r="196" spans="1:37">
      <c r="A196" t="str">
        <f t="shared" si="9"/>
        <v>tw_hr_employee_DLB2306034</v>
      </c>
      <c r="B196" t="s">
        <v>1463</v>
      </c>
      <c r="C196" t="s">
        <v>1464</v>
      </c>
      <c r="D196" t="s">
        <v>708</v>
      </c>
      <c r="E196" t="s">
        <v>709</v>
      </c>
      <c r="F196"/>
      <c r="I196" t="s">
        <v>38</v>
      </c>
      <c r="M196" s="2">
        <v>45079</v>
      </c>
      <c r="Q196" t="s">
        <v>40</v>
      </c>
      <c r="R196" t="s">
        <v>1465</v>
      </c>
      <c r="S196" t="s">
        <v>1465</v>
      </c>
      <c r="T196">
        <v>1800</v>
      </c>
      <c r="U196" t="s">
        <v>155</v>
      </c>
      <c r="V196">
        <v>34389</v>
      </c>
      <c r="W196" t="s">
        <v>41</v>
      </c>
      <c r="X196" t="s">
        <v>1466</v>
      </c>
      <c r="Y196" t="s">
        <v>156</v>
      </c>
      <c r="Z196" t="s">
        <v>41</v>
      </c>
      <c r="AA196" s="13" t="s">
        <v>1467</v>
      </c>
      <c r="AC196" t="s">
        <v>167</v>
      </c>
      <c r="AD196" s="2">
        <v>33814</v>
      </c>
      <c r="AE196" s="2" t="b">
        <v>1</v>
      </c>
      <c r="AF196" s="13" t="s">
        <v>1468</v>
      </c>
      <c r="AG196" t="s">
        <v>1463</v>
      </c>
      <c r="AH196" t="s">
        <v>46</v>
      </c>
      <c r="AI196" t="str">
        <f>TRIM(IFERROR(VLOOKUP(E196,Mapping!$A$1:$B$2,2,FALSE),E196))</f>
        <v>Cabang Bakauheni</v>
      </c>
      <c r="AJ196" s="11" t="str">
        <f t="shared" si="10"/>
        <v/>
      </c>
      <c r="AK196" s="11" t="str">
        <f t="shared" si="11"/>
        <v/>
      </c>
    </row>
    <row r="197" spans="1:37">
      <c r="A197" t="str">
        <f t="shared" si="9"/>
        <v>tw_hr_employee_DXK2601067</v>
      </c>
      <c r="B197" t="s">
        <v>1469</v>
      </c>
      <c r="C197" t="s">
        <v>1470</v>
      </c>
      <c r="D197" t="s">
        <v>345</v>
      </c>
      <c r="E197" t="s">
        <v>346</v>
      </c>
      <c r="F197" t="s">
        <v>1471</v>
      </c>
      <c r="G197" s="13" t="s">
        <v>1472</v>
      </c>
      <c r="H197" s="13" t="s">
        <v>1472</v>
      </c>
      <c r="I197" t="s">
        <v>38</v>
      </c>
      <c r="K197" t="s">
        <v>1473</v>
      </c>
      <c r="L197" t="s">
        <v>350</v>
      </c>
      <c r="M197" s="2">
        <v>46019</v>
      </c>
      <c r="Q197" t="s">
        <v>40</v>
      </c>
      <c r="R197"/>
      <c r="S197"/>
      <c r="T197"/>
      <c r="U197"/>
      <c r="V197"/>
      <c r="W197" t="s">
        <v>41</v>
      </c>
      <c r="X197" t="s">
        <v>1471</v>
      </c>
      <c r="Y197" t="s">
        <v>43</v>
      </c>
      <c r="Z197"/>
      <c r="AA197" s="13" t="s">
        <v>1474</v>
      </c>
      <c r="AE197" s="2" t="b">
        <v>1</v>
      </c>
      <c r="AF197" s="13" t="s">
        <v>1475</v>
      </c>
      <c r="AG197" t="s">
        <v>1469</v>
      </c>
      <c r="AH197" t="s">
        <v>46</v>
      </c>
      <c r="AI197" t="str">
        <f>TRIM(IFERROR(VLOOKUP(E197,Mapping!$A$1:$B$2,2,FALSE),E197))</f>
        <v>Cabang Ketapang</v>
      </c>
      <c r="AJ197" s="11" t="str">
        <f t="shared" si="10"/>
        <v>6281255666899</v>
      </c>
      <c r="AK197" s="11" t="str">
        <f t="shared" si="11"/>
        <v>6281255666899</v>
      </c>
    </row>
    <row r="198" spans="1:37">
      <c r="A198" t="str">
        <f t="shared" si="9"/>
        <v>tw_hr_employee_DDS2509100</v>
      </c>
      <c r="B198" t="s">
        <v>1476</v>
      </c>
      <c r="C198" t="s">
        <v>1477</v>
      </c>
      <c r="D198" t="s">
        <v>99</v>
      </c>
      <c r="E198" t="s">
        <v>100</v>
      </c>
      <c r="F198" t="s">
        <v>1478</v>
      </c>
      <c r="G198"/>
      <c r="H198"/>
      <c r="I198" t="s">
        <v>38</v>
      </c>
      <c r="K198" t="s">
        <v>1479</v>
      </c>
      <c r="L198" t="s">
        <v>103</v>
      </c>
      <c r="M198" s="2">
        <v>45903</v>
      </c>
      <c r="Q198" t="s">
        <v>40</v>
      </c>
      <c r="W198" t="s">
        <v>41</v>
      </c>
      <c r="X198" t="s">
        <v>1478</v>
      </c>
      <c r="Y198" t="s">
        <v>43</v>
      </c>
      <c r="AA198" s="13" t="s">
        <v>1480</v>
      </c>
      <c r="AE198" s="2" t="b">
        <v>1</v>
      </c>
      <c r="AF198">
        <v>4130382156</v>
      </c>
      <c r="AG198" t="s">
        <v>1476</v>
      </c>
      <c r="AH198" t="s">
        <v>63</v>
      </c>
      <c r="AI198" t="str">
        <f>TRIM(IFERROR(VLOOKUP(E198,Mapping!$A$1:$B$2,2,FALSE),E198))</f>
        <v>Cabang Saharjo</v>
      </c>
      <c r="AJ198" s="11" t="str">
        <f t="shared" si="10"/>
        <v/>
      </c>
      <c r="AK198" s="11" t="str">
        <f t="shared" si="11"/>
        <v/>
      </c>
    </row>
    <row r="199" spans="1:37">
      <c r="A199" t="str">
        <f t="shared" si="9"/>
        <v>tw_hr_employee_DWR2602199</v>
      </c>
      <c r="B199" t="s">
        <v>1481</v>
      </c>
      <c r="C199" t="s">
        <v>1482</v>
      </c>
      <c r="D199" t="s">
        <v>187</v>
      </c>
      <c r="E199" t="s">
        <v>188</v>
      </c>
      <c r="F199" t="s">
        <v>1483</v>
      </c>
      <c r="G199" s="13" t="s">
        <v>1484</v>
      </c>
      <c r="H199" s="13" t="s">
        <v>1484</v>
      </c>
      <c r="I199" t="s">
        <v>38</v>
      </c>
      <c r="K199" t="s">
        <v>191</v>
      </c>
      <c r="L199" t="s">
        <v>887</v>
      </c>
      <c r="M199" s="2">
        <v>46073</v>
      </c>
      <c r="Q199" t="s">
        <v>40</v>
      </c>
      <c r="W199" t="s">
        <v>41</v>
      </c>
      <c r="X199" t="s">
        <v>1483</v>
      </c>
      <c r="Y199" t="s">
        <v>43</v>
      </c>
      <c r="AA199" s="13" t="s">
        <v>1485</v>
      </c>
      <c r="AE199" s="2" t="b">
        <v>1</v>
      </c>
      <c r="AF199" s="13" t="s">
        <v>1486</v>
      </c>
      <c r="AG199" t="s">
        <v>1481</v>
      </c>
      <c r="AH199" t="s">
        <v>46</v>
      </c>
      <c r="AI199" t="str">
        <f>TRIM(IFERROR(VLOOKUP(E199,Mapping!$A$1:$B$2,2,FALSE),E199))</f>
        <v>Cabang Pare-Pare</v>
      </c>
      <c r="AJ199" s="11" t="str">
        <f t="shared" si="10"/>
        <v>6281243412369</v>
      </c>
      <c r="AK199" s="11" t="str">
        <f t="shared" si="11"/>
        <v>6281243412369</v>
      </c>
    </row>
    <row r="200" spans="1:37">
      <c r="A200" t="str">
        <f t="shared" si="9"/>
        <v>tw_hr_employee_DDD2401101</v>
      </c>
      <c r="B200" t="s">
        <v>1487</v>
      </c>
      <c r="C200" t="s">
        <v>1488</v>
      </c>
      <c r="D200" t="s">
        <v>1221</v>
      </c>
      <c r="E200" t="s">
        <v>1222</v>
      </c>
      <c r="F200"/>
      <c r="G200"/>
      <c r="H200" s="13" t="s">
        <v>1489</v>
      </c>
      <c r="I200" t="s">
        <v>38</v>
      </c>
      <c r="K200" t="s">
        <v>1490</v>
      </c>
      <c r="L200"/>
      <c r="M200" s="2">
        <v>45321</v>
      </c>
      <c r="Q200" t="s">
        <v>40</v>
      </c>
      <c r="W200" t="s">
        <v>41</v>
      </c>
      <c r="X200" t="s">
        <v>1491</v>
      </c>
      <c r="Y200" t="s">
        <v>43</v>
      </c>
      <c r="AA200" s="13" t="s">
        <v>1492</v>
      </c>
      <c r="AE200" s="2" t="b">
        <v>1</v>
      </c>
      <c r="AF200">
        <v>5678006003</v>
      </c>
      <c r="AG200" t="s">
        <v>1487</v>
      </c>
      <c r="AH200" t="s">
        <v>63</v>
      </c>
      <c r="AI200" t="str">
        <f>TRIM(IFERROR(VLOOKUP(E200,Mapping!$A$1:$B$2,2,FALSE),E200))</f>
        <v>Cabang Depok</v>
      </c>
      <c r="AJ200" s="11" t="str">
        <f t="shared" si="10"/>
        <v/>
      </c>
      <c r="AK200" s="11" t="str">
        <f t="shared" si="11"/>
        <v>6289630502698</v>
      </c>
    </row>
    <row r="201" spans="1:37">
      <c r="A201" t="str">
        <f t="shared" si="9"/>
        <v>tw_hr_employee_DDC2307034</v>
      </c>
      <c r="B201" t="s">
        <v>1493</v>
      </c>
      <c r="C201" t="s">
        <v>1494</v>
      </c>
      <c r="D201" t="s">
        <v>244</v>
      </c>
      <c r="E201" t="s">
        <v>245</v>
      </c>
      <c r="I201" t="s">
        <v>38</v>
      </c>
      <c r="K201" t="s">
        <v>692</v>
      </c>
      <c r="L201" t="s">
        <v>247</v>
      </c>
      <c r="M201" s="2">
        <v>45134</v>
      </c>
      <c r="Q201" t="s">
        <v>40</v>
      </c>
      <c r="W201" t="s">
        <v>41</v>
      </c>
      <c r="X201" t="s">
        <v>1495</v>
      </c>
      <c r="Y201" t="s">
        <v>43</v>
      </c>
      <c r="AA201" s="13" t="s">
        <v>1496</v>
      </c>
      <c r="AE201" s="2" t="b">
        <v>1</v>
      </c>
      <c r="AF201">
        <v>2940817946</v>
      </c>
      <c r="AG201" t="s">
        <v>1493</v>
      </c>
      <c r="AH201" t="s">
        <v>63</v>
      </c>
      <c r="AI201" t="str">
        <f>TRIM(IFERROR(VLOOKUP(E201,Mapping!$A$1:$B$2,2,FALSE),E201))</f>
        <v>Cabang Cimareme</v>
      </c>
      <c r="AJ201" s="11" t="str">
        <f t="shared" si="10"/>
        <v/>
      </c>
      <c r="AK201" s="11" t="str">
        <f t="shared" si="11"/>
        <v/>
      </c>
    </row>
    <row r="202" spans="1:37">
      <c r="A202" t="str">
        <f t="shared" si="9"/>
        <v>tw_hr_employee_DLI2402100</v>
      </c>
      <c r="B202" t="s">
        <v>1497</v>
      </c>
      <c r="C202" t="s">
        <v>1498</v>
      </c>
      <c r="D202" t="s">
        <v>148</v>
      </c>
      <c r="E202" t="s">
        <v>149</v>
      </c>
      <c r="F202" t="s">
        <v>1499</v>
      </c>
      <c r="I202" t="s">
        <v>38</v>
      </c>
      <c r="K202" t="s">
        <v>1500</v>
      </c>
      <c r="L202" t="s">
        <v>153</v>
      </c>
      <c r="M202" s="2">
        <v>45338</v>
      </c>
      <c r="Q202" t="s">
        <v>40</v>
      </c>
      <c r="R202" t="s">
        <v>1501</v>
      </c>
      <c r="T202">
        <v>1800</v>
      </c>
      <c r="U202" t="s">
        <v>230</v>
      </c>
      <c r="V202">
        <v>35365</v>
      </c>
      <c r="W202" t="s">
        <v>41</v>
      </c>
      <c r="X202" t="s">
        <v>1499</v>
      </c>
      <c r="Y202" t="s">
        <v>156</v>
      </c>
      <c r="AA202" s="13" t="s">
        <v>1502</v>
      </c>
      <c r="AC202" t="s">
        <v>83</v>
      </c>
      <c r="AD202" s="2">
        <v>33111</v>
      </c>
      <c r="AE202" s="2" t="b">
        <v>1</v>
      </c>
      <c r="AF202" s="13" t="s">
        <v>1503</v>
      </c>
      <c r="AG202" t="s">
        <v>1497</v>
      </c>
      <c r="AH202" t="s">
        <v>46</v>
      </c>
      <c r="AI202" t="str">
        <f>TRIM(IFERROR(VLOOKUP(E202,Mapping!$A$1:$B$2,2,FALSE),E202))</f>
        <v>Cabang Tanjung Bintang</v>
      </c>
      <c r="AJ202" s="11" t="str">
        <f t="shared" si="10"/>
        <v/>
      </c>
      <c r="AK202" s="11" t="str">
        <f t="shared" si="11"/>
        <v/>
      </c>
    </row>
    <row r="203" spans="1:37">
      <c r="A203" t="str">
        <f t="shared" si="9"/>
        <v>tw_hr_employee_DDJ2408266</v>
      </c>
      <c r="B203" t="s">
        <v>1504</v>
      </c>
      <c r="C203" t="s">
        <v>1505</v>
      </c>
      <c r="D203" t="s">
        <v>253</v>
      </c>
      <c r="E203" t="s">
        <v>254</v>
      </c>
      <c r="F203" t="s">
        <v>1506</v>
      </c>
      <c r="I203" t="s">
        <v>38</v>
      </c>
      <c r="M203" s="2">
        <v>45531</v>
      </c>
      <c r="Q203" t="s">
        <v>40</v>
      </c>
      <c r="R203"/>
      <c r="W203" t="s">
        <v>41</v>
      </c>
      <c r="X203" t="s">
        <v>1506</v>
      </c>
      <c r="Y203" t="s">
        <v>43</v>
      </c>
      <c r="AA203" s="13" t="s">
        <v>1507</v>
      </c>
      <c r="AE203" s="2" t="b">
        <v>1</v>
      </c>
      <c r="AF203">
        <v>7710239457</v>
      </c>
      <c r="AG203" t="s">
        <v>1504</v>
      </c>
      <c r="AH203" t="s">
        <v>63</v>
      </c>
      <c r="AI203" t="str">
        <f>TRIM(IFERROR(VLOOKUP(E203,Mapping!$A$1:$B$2,2,FALSE),E203))</f>
        <v>Cabang Jombang</v>
      </c>
      <c r="AJ203" s="11" t="str">
        <f t="shared" si="10"/>
        <v/>
      </c>
      <c r="AK203" s="11" t="str">
        <f t="shared" si="11"/>
        <v/>
      </c>
    </row>
    <row r="204" spans="1:37">
      <c r="A204" t="str">
        <f t="shared" si="9"/>
        <v>tw_hr_employee_DWP2512232</v>
      </c>
      <c r="B204" t="s">
        <v>1508</v>
      </c>
      <c r="C204" t="s">
        <v>1509</v>
      </c>
      <c r="D204" t="s">
        <v>128</v>
      </c>
      <c r="E204" t="s">
        <v>129</v>
      </c>
      <c r="F204" t="s">
        <v>1510</v>
      </c>
      <c r="H204" s="13" t="s">
        <v>1511</v>
      </c>
      <c r="I204" t="s">
        <v>38</v>
      </c>
      <c r="K204" t="s">
        <v>1512</v>
      </c>
      <c r="M204" s="2">
        <v>46013</v>
      </c>
      <c r="Q204" t="s">
        <v>40</v>
      </c>
      <c r="W204" t="s">
        <v>41</v>
      </c>
      <c r="X204" t="s">
        <v>1510</v>
      </c>
      <c r="Y204" t="s">
        <v>43</v>
      </c>
      <c r="AA204" s="13" t="s">
        <v>1513</v>
      </c>
      <c r="AE204" s="2" t="b">
        <v>1</v>
      </c>
      <c r="AF204" s="13" t="s">
        <v>1514</v>
      </c>
      <c r="AG204" t="s">
        <v>1508</v>
      </c>
      <c r="AH204" t="s">
        <v>46</v>
      </c>
      <c r="AI204" t="str">
        <f>TRIM(IFERROR(VLOOKUP(E204,Mapping!$A$1:$B$2,2,FALSE),E204))</f>
        <v>Cabang Pinrang</v>
      </c>
      <c r="AJ204" s="11" t="str">
        <f t="shared" si="10"/>
        <v/>
      </c>
      <c r="AK204" s="11" t="str">
        <f t="shared" si="11"/>
        <v>6282336182286</v>
      </c>
    </row>
    <row r="205" spans="1:37">
      <c r="A205" t="str">
        <f t="shared" si="9"/>
        <v>tw_hr_employee_DDM2203133</v>
      </c>
      <c r="B205" t="s">
        <v>1515</v>
      </c>
      <c r="C205" t="s">
        <v>1516</v>
      </c>
      <c r="D205" t="s">
        <v>480</v>
      </c>
      <c r="E205" t="s">
        <v>481</v>
      </c>
      <c r="F205" t="s">
        <v>1517</v>
      </c>
      <c r="G205" s="13" t="s">
        <v>1518</v>
      </c>
      <c r="H205"/>
      <c r="I205" t="s">
        <v>38</v>
      </c>
      <c r="K205" t="s">
        <v>1519</v>
      </c>
      <c r="M205" s="2">
        <v>44644</v>
      </c>
      <c r="Q205" t="s">
        <v>40</v>
      </c>
      <c r="W205" t="s">
        <v>41</v>
      </c>
      <c r="X205" t="s">
        <v>1517</v>
      </c>
      <c r="Y205" t="s">
        <v>43</v>
      </c>
      <c r="AA205" s="13" t="s">
        <v>1520</v>
      </c>
      <c r="AE205" s="2" t="b">
        <v>1</v>
      </c>
      <c r="AF205">
        <v>6140686946</v>
      </c>
      <c r="AG205" t="s">
        <v>1515</v>
      </c>
      <c r="AH205" t="s">
        <v>63</v>
      </c>
      <c r="AI205" t="str">
        <f>TRIM(IFERROR(VLOOKUP(E205,Mapping!$A$1:$B$2,2,FALSE),E205))</f>
        <v>Cabang Mojosari</v>
      </c>
      <c r="AJ205" s="11" t="str">
        <f t="shared" si="10"/>
        <v>6285755497551</v>
      </c>
      <c r="AK205" s="11" t="str">
        <f t="shared" si="11"/>
        <v/>
      </c>
    </row>
    <row r="206" spans="1:37">
      <c r="A206" t="str">
        <f t="shared" si="9"/>
        <v>tw_hr_employee_DLW2408133</v>
      </c>
      <c r="B206" t="s">
        <v>1521</v>
      </c>
      <c r="C206" t="s">
        <v>1522</v>
      </c>
      <c r="D206" t="s">
        <v>782</v>
      </c>
      <c r="E206" t="s">
        <v>783</v>
      </c>
      <c r="F206" t="s">
        <v>1523</v>
      </c>
      <c r="G206" s="13" t="s">
        <v>1524</v>
      </c>
      <c r="I206" t="s">
        <v>38</v>
      </c>
      <c r="K206" t="s">
        <v>788</v>
      </c>
      <c r="L206" t="s">
        <v>785</v>
      </c>
      <c r="M206" s="2">
        <v>45533</v>
      </c>
      <c r="Q206" t="s">
        <v>40</v>
      </c>
      <c r="W206" t="s">
        <v>41</v>
      </c>
      <c r="X206" t="s">
        <v>1523</v>
      </c>
      <c r="Y206" t="s">
        <v>43</v>
      </c>
      <c r="AA206" s="13" t="s">
        <v>1525</v>
      </c>
      <c r="AE206" s="2" t="b">
        <v>1</v>
      </c>
      <c r="AF206" s="13" t="s">
        <v>1526</v>
      </c>
      <c r="AG206" t="s">
        <v>1521</v>
      </c>
      <c r="AH206" t="s">
        <v>46</v>
      </c>
      <c r="AI206" t="str">
        <f>TRIM(IFERROR(VLOOKUP(E206,Mapping!$A$1:$B$2,2,FALSE),E206))</f>
        <v>Cabang Way Kanan</v>
      </c>
      <c r="AJ206" s="11" t="str">
        <f t="shared" si="10"/>
        <v>6285840680419</v>
      </c>
      <c r="AK206" s="11" t="str">
        <f t="shared" si="11"/>
        <v/>
      </c>
    </row>
    <row r="207" spans="1:37">
      <c r="A207" t="str">
        <f t="shared" si="9"/>
        <v>tw_hr_employee_DXK2503001</v>
      </c>
      <c r="B207" t="s">
        <v>1527</v>
      </c>
      <c r="C207" t="s">
        <v>1528</v>
      </c>
      <c r="D207" t="s">
        <v>345</v>
      </c>
      <c r="E207" t="s">
        <v>346</v>
      </c>
      <c r="F207" t="s">
        <v>1529</v>
      </c>
      <c r="G207" s="13" t="s">
        <v>1530</v>
      </c>
      <c r="H207" s="13" t="s">
        <v>1530</v>
      </c>
      <c r="I207" t="s">
        <v>38</v>
      </c>
      <c r="K207" t="s">
        <v>349</v>
      </c>
      <c r="L207" t="s">
        <v>350</v>
      </c>
      <c r="M207" s="2">
        <v>45714</v>
      </c>
      <c r="Q207" t="s">
        <v>40</v>
      </c>
      <c r="W207" t="s">
        <v>41</v>
      </c>
      <c r="X207" t="s">
        <v>1529</v>
      </c>
      <c r="Y207" t="s">
        <v>43</v>
      </c>
      <c r="AA207" s="13" t="s">
        <v>1531</v>
      </c>
      <c r="AE207" s="2" t="b">
        <v>0</v>
      </c>
      <c r="AF207">
        <v>8955452239</v>
      </c>
      <c r="AG207" t="s">
        <v>1527</v>
      </c>
      <c r="AH207" t="s">
        <v>63</v>
      </c>
      <c r="AI207" t="str">
        <f>TRIM(IFERROR(VLOOKUP(E207,Mapping!$A$1:$B$2,2,FALSE),E207))</f>
        <v>Cabang Ketapang</v>
      </c>
      <c r="AJ207" s="11" t="str">
        <f t="shared" si="10"/>
        <v>6282252570714</v>
      </c>
      <c r="AK207" s="11" t="str">
        <f t="shared" si="11"/>
        <v>6282252570714</v>
      </c>
    </row>
    <row r="208" spans="1:37">
      <c r="A208" t="str">
        <f t="shared" si="9"/>
        <v>tw_hr_employee_DLT2402166</v>
      </c>
      <c r="B208" t="s">
        <v>1532</v>
      </c>
      <c r="C208" t="s">
        <v>1533</v>
      </c>
      <c r="D208" t="s">
        <v>161</v>
      </c>
      <c r="E208" t="s">
        <v>162</v>
      </c>
      <c r="F208" t="s">
        <v>1534</v>
      </c>
      <c r="G208"/>
      <c r="I208" t="s">
        <v>38</v>
      </c>
      <c r="K208" t="s">
        <v>1535</v>
      </c>
      <c r="L208" t="s">
        <v>731</v>
      </c>
      <c r="M208" s="2">
        <v>45348</v>
      </c>
      <c r="Q208" t="s">
        <v>40</v>
      </c>
      <c r="R208" t="s">
        <v>1536</v>
      </c>
      <c r="S208" t="s">
        <v>1537</v>
      </c>
      <c r="T208">
        <v>1800</v>
      </c>
      <c r="U208" t="s">
        <v>165</v>
      </c>
      <c r="V208">
        <v>34596</v>
      </c>
      <c r="W208" t="s">
        <v>41</v>
      </c>
      <c r="X208" t="s">
        <v>1534</v>
      </c>
      <c r="Y208" t="s">
        <v>156</v>
      </c>
      <c r="Z208" t="s">
        <v>41</v>
      </c>
      <c r="AA208" s="13" t="s">
        <v>1538</v>
      </c>
      <c r="AC208" t="s">
        <v>167</v>
      </c>
      <c r="AD208" s="2">
        <v>34145</v>
      </c>
      <c r="AE208" s="2" t="b">
        <v>1</v>
      </c>
      <c r="AF208" s="13" t="s">
        <v>1539</v>
      </c>
      <c r="AG208" t="s">
        <v>1532</v>
      </c>
      <c r="AH208" t="s">
        <v>46</v>
      </c>
      <c r="AI208" t="str">
        <f>TRIM(IFERROR(VLOOKUP(E208,Mapping!$A$1:$B$2,2,FALSE),E208))</f>
        <v>Cabang Tulang Bawang</v>
      </c>
      <c r="AJ208" s="11" t="str">
        <f t="shared" si="10"/>
        <v/>
      </c>
      <c r="AK208" s="11" t="str">
        <f t="shared" si="11"/>
        <v/>
      </c>
    </row>
    <row r="209" spans="1:37">
      <c r="A209" t="str">
        <f t="shared" si="9"/>
        <v>tw_hr_employee_DLI2402133</v>
      </c>
      <c r="B209" t="s">
        <v>1540</v>
      </c>
      <c r="C209" t="s">
        <v>1541</v>
      </c>
      <c r="D209" t="s">
        <v>148</v>
      </c>
      <c r="E209" t="s">
        <v>149</v>
      </c>
      <c r="F209" t="s">
        <v>1542</v>
      </c>
      <c r="G209"/>
      <c r="H209"/>
      <c r="I209" t="s">
        <v>38</v>
      </c>
      <c r="K209" t="s">
        <v>1543</v>
      </c>
      <c r="L209" t="s">
        <v>153</v>
      </c>
      <c r="M209" s="2">
        <v>45349</v>
      </c>
      <c r="Q209" t="s">
        <v>40</v>
      </c>
      <c r="W209" t="s">
        <v>41</v>
      </c>
      <c r="X209" t="s">
        <v>1542</v>
      </c>
      <c r="Y209" t="s">
        <v>43</v>
      </c>
      <c r="AA209" s="13" t="s">
        <v>1544</v>
      </c>
      <c r="AC209" t="s">
        <v>167</v>
      </c>
      <c r="AD209" s="2">
        <v>35654</v>
      </c>
      <c r="AE209" s="2" t="b">
        <v>1</v>
      </c>
      <c r="AF209" s="13" t="s">
        <v>1545</v>
      </c>
      <c r="AG209" t="s">
        <v>1540</v>
      </c>
      <c r="AH209" t="s">
        <v>46</v>
      </c>
      <c r="AI209" t="str">
        <f>TRIM(IFERROR(VLOOKUP(E209,Mapping!$A$1:$B$2,2,FALSE),E209))</f>
        <v>Cabang Tanjung Bintang</v>
      </c>
      <c r="AJ209" s="11" t="str">
        <f t="shared" si="10"/>
        <v/>
      </c>
      <c r="AK209" s="11" t="str">
        <f t="shared" si="11"/>
        <v/>
      </c>
    </row>
    <row r="210" spans="1:37">
      <c r="A210" t="str">
        <f t="shared" si="9"/>
        <v>tw_hr_employee_DDS2509101</v>
      </c>
      <c r="B210" t="s">
        <v>1546</v>
      </c>
      <c r="C210" t="s">
        <v>1547</v>
      </c>
      <c r="D210" t="s">
        <v>99</v>
      </c>
      <c r="E210" t="s">
        <v>100</v>
      </c>
      <c r="F210" t="s">
        <v>1548</v>
      </c>
      <c r="I210" t="s">
        <v>38</v>
      </c>
      <c r="K210" t="s">
        <v>1479</v>
      </c>
      <c r="L210" t="s">
        <v>103</v>
      </c>
      <c r="M210" s="2">
        <v>45903</v>
      </c>
      <c r="Q210" t="s">
        <v>40</v>
      </c>
      <c r="R210"/>
      <c r="S210"/>
      <c r="T210"/>
      <c r="U210"/>
      <c r="V210"/>
      <c r="W210" t="s">
        <v>41</v>
      </c>
      <c r="X210" t="s">
        <v>1548</v>
      </c>
      <c r="Y210" t="s">
        <v>43</v>
      </c>
      <c r="Z210"/>
      <c r="AA210" s="13" t="s">
        <v>1549</v>
      </c>
      <c r="AE210" s="2" t="b">
        <v>1</v>
      </c>
      <c r="AF210" s="13" t="s">
        <v>1550</v>
      </c>
      <c r="AG210" t="s">
        <v>1546</v>
      </c>
      <c r="AH210" t="s">
        <v>46</v>
      </c>
      <c r="AI210" t="str">
        <f>TRIM(IFERROR(VLOOKUP(E210,Mapping!$A$1:$B$2,2,FALSE),E210))</f>
        <v>Cabang Saharjo</v>
      </c>
      <c r="AJ210" s="11" t="str">
        <f t="shared" si="10"/>
        <v/>
      </c>
      <c r="AK210" s="11" t="str">
        <f t="shared" si="11"/>
        <v/>
      </c>
    </row>
    <row r="211" spans="1:37">
      <c r="A211" t="str">
        <f t="shared" si="9"/>
        <v>tw_hr_employee_DDA2310133</v>
      </c>
      <c r="B211" t="s">
        <v>1551</v>
      </c>
      <c r="C211" t="s">
        <v>1552</v>
      </c>
      <c r="D211" t="s">
        <v>86</v>
      </c>
      <c r="E211" t="s">
        <v>87</v>
      </c>
      <c r="F211"/>
      <c r="I211" t="s">
        <v>38</v>
      </c>
      <c r="K211" t="s">
        <v>1553</v>
      </c>
      <c r="L211" t="s">
        <v>91</v>
      </c>
      <c r="M211" s="2">
        <v>45215</v>
      </c>
      <c r="O211" s="13" t="s">
        <v>1554</v>
      </c>
      <c r="Q211" t="s">
        <v>40</v>
      </c>
      <c r="W211" t="s">
        <v>41</v>
      </c>
      <c r="X211" t="s">
        <v>1555</v>
      </c>
      <c r="Y211" t="s">
        <v>43</v>
      </c>
      <c r="AA211" s="13" t="s">
        <v>1556</v>
      </c>
      <c r="AE211" s="2" t="b">
        <v>1</v>
      </c>
      <c r="AF211" s="13" t="s">
        <v>1557</v>
      </c>
      <c r="AG211" t="s">
        <v>1551</v>
      </c>
      <c r="AH211" t="s">
        <v>63</v>
      </c>
      <c r="AI211" t="str">
        <f>TRIM(IFERROR(VLOOKUP(E211,Mapping!$A$1:$B$2,2,FALSE),E211))</f>
        <v>Cabang Caman</v>
      </c>
      <c r="AJ211" s="11" t="str">
        <f t="shared" si="10"/>
        <v/>
      </c>
      <c r="AK211" s="11" t="str">
        <f t="shared" si="11"/>
        <v/>
      </c>
    </row>
    <row r="212" spans="1:37">
      <c r="A212" t="str">
        <f t="shared" si="9"/>
        <v>tw_hr_employee_DWR2604133</v>
      </c>
      <c r="B212" t="s">
        <v>842</v>
      </c>
      <c r="C212" t="s">
        <v>1558</v>
      </c>
      <c r="D212" t="s">
        <v>187</v>
      </c>
      <c r="E212" t="s">
        <v>188</v>
      </c>
      <c r="F212" t="s">
        <v>1559</v>
      </c>
      <c r="G212" s="13" t="s">
        <v>1560</v>
      </c>
      <c r="I212" t="s">
        <v>339</v>
      </c>
      <c r="K212" t="s">
        <v>887</v>
      </c>
      <c r="L212"/>
      <c r="M212" s="2">
        <v>46119</v>
      </c>
      <c r="Q212" t="s">
        <v>40</v>
      </c>
      <c r="W212" t="s">
        <v>41</v>
      </c>
      <c r="X212" t="s">
        <v>1559</v>
      </c>
      <c r="Y212" t="s">
        <v>43</v>
      </c>
      <c r="AA212" s="13" t="s">
        <v>1561</v>
      </c>
      <c r="AE212" s="2" t="b">
        <v>1</v>
      </c>
      <c r="AF212">
        <v>8460257809</v>
      </c>
      <c r="AG212" t="s">
        <v>842</v>
      </c>
      <c r="AH212" t="s">
        <v>63</v>
      </c>
      <c r="AI212" t="str">
        <f>TRIM(IFERROR(VLOOKUP(E212,Mapping!$A$1:$B$2,2,FALSE),E212))</f>
        <v>Cabang Pare-Pare</v>
      </c>
      <c r="AJ212" s="11" t="str">
        <f t="shared" si="10"/>
        <v>6282187569161</v>
      </c>
      <c r="AK212" s="11" t="str">
        <f t="shared" si="11"/>
        <v/>
      </c>
    </row>
    <row r="213" spans="1:37">
      <c r="A213" t="str">
        <f t="shared" si="9"/>
        <v>tw_hr_employee_DDC2402034</v>
      </c>
      <c r="B213" t="s">
        <v>1562</v>
      </c>
      <c r="C213" t="s">
        <v>1563</v>
      </c>
      <c r="D213" t="s">
        <v>244</v>
      </c>
      <c r="E213" t="s">
        <v>245</v>
      </c>
      <c r="F213" t="s">
        <v>1564</v>
      </c>
      <c r="I213" t="s">
        <v>38</v>
      </c>
      <c r="M213" s="2">
        <v>45339</v>
      </c>
      <c r="Q213" t="s">
        <v>40</v>
      </c>
      <c r="W213" t="s">
        <v>41</v>
      </c>
      <c r="X213" t="s">
        <v>1564</v>
      </c>
      <c r="Y213" t="s">
        <v>43</v>
      </c>
      <c r="AA213" s="13" t="s">
        <v>1565</v>
      </c>
      <c r="AE213" s="2" t="b">
        <v>1</v>
      </c>
      <c r="AF213">
        <v>2781535640</v>
      </c>
      <c r="AG213" t="s">
        <v>1562</v>
      </c>
      <c r="AH213" t="s">
        <v>63</v>
      </c>
      <c r="AI213" t="str">
        <f>TRIM(IFERROR(VLOOKUP(E213,Mapping!$A$1:$B$2,2,FALSE),E213))</f>
        <v>Cabang Cimareme</v>
      </c>
      <c r="AJ213" s="11" t="str">
        <f t="shared" si="10"/>
        <v/>
      </c>
      <c r="AK213" s="11" t="str">
        <f t="shared" si="11"/>
        <v/>
      </c>
    </row>
    <row r="214" spans="1:37">
      <c r="A214" t="str">
        <f t="shared" si="9"/>
        <v>tw_hr_employee_DXT2311001</v>
      </c>
      <c r="B214" t="s">
        <v>1566</v>
      </c>
      <c r="C214" t="s">
        <v>1567</v>
      </c>
      <c r="D214" t="s">
        <v>495</v>
      </c>
      <c r="E214" t="s">
        <v>496</v>
      </c>
      <c r="F214" t="s">
        <v>1568</v>
      </c>
      <c r="G214"/>
      <c r="I214" t="s">
        <v>38</v>
      </c>
      <c r="K214" t="s">
        <v>1316</v>
      </c>
      <c r="L214" t="s">
        <v>499</v>
      </c>
      <c r="M214" s="2">
        <v>45232</v>
      </c>
      <c r="Q214" t="s">
        <v>40</v>
      </c>
      <c r="R214" t="s">
        <v>1569</v>
      </c>
      <c r="S214" t="s">
        <v>1569</v>
      </c>
      <c r="T214">
        <v>6400</v>
      </c>
      <c r="U214" t="s">
        <v>222</v>
      </c>
      <c r="V214">
        <v>75561</v>
      </c>
      <c r="W214" t="s">
        <v>41</v>
      </c>
      <c r="X214" t="s">
        <v>1570</v>
      </c>
      <c r="Y214" t="s">
        <v>156</v>
      </c>
      <c r="AA214" s="13" t="s">
        <v>1571</v>
      </c>
      <c r="AC214" t="s">
        <v>83</v>
      </c>
      <c r="AD214" s="2">
        <v>36212</v>
      </c>
      <c r="AE214" s="2" t="b">
        <v>1</v>
      </c>
      <c r="AF214" s="13" t="s">
        <v>1572</v>
      </c>
      <c r="AG214" t="s">
        <v>1566</v>
      </c>
      <c r="AH214" t="s">
        <v>46</v>
      </c>
      <c r="AI214" t="str">
        <f>TRIM(IFERROR(VLOOKUP(E214,Mapping!$A$1:$B$2,2,FALSE),E214))</f>
        <v>Cabang Tenggarong</v>
      </c>
      <c r="AJ214" s="11" t="str">
        <f t="shared" si="10"/>
        <v/>
      </c>
      <c r="AK214" s="11" t="str">
        <f t="shared" si="11"/>
        <v/>
      </c>
    </row>
    <row r="215" spans="1:37">
      <c r="A215" t="str">
        <f t="shared" si="9"/>
        <v>tw_hr_employee_DDA2401034</v>
      </c>
      <c r="B215" t="s">
        <v>1573</v>
      </c>
      <c r="C215" t="s">
        <v>1574</v>
      </c>
      <c r="D215" t="s">
        <v>86</v>
      </c>
      <c r="E215" t="s">
        <v>87</v>
      </c>
      <c r="F215"/>
      <c r="G215" s="13" t="s">
        <v>1575</v>
      </c>
      <c r="I215" t="s">
        <v>38</v>
      </c>
      <c r="K215" t="s">
        <v>373</v>
      </c>
      <c r="L215" t="s">
        <v>91</v>
      </c>
      <c r="M215" s="2">
        <v>45299</v>
      </c>
      <c r="O215" s="13" t="s">
        <v>1576</v>
      </c>
      <c r="Q215" t="s">
        <v>40</v>
      </c>
      <c r="W215" t="s">
        <v>41</v>
      </c>
      <c r="X215" t="s">
        <v>1577</v>
      </c>
      <c r="Y215" t="s">
        <v>43</v>
      </c>
      <c r="AA215" s="13" t="s">
        <v>1578</v>
      </c>
      <c r="AE215" s="2" t="b">
        <v>1</v>
      </c>
      <c r="AF215" s="13" t="s">
        <v>1579</v>
      </c>
      <c r="AG215" t="s">
        <v>1573</v>
      </c>
      <c r="AH215" t="s">
        <v>63</v>
      </c>
      <c r="AI215" t="str">
        <f>TRIM(IFERROR(VLOOKUP(E215,Mapping!$A$1:$B$2,2,FALSE),E215))</f>
        <v>Cabang Caman</v>
      </c>
      <c r="AJ215" s="11" t="str">
        <f t="shared" si="10"/>
        <v>6282114616283</v>
      </c>
      <c r="AK215" s="11" t="str">
        <f t="shared" si="11"/>
        <v/>
      </c>
    </row>
    <row r="216" spans="1:37">
      <c r="A216" t="str">
        <f t="shared" si="9"/>
        <v>tw_hr_employee_DDA2310265</v>
      </c>
      <c r="B216" t="s">
        <v>1580</v>
      </c>
      <c r="C216" t="s">
        <v>1581</v>
      </c>
      <c r="D216" t="s">
        <v>86</v>
      </c>
      <c r="E216" t="s">
        <v>87</v>
      </c>
      <c r="F216"/>
      <c r="G216" s="13" t="s">
        <v>1582</v>
      </c>
      <c r="I216" t="s">
        <v>38</v>
      </c>
      <c r="K216" t="s">
        <v>373</v>
      </c>
      <c r="L216" t="s">
        <v>91</v>
      </c>
      <c r="M216" s="2">
        <v>45224</v>
      </c>
      <c r="O216" s="13" t="s">
        <v>1583</v>
      </c>
      <c r="Q216" t="s">
        <v>40</v>
      </c>
      <c r="R216"/>
      <c r="S216"/>
      <c r="T216"/>
      <c r="U216"/>
      <c r="V216"/>
      <c r="W216" t="s">
        <v>41</v>
      </c>
      <c r="X216" t="s">
        <v>1584</v>
      </c>
      <c r="Y216" t="s">
        <v>43</v>
      </c>
      <c r="AA216" s="13" t="s">
        <v>1585</v>
      </c>
      <c r="AE216" s="2" t="b">
        <v>1</v>
      </c>
      <c r="AF216" s="13" t="s">
        <v>1586</v>
      </c>
      <c r="AG216" t="s">
        <v>1580</v>
      </c>
      <c r="AH216" t="s">
        <v>63</v>
      </c>
      <c r="AI216" t="str">
        <f>TRIM(IFERROR(VLOOKUP(E216,Mapping!$A$1:$B$2,2,FALSE),E216))</f>
        <v>Cabang Caman</v>
      </c>
      <c r="AJ216" s="11" t="str">
        <f t="shared" si="10"/>
        <v>6289515407841</v>
      </c>
      <c r="AK216" s="11" t="str">
        <f t="shared" si="11"/>
        <v/>
      </c>
    </row>
    <row r="217" spans="1:37">
      <c r="A217" t="str">
        <f t="shared" si="9"/>
        <v>tw_hr_employee_DXN2510034</v>
      </c>
      <c r="B217" t="s">
        <v>1587</v>
      </c>
      <c r="C217" t="s">
        <v>1588</v>
      </c>
      <c r="D217" t="s">
        <v>764</v>
      </c>
      <c r="E217" t="s">
        <v>765</v>
      </c>
      <c r="F217" t="s">
        <v>1589</v>
      </c>
      <c r="G217" s="13" t="s">
        <v>1590</v>
      </c>
      <c r="H217" s="13" t="s">
        <v>1590</v>
      </c>
      <c r="I217" t="s">
        <v>38</v>
      </c>
      <c r="K217" t="s">
        <v>1591</v>
      </c>
      <c r="L217" t="s">
        <v>767</v>
      </c>
      <c r="M217" s="2">
        <v>45938</v>
      </c>
      <c r="Q217" t="s">
        <v>40</v>
      </c>
      <c r="R217" t="s">
        <v>1592</v>
      </c>
      <c r="S217" t="s">
        <v>1592</v>
      </c>
      <c r="T217">
        <v>6100</v>
      </c>
      <c r="U217" t="s">
        <v>769</v>
      </c>
      <c r="V217">
        <v>79672</v>
      </c>
      <c r="W217" t="s">
        <v>41</v>
      </c>
      <c r="X217" t="s">
        <v>1589</v>
      </c>
      <c r="Y217" t="s">
        <v>156</v>
      </c>
      <c r="Z217" t="s">
        <v>41</v>
      </c>
      <c r="AA217" s="13" t="s">
        <v>1593</v>
      </c>
      <c r="AC217" t="s">
        <v>83</v>
      </c>
      <c r="AD217" s="2">
        <v>32754</v>
      </c>
      <c r="AE217" s="2" t="b">
        <v>1</v>
      </c>
      <c r="AF217" s="13" t="s">
        <v>1594</v>
      </c>
      <c r="AG217" t="s">
        <v>1587</v>
      </c>
      <c r="AH217" t="s">
        <v>46</v>
      </c>
      <c r="AI217" t="str">
        <f>TRIM(IFERROR(VLOOKUP(E217,Mapping!$A$1:$B$2,2,FALSE),E217))</f>
        <v>Cabang Nanga Pinoh</v>
      </c>
      <c r="AJ217" s="11" t="str">
        <f t="shared" si="10"/>
        <v>6281348011952</v>
      </c>
      <c r="AK217" s="11" t="str">
        <f t="shared" si="11"/>
        <v>6281348011952</v>
      </c>
    </row>
    <row r="218" spans="1:37">
      <c r="A218" t="str">
        <f t="shared" si="9"/>
        <v>tw_hr_employee_DLW2508001</v>
      </c>
      <c r="B218" t="s">
        <v>1595</v>
      </c>
      <c r="C218" t="s">
        <v>1596</v>
      </c>
      <c r="D218" t="s">
        <v>782</v>
      </c>
      <c r="E218" t="s">
        <v>783</v>
      </c>
      <c r="F218" t="s">
        <v>1597</v>
      </c>
      <c r="G218"/>
      <c r="I218" t="s">
        <v>38</v>
      </c>
      <c r="K218" t="s">
        <v>1598</v>
      </c>
      <c r="L218"/>
      <c r="M218" s="2">
        <v>45870</v>
      </c>
      <c r="Q218" t="s">
        <v>40</v>
      </c>
      <c r="R218" t="s">
        <v>1599</v>
      </c>
      <c r="S218" t="s">
        <v>1599</v>
      </c>
      <c r="T218">
        <v>1800</v>
      </c>
      <c r="U218" t="s">
        <v>80</v>
      </c>
      <c r="V218">
        <v>34761</v>
      </c>
      <c r="W218" t="s">
        <v>41</v>
      </c>
      <c r="X218" t="s">
        <v>1597</v>
      </c>
      <c r="Y218" t="s">
        <v>43</v>
      </c>
      <c r="AA218" s="13" t="s">
        <v>1600</v>
      </c>
      <c r="AC218" t="s">
        <v>167</v>
      </c>
      <c r="AD218" s="2">
        <v>38260</v>
      </c>
      <c r="AE218" s="2" t="b">
        <v>1</v>
      </c>
      <c r="AF218" s="13" t="s">
        <v>1601</v>
      </c>
      <c r="AG218" t="s">
        <v>1595</v>
      </c>
      <c r="AH218" t="s">
        <v>46</v>
      </c>
      <c r="AI218" t="str">
        <f>TRIM(IFERROR(VLOOKUP(E218,Mapping!$A$1:$B$2,2,FALSE),E218))</f>
        <v>Cabang Way Kanan</v>
      </c>
      <c r="AJ218" s="11" t="str">
        <f t="shared" si="10"/>
        <v/>
      </c>
      <c r="AK218" s="11" t="str">
        <f t="shared" si="11"/>
        <v/>
      </c>
    </row>
    <row r="219" spans="1:37">
      <c r="A219" t="str">
        <f t="shared" si="9"/>
        <v>tw_hr_employee_DDA2402034</v>
      </c>
      <c r="B219" t="s">
        <v>1602</v>
      </c>
      <c r="C219" t="s">
        <v>1603</v>
      </c>
      <c r="D219" t="s">
        <v>86</v>
      </c>
      <c r="E219" t="s">
        <v>87</v>
      </c>
      <c r="F219" t="s">
        <v>1604</v>
      </c>
      <c r="G219" s="13" t="s">
        <v>1605</v>
      </c>
      <c r="H219"/>
      <c r="I219" t="s">
        <v>57</v>
      </c>
      <c r="K219" t="s">
        <v>91</v>
      </c>
      <c r="L219" t="s">
        <v>91</v>
      </c>
      <c r="M219" s="2">
        <v>45335</v>
      </c>
      <c r="O219" s="13" t="s">
        <v>1606</v>
      </c>
      <c r="Q219" t="s">
        <v>40</v>
      </c>
      <c r="R219" t="s">
        <v>1607</v>
      </c>
      <c r="S219"/>
      <c r="T219">
        <v>3100</v>
      </c>
      <c r="U219" t="s">
        <v>601</v>
      </c>
      <c r="V219">
        <v>13450</v>
      </c>
      <c r="W219" t="s">
        <v>41</v>
      </c>
      <c r="X219" t="s">
        <v>1604</v>
      </c>
      <c r="Y219" t="s">
        <v>156</v>
      </c>
      <c r="Z219"/>
      <c r="AA219" s="13" t="s">
        <v>1608</v>
      </c>
      <c r="AC219" t="s">
        <v>167</v>
      </c>
      <c r="AD219" s="2">
        <v>35476</v>
      </c>
      <c r="AE219" s="2" t="b">
        <v>1</v>
      </c>
      <c r="AF219" s="13" t="s">
        <v>1609</v>
      </c>
      <c r="AG219" t="s">
        <v>1602</v>
      </c>
      <c r="AH219" t="s">
        <v>46</v>
      </c>
      <c r="AI219" t="str">
        <f>TRIM(IFERROR(VLOOKUP(E219,Mapping!$A$1:$B$2,2,FALSE),E219))</f>
        <v>Cabang Caman</v>
      </c>
      <c r="AJ219" s="11" t="str">
        <f t="shared" si="10"/>
        <v>6289526823160</v>
      </c>
      <c r="AK219" s="11" t="str">
        <f t="shared" si="11"/>
        <v/>
      </c>
    </row>
    <row r="220" spans="1:37">
      <c r="A220" t="str">
        <f t="shared" si="9"/>
        <v>tw_hr_employee_DLT2402167</v>
      </c>
      <c r="B220" t="s">
        <v>1610</v>
      </c>
      <c r="C220" t="s">
        <v>1611</v>
      </c>
      <c r="D220" t="s">
        <v>161</v>
      </c>
      <c r="E220" t="s">
        <v>162</v>
      </c>
      <c r="F220" t="s">
        <v>1612</v>
      </c>
      <c r="I220" t="s">
        <v>38</v>
      </c>
      <c r="K220" t="s">
        <v>1535</v>
      </c>
      <c r="L220" t="s">
        <v>731</v>
      </c>
      <c r="M220" s="2">
        <v>45347</v>
      </c>
      <c r="Q220" t="s">
        <v>40</v>
      </c>
      <c r="R220" t="s">
        <v>1613</v>
      </c>
      <c r="S220" t="s">
        <v>1614</v>
      </c>
      <c r="T220">
        <v>1800</v>
      </c>
      <c r="U220" t="s">
        <v>165</v>
      </c>
      <c r="V220">
        <v>34611</v>
      </c>
      <c r="W220" t="s">
        <v>41</v>
      </c>
      <c r="X220" t="s">
        <v>1612</v>
      </c>
      <c r="Y220" t="s">
        <v>43</v>
      </c>
      <c r="Z220" t="s">
        <v>41</v>
      </c>
      <c r="AA220" s="13" t="s">
        <v>1615</v>
      </c>
      <c r="AC220" t="s">
        <v>167</v>
      </c>
      <c r="AD220" s="2">
        <v>35207</v>
      </c>
      <c r="AE220" s="2" t="b">
        <v>1</v>
      </c>
      <c r="AF220" s="13" t="s">
        <v>1616</v>
      </c>
      <c r="AG220" t="s">
        <v>1610</v>
      </c>
      <c r="AH220" t="s">
        <v>46</v>
      </c>
      <c r="AI220" t="str">
        <f>TRIM(IFERROR(VLOOKUP(E220,Mapping!$A$1:$B$2,2,FALSE),E220))</f>
        <v>Cabang Tulang Bawang</v>
      </c>
      <c r="AJ220" s="11" t="str">
        <f t="shared" si="10"/>
        <v/>
      </c>
      <c r="AK220" s="11" t="str">
        <f t="shared" si="11"/>
        <v/>
      </c>
    </row>
    <row r="221" spans="1:37">
      <c r="A221" t="str">
        <f t="shared" si="9"/>
        <v>tw_hr_employee_DWN2507036</v>
      </c>
      <c r="B221" t="s">
        <v>1617</v>
      </c>
      <c r="C221" t="s">
        <v>1618</v>
      </c>
      <c r="D221" t="s">
        <v>36</v>
      </c>
      <c r="E221" t="s">
        <v>37</v>
      </c>
      <c r="F221" t="s">
        <v>1619</v>
      </c>
      <c r="G221"/>
      <c r="I221" t="s">
        <v>38</v>
      </c>
      <c r="K221" t="s">
        <v>1160</v>
      </c>
      <c r="L221"/>
      <c r="M221" s="2">
        <v>45832</v>
      </c>
      <c r="Q221" t="s">
        <v>40</v>
      </c>
      <c r="R221"/>
      <c r="W221" t="s">
        <v>41</v>
      </c>
      <c r="X221" t="s">
        <v>1619</v>
      </c>
      <c r="Y221" t="s">
        <v>43</v>
      </c>
      <c r="AA221" s="13" t="s">
        <v>1620</v>
      </c>
      <c r="AE221" s="2" t="b">
        <v>1</v>
      </c>
      <c r="AF221" s="13" t="s">
        <v>1621</v>
      </c>
      <c r="AG221" t="s">
        <v>1617</v>
      </c>
      <c r="AH221" t="s">
        <v>46</v>
      </c>
      <c r="AI221" t="str">
        <f>TRIM(IFERROR(VLOOKUP(E221,Mapping!$A$1:$B$2,2,FALSE),E221))</f>
        <v>Cabang Gorontalo</v>
      </c>
      <c r="AJ221" s="11" t="str">
        <f t="shared" si="10"/>
        <v/>
      </c>
      <c r="AK221" s="11" t="str">
        <f t="shared" si="11"/>
        <v/>
      </c>
    </row>
    <row r="222" spans="1:37">
      <c r="A222" t="str">
        <f t="shared" si="9"/>
        <v>tw_hr_employee_DWO2512232</v>
      </c>
      <c r="B222" t="s">
        <v>1622</v>
      </c>
      <c r="C222" t="s">
        <v>1623</v>
      </c>
      <c r="D222" t="s">
        <v>569</v>
      </c>
      <c r="E222" t="s">
        <v>570</v>
      </c>
      <c r="F222" t="s">
        <v>1624</v>
      </c>
      <c r="G222" s="13" t="s">
        <v>1625</v>
      </c>
      <c r="I222" t="s">
        <v>38</v>
      </c>
      <c r="K222" t="s">
        <v>1626</v>
      </c>
      <c r="L222" t="s">
        <v>574</v>
      </c>
      <c r="M222" s="2">
        <v>46011</v>
      </c>
      <c r="Q222" t="s">
        <v>40</v>
      </c>
      <c r="R222" t="s">
        <v>1627</v>
      </c>
      <c r="S222"/>
      <c r="T222">
        <v>7300</v>
      </c>
      <c r="U222" t="s">
        <v>1186</v>
      </c>
      <c r="V222">
        <v>91921</v>
      </c>
      <c r="W222" t="s">
        <v>41</v>
      </c>
      <c r="X222" t="s">
        <v>1624</v>
      </c>
      <c r="Y222" t="s">
        <v>43</v>
      </c>
      <c r="Z222"/>
      <c r="AA222" s="13" t="s">
        <v>1628</v>
      </c>
      <c r="AC222" t="s">
        <v>167</v>
      </c>
      <c r="AD222" s="2">
        <v>38121</v>
      </c>
      <c r="AE222" s="2" t="b">
        <v>1</v>
      </c>
      <c r="AF222">
        <v>7930662156</v>
      </c>
      <c r="AG222" t="s">
        <v>1622</v>
      </c>
      <c r="AH222" t="s">
        <v>63</v>
      </c>
      <c r="AI222" t="str">
        <f>TRIM(IFERROR(VLOOKUP(E222,Mapping!$A$1:$B$2,2,FALSE),E222))</f>
        <v>Cabang Palopo</v>
      </c>
      <c r="AJ222" s="11" t="str">
        <f t="shared" si="10"/>
        <v>6288705395796</v>
      </c>
      <c r="AK222" s="11" t="str">
        <f t="shared" si="11"/>
        <v/>
      </c>
    </row>
    <row r="223" spans="1:37">
      <c r="A223" t="str">
        <f t="shared" si="9"/>
        <v>tw_hr_employee_DDI2308166</v>
      </c>
      <c r="B223" t="s">
        <v>1629</v>
      </c>
      <c r="C223" t="s">
        <v>1630</v>
      </c>
      <c r="D223" t="s">
        <v>614</v>
      </c>
      <c r="E223" t="s">
        <v>615</v>
      </c>
      <c r="F223"/>
      <c r="I223" t="s">
        <v>38</v>
      </c>
      <c r="K223" t="s">
        <v>1631</v>
      </c>
      <c r="M223" s="2">
        <v>45166</v>
      </c>
      <c r="Q223" t="s">
        <v>40</v>
      </c>
      <c r="R223" t="s">
        <v>1632</v>
      </c>
      <c r="S223" t="s">
        <v>1632</v>
      </c>
      <c r="T223">
        <v>5200</v>
      </c>
      <c r="U223" t="s">
        <v>1633</v>
      </c>
      <c r="V223">
        <v>84173</v>
      </c>
      <c r="W223" t="s">
        <v>41</v>
      </c>
      <c r="X223" t="s">
        <v>1634</v>
      </c>
      <c r="Y223" t="s">
        <v>156</v>
      </c>
      <c r="Z223" t="s">
        <v>41</v>
      </c>
      <c r="AA223" s="13" t="s">
        <v>1635</v>
      </c>
      <c r="AC223" t="s">
        <v>83</v>
      </c>
      <c r="AD223" s="2">
        <v>30731</v>
      </c>
      <c r="AE223" s="2" t="b">
        <v>1</v>
      </c>
      <c r="AF223" s="13" t="s">
        <v>1636</v>
      </c>
      <c r="AG223" t="s">
        <v>1629</v>
      </c>
      <c r="AH223" t="s">
        <v>46</v>
      </c>
      <c r="AI223" t="str">
        <f>TRIM(IFERROR(VLOOKUP(E223,Mapping!$A$1:$B$2,2,FALSE),E223))</f>
        <v>Cabang Bima</v>
      </c>
      <c r="AJ223" s="11" t="str">
        <f t="shared" si="10"/>
        <v/>
      </c>
      <c r="AK223" s="11" t="str">
        <f t="shared" si="11"/>
        <v/>
      </c>
    </row>
    <row r="224" spans="1:37">
      <c r="A224" t="str">
        <f t="shared" si="9"/>
        <v>tw_hr_employee_DWO2404034</v>
      </c>
      <c r="B224" t="s">
        <v>1637</v>
      </c>
      <c r="C224" t="s">
        <v>1638</v>
      </c>
      <c r="D224" t="s">
        <v>569</v>
      </c>
      <c r="E224" t="s">
        <v>570</v>
      </c>
      <c r="F224" t="s">
        <v>1639</v>
      </c>
      <c r="G224" s="13" t="s">
        <v>1640</v>
      </c>
      <c r="I224" t="s">
        <v>38</v>
      </c>
      <c r="K224" t="s">
        <v>1641</v>
      </c>
      <c r="L224" t="s">
        <v>574</v>
      </c>
      <c r="M224" s="2">
        <v>45401</v>
      </c>
      <c r="Q224" t="s">
        <v>40</v>
      </c>
      <c r="R224" t="s">
        <v>1642</v>
      </c>
      <c r="T224">
        <v>7300</v>
      </c>
      <c r="U224" t="s">
        <v>1643</v>
      </c>
      <c r="V224">
        <v>91995</v>
      </c>
      <c r="W224" t="s">
        <v>41</v>
      </c>
      <c r="X224" t="s">
        <v>1639</v>
      </c>
      <c r="Y224" t="s">
        <v>43</v>
      </c>
      <c r="AA224" s="13" t="s">
        <v>1644</v>
      </c>
      <c r="AC224" t="s">
        <v>167</v>
      </c>
      <c r="AD224" s="2">
        <v>37765</v>
      </c>
      <c r="AE224" s="2" t="b">
        <v>1</v>
      </c>
      <c r="AF224" s="13" t="s">
        <v>1645</v>
      </c>
      <c r="AG224" t="s">
        <v>1637</v>
      </c>
      <c r="AH224" t="s">
        <v>46</v>
      </c>
      <c r="AI224" t="str">
        <f>TRIM(IFERROR(VLOOKUP(E224,Mapping!$A$1:$B$2,2,FALSE),E224))</f>
        <v>Cabang Palopo</v>
      </c>
      <c r="AJ224" s="11" t="str">
        <f t="shared" si="10"/>
        <v>6287864096996</v>
      </c>
      <c r="AK224" s="11" t="str">
        <f t="shared" si="11"/>
        <v/>
      </c>
    </row>
    <row r="225" spans="1:37">
      <c r="A225" t="str">
        <f t="shared" si="9"/>
        <v>tw_hr_employee_DBM2512001</v>
      </c>
      <c r="B225" t="s">
        <v>1646</v>
      </c>
      <c r="C225" t="s">
        <v>1647</v>
      </c>
      <c r="D225" t="s">
        <v>902</v>
      </c>
      <c r="E225" t="s">
        <v>903</v>
      </c>
      <c r="F225" t="s">
        <v>1648</v>
      </c>
      <c r="I225" t="s">
        <v>38</v>
      </c>
      <c r="K225" t="s">
        <v>1649</v>
      </c>
      <c r="M225" s="2">
        <v>45992</v>
      </c>
      <c r="Q225" t="s">
        <v>40</v>
      </c>
      <c r="R225" t="s">
        <v>1650</v>
      </c>
      <c r="S225"/>
      <c r="T225">
        <v>1900</v>
      </c>
      <c r="U225" t="s">
        <v>907</v>
      </c>
      <c r="V225">
        <v>12345</v>
      </c>
      <c r="W225" t="s">
        <v>41</v>
      </c>
      <c r="X225" t="s">
        <v>1648</v>
      </c>
      <c r="Y225" t="s">
        <v>156</v>
      </c>
      <c r="Z225"/>
      <c r="AA225" s="13" t="s">
        <v>1651</v>
      </c>
      <c r="AC225" t="s">
        <v>167</v>
      </c>
      <c r="AD225" s="2">
        <v>37108</v>
      </c>
      <c r="AE225" s="2" t="b">
        <v>1</v>
      </c>
      <c r="AF225" s="13" t="s">
        <v>1652</v>
      </c>
      <c r="AG225" t="s">
        <v>1646</v>
      </c>
      <c r="AH225" t="s">
        <v>46</v>
      </c>
      <c r="AI225" t="str">
        <f>TRIM(IFERROR(VLOOKUP(E225,Mapping!$A$1:$B$2,2,FALSE),E225))</f>
        <v>Cabang Manggar</v>
      </c>
      <c r="AJ225" s="11" t="str">
        <f t="shared" si="10"/>
        <v/>
      </c>
      <c r="AK225" s="11" t="str">
        <f t="shared" si="11"/>
        <v/>
      </c>
    </row>
    <row r="226" spans="1:37">
      <c r="A226" t="str">
        <f t="shared" si="9"/>
        <v>tw_hr_employee_DDE2410034</v>
      </c>
      <c r="B226" t="s">
        <v>1653</v>
      </c>
      <c r="C226" t="s">
        <v>1654</v>
      </c>
      <c r="D226" t="s">
        <v>1655</v>
      </c>
      <c r="E226" t="s">
        <v>1656</v>
      </c>
      <c r="F226" t="s">
        <v>1657</v>
      </c>
      <c r="G226" s="13" t="s">
        <v>1658</v>
      </c>
      <c r="I226" t="s">
        <v>38</v>
      </c>
      <c r="K226" t="s">
        <v>1659</v>
      </c>
      <c r="L226"/>
      <c r="M226" s="2">
        <v>45560</v>
      </c>
      <c r="Q226" t="s">
        <v>40</v>
      </c>
      <c r="R226"/>
      <c r="W226" t="s">
        <v>41</v>
      </c>
      <c r="X226" t="s">
        <v>1657</v>
      </c>
      <c r="Y226" t="s">
        <v>43</v>
      </c>
      <c r="AA226" s="13" t="s">
        <v>1660</v>
      </c>
      <c r="AE226" s="2" t="b">
        <v>1</v>
      </c>
      <c r="AF226" s="13" t="s">
        <v>1661</v>
      </c>
      <c r="AG226" t="s">
        <v>1653</v>
      </c>
      <c r="AH226" t="s">
        <v>46</v>
      </c>
      <c r="AI226" t="str">
        <f>TRIM(IFERROR(VLOOKUP(E226,Mapping!$A$1:$B$2,2,FALSE),E226))</f>
        <v>Cabang Temanggung</v>
      </c>
      <c r="AJ226" s="11" t="str">
        <f t="shared" si="10"/>
        <v>6287738835775</v>
      </c>
      <c r="AK226" s="11" t="str">
        <f t="shared" si="11"/>
        <v/>
      </c>
    </row>
    <row r="227" spans="1:37">
      <c r="A227" t="str">
        <f t="shared" si="9"/>
        <v>tw_hr_employee_DDA2507002</v>
      </c>
      <c r="B227" t="s">
        <v>1662</v>
      </c>
      <c r="C227" t="s">
        <v>1663</v>
      </c>
      <c r="D227" t="s">
        <v>86</v>
      </c>
      <c r="E227" t="s">
        <v>87</v>
      </c>
      <c r="F227" t="s">
        <v>1664</v>
      </c>
      <c r="H227" s="13" t="s">
        <v>1665</v>
      </c>
      <c r="I227" t="s">
        <v>57</v>
      </c>
      <c r="K227" t="s">
        <v>913</v>
      </c>
      <c r="L227" t="s">
        <v>91</v>
      </c>
      <c r="M227" s="2">
        <v>45846</v>
      </c>
      <c r="O227" s="13" t="s">
        <v>1666</v>
      </c>
      <c r="Q227" t="s">
        <v>40</v>
      </c>
      <c r="R227"/>
      <c r="W227" t="s">
        <v>41</v>
      </c>
      <c r="X227" t="s">
        <v>1664</v>
      </c>
      <c r="Y227" t="s">
        <v>43</v>
      </c>
      <c r="AA227" s="13" t="s">
        <v>1667</v>
      </c>
      <c r="AE227" s="2" t="b">
        <v>1</v>
      </c>
      <c r="AF227">
        <v>6631515948</v>
      </c>
      <c r="AG227" t="s">
        <v>1662</v>
      </c>
      <c r="AH227" t="s">
        <v>63</v>
      </c>
      <c r="AI227" t="str">
        <f>TRIM(IFERROR(VLOOKUP(E227,Mapping!$A$1:$B$2,2,FALSE),E227))</f>
        <v>Cabang Caman</v>
      </c>
      <c r="AJ227" s="11" t="str">
        <f t="shared" si="10"/>
        <v/>
      </c>
      <c r="AK227" s="11" t="str">
        <f t="shared" si="11"/>
        <v>6287878276351</v>
      </c>
    </row>
    <row r="228" spans="1:37">
      <c r="A228" t="str">
        <f t="shared" si="9"/>
        <v>tw_hr_employee_DDS2509102</v>
      </c>
      <c r="B228" t="s">
        <v>1668</v>
      </c>
      <c r="C228" t="s">
        <v>1669</v>
      </c>
      <c r="D228" t="s">
        <v>99</v>
      </c>
      <c r="E228" t="s">
        <v>100</v>
      </c>
      <c r="F228" t="s">
        <v>1670</v>
      </c>
      <c r="G228"/>
      <c r="I228" t="s">
        <v>38</v>
      </c>
      <c r="K228" t="s">
        <v>969</v>
      </c>
      <c r="L228" t="s">
        <v>103</v>
      </c>
      <c r="M228" s="2">
        <v>45903</v>
      </c>
      <c r="Q228" t="s">
        <v>40</v>
      </c>
      <c r="W228" t="s">
        <v>41</v>
      </c>
      <c r="X228" t="s">
        <v>1670</v>
      </c>
      <c r="Y228" t="s">
        <v>43</v>
      </c>
      <c r="AA228" s="13" t="s">
        <v>1671</v>
      </c>
      <c r="AE228" s="2" t="b">
        <v>1</v>
      </c>
      <c r="AF228">
        <v>7165004981</v>
      </c>
      <c r="AG228" t="s">
        <v>1668</v>
      </c>
      <c r="AH228" t="s">
        <v>63</v>
      </c>
      <c r="AI228" t="str">
        <f>TRIM(IFERROR(VLOOKUP(E228,Mapping!$A$1:$B$2,2,FALSE),E228))</f>
        <v>Cabang Saharjo</v>
      </c>
      <c r="AJ228" s="11" t="str">
        <f t="shared" si="10"/>
        <v/>
      </c>
      <c r="AK228" s="11" t="str">
        <f t="shared" si="11"/>
        <v/>
      </c>
    </row>
    <row r="229" spans="1:37">
      <c r="A229" t="str">
        <f t="shared" si="9"/>
        <v>tw_hr_employee_DDA2510034</v>
      </c>
      <c r="B229" t="s">
        <v>1672</v>
      </c>
      <c r="C229" t="s">
        <v>1673</v>
      </c>
      <c r="D229" t="s">
        <v>86</v>
      </c>
      <c r="E229" t="s">
        <v>87</v>
      </c>
      <c r="F229" t="s">
        <v>1674</v>
      </c>
      <c r="G229" s="13" t="s">
        <v>1675</v>
      </c>
      <c r="H229" s="13" t="s">
        <v>1675</v>
      </c>
      <c r="I229" t="s">
        <v>38</v>
      </c>
      <c r="K229" t="s">
        <v>598</v>
      </c>
      <c r="L229" t="s">
        <v>91</v>
      </c>
      <c r="M229" s="2">
        <v>45941</v>
      </c>
      <c r="O229" s="13" t="s">
        <v>1676</v>
      </c>
      <c r="Q229" t="s">
        <v>40</v>
      </c>
      <c r="W229" t="s">
        <v>41</v>
      </c>
      <c r="X229" t="s">
        <v>1674</v>
      </c>
      <c r="Y229" t="s">
        <v>43</v>
      </c>
      <c r="AA229" s="13" t="s">
        <v>1677</v>
      </c>
      <c r="AE229" s="2" t="b">
        <v>1</v>
      </c>
      <c r="AF229">
        <v>7510627681</v>
      </c>
      <c r="AG229" t="s">
        <v>1672</v>
      </c>
      <c r="AH229" t="s">
        <v>63</v>
      </c>
      <c r="AI229" t="str">
        <f>TRIM(IFERROR(VLOOKUP(E229,Mapping!$A$1:$B$2,2,FALSE),E229))</f>
        <v>Cabang Caman</v>
      </c>
      <c r="AJ229" s="11" t="str">
        <f t="shared" si="10"/>
        <v>6282114214651</v>
      </c>
      <c r="AK229" s="11" t="str">
        <f t="shared" si="11"/>
        <v>6282114214651</v>
      </c>
    </row>
    <row r="230" spans="1:37">
      <c r="A230" t="str">
        <f t="shared" si="9"/>
        <v>tw_hr_employee_DJS2509001</v>
      </c>
      <c r="B230" t="s">
        <v>1678</v>
      </c>
      <c r="C230" t="s">
        <v>1679</v>
      </c>
      <c r="D230" t="s">
        <v>1680</v>
      </c>
      <c r="E230" t="s">
        <v>1681</v>
      </c>
      <c r="F230" t="s">
        <v>1682</v>
      </c>
      <c r="G230" s="13" t="s">
        <v>1683</v>
      </c>
      <c r="I230" t="s">
        <v>38</v>
      </c>
      <c r="K230" t="s">
        <v>1684</v>
      </c>
      <c r="L230" t="s">
        <v>1685</v>
      </c>
      <c r="M230" s="2">
        <v>45922</v>
      </c>
      <c r="Q230" t="s">
        <v>40</v>
      </c>
      <c r="R230" t="s">
        <v>1686</v>
      </c>
      <c r="T230">
        <v>1500</v>
      </c>
      <c r="U230" t="s">
        <v>1687</v>
      </c>
      <c r="V230">
        <v>36772</v>
      </c>
      <c r="W230" t="s">
        <v>41</v>
      </c>
      <c r="X230" t="s">
        <v>1682</v>
      </c>
      <c r="Y230" t="s">
        <v>43</v>
      </c>
      <c r="Z230" t="s">
        <v>41</v>
      </c>
      <c r="AA230" s="13" t="s">
        <v>1688</v>
      </c>
      <c r="AC230" t="s">
        <v>167</v>
      </c>
      <c r="AD230" s="2">
        <v>38672</v>
      </c>
      <c r="AE230" s="2" t="b">
        <v>1</v>
      </c>
      <c r="AF230" s="13" t="s">
        <v>1689</v>
      </c>
      <c r="AG230" t="s">
        <v>1678</v>
      </c>
      <c r="AH230" t="s">
        <v>46</v>
      </c>
      <c r="AI230" t="str">
        <f>TRIM(IFERROR(VLOOKUP(E230,Mapping!$A$1:$B$2,2,FALSE),E230))</f>
        <v>Cabang Muara Sabak</v>
      </c>
      <c r="AJ230" s="11" t="str">
        <f t="shared" si="10"/>
        <v>6282281722425</v>
      </c>
      <c r="AK230" s="11" t="str">
        <f t="shared" si="11"/>
        <v/>
      </c>
    </row>
    <row r="231" spans="1:37">
      <c r="A231" t="str">
        <f t="shared" si="9"/>
        <v>tw_hr_employee_DBY2604002</v>
      </c>
      <c r="B231" t="s">
        <v>1690</v>
      </c>
      <c r="C231" t="s">
        <v>1691</v>
      </c>
      <c r="D231" t="s">
        <v>1388</v>
      </c>
      <c r="E231" t="s">
        <v>1389</v>
      </c>
      <c r="F231" t="s">
        <v>1692</v>
      </c>
      <c r="G231" s="13" t="s">
        <v>1693</v>
      </c>
      <c r="H231"/>
      <c r="I231" t="s">
        <v>38</v>
      </c>
      <c r="K231" t="s">
        <v>1392</v>
      </c>
      <c r="L231"/>
      <c r="M231" s="2">
        <v>46113</v>
      </c>
      <c r="Q231" t="s">
        <v>40</v>
      </c>
      <c r="R231" t="s">
        <v>1694</v>
      </c>
      <c r="T231">
        <v>1900</v>
      </c>
      <c r="U231" t="s">
        <v>1695</v>
      </c>
      <c r="V231">
        <v>33364</v>
      </c>
      <c r="W231" t="s">
        <v>41</v>
      </c>
      <c r="X231" t="s">
        <v>1692</v>
      </c>
      <c r="Y231" t="s">
        <v>156</v>
      </c>
      <c r="AA231" s="13" t="s">
        <v>1696</v>
      </c>
      <c r="AC231" t="s">
        <v>83</v>
      </c>
      <c r="AD231" s="2">
        <v>31965</v>
      </c>
      <c r="AE231" s="2" t="b">
        <v>1</v>
      </c>
      <c r="AF231" s="13" t="s">
        <v>1697</v>
      </c>
      <c r="AG231" t="s">
        <v>1690</v>
      </c>
      <c r="AH231" t="s">
        <v>46</v>
      </c>
      <c r="AI231" t="str">
        <f>TRIM(IFERROR(VLOOKUP(E231,Mapping!$A$1:$B$2,2,FALSE),E231))</f>
        <v>Cabang Belinyu</v>
      </c>
      <c r="AJ231" s="11" t="str">
        <f t="shared" si="10"/>
        <v>6285783520227</v>
      </c>
      <c r="AK231" s="11" t="str">
        <f t="shared" si="11"/>
        <v/>
      </c>
    </row>
    <row r="232" spans="1:37">
      <c r="A232" t="str">
        <f t="shared" si="9"/>
        <v>tw_hr_employee_DLN2103006</v>
      </c>
      <c r="B232" t="s">
        <v>1698</v>
      </c>
      <c r="C232" t="s">
        <v>1699</v>
      </c>
      <c r="D232" t="s">
        <v>212</v>
      </c>
      <c r="E232" t="s">
        <v>213</v>
      </c>
      <c r="F232"/>
      <c r="G232"/>
      <c r="I232" t="s">
        <v>38</v>
      </c>
      <c r="M232" s="2">
        <v>44258</v>
      </c>
      <c r="Q232" t="s">
        <v>40</v>
      </c>
      <c r="R232"/>
      <c r="W232" t="s">
        <v>41</v>
      </c>
      <c r="X232" t="s">
        <v>1700</v>
      </c>
      <c r="Y232" t="s">
        <v>43</v>
      </c>
      <c r="Z232"/>
      <c r="AA232" s="13" t="s">
        <v>1701</v>
      </c>
      <c r="AE232" s="2" t="b">
        <v>1</v>
      </c>
      <c r="AF232" s="13" t="s">
        <v>1702</v>
      </c>
      <c r="AG232" t="s">
        <v>1698</v>
      </c>
      <c r="AH232" t="s">
        <v>46</v>
      </c>
      <c r="AI232" t="str">
        <f>TRIM(IFERROR(VLOOKUP(E232,Mapping!$A$1:$B$2,2,FALSE),E232))</f>
        <v>Cabang Kota Agung</v>
      </c>
      <c r="AJ232" s="11" t="str">
        <f t="shared" si="10"/>
        <v/>
      </c>
      <c r="AK232" s="11" t="str">
        <f t="shared" si="11"/>
        <v/>
      </c>
    </row>
    <row r="233" spans="1:37">
      <c r="A233" t="str">
        <f t="shared" si="9"/>
        <v>tw_hr_employee_DDD2504067</v>
      </c>
      <c r="B233" t="s">
        <v>1703</v>
      </c>
      <c r="C233" t="s">
        <v>1704</v>
      </c>
      <c r="D233" t="s">
        <v>1221</v>
      </c>
      <c r="E233" t="s">
        <v>1222</v>
      </c>
      <c r="F233" t="s">
        <v>1705</v>
      </c>
      <c r="G233"/>
      <c r="H233" s="13" t="s">
        <v>1706</v>
      </c>
      <c r="I233" t="s">
        <v>38</v>
      </c>
      <c r="K233" t="s">
        <v>1707</v>
      </c>
      <c r="M233" s="2">
        <v>45761</v>
      </c>
      <c r="Q233" t="s">
        <v>40</v>
      </c>
      <c r="R233"/>
      <c r="W233" t="s">
        <v>41</v>
      </c>
      <c r="X233" t="s">
        <v>1705</v>
      </c>
      <c r="Y233" t="s">
        <v>43</v>
      </c>
      <c r="AA233" s="13" t="s">
        <v>1708</v>
      </c>
      <c r="AE233" s="2" t="b">
        <v>1</v>
      </c>
      <c r="AF233">
        <v>5855259548</v>
      </c>
      <c r="AG233" t="s">
        <v>1703</v>
      </c>
      <c r="AH233" t="s">
        <v>63</v>
      </c>
      <c r="AI233" t="str">
        <f>TRIM(IFERROR(VLOOKUP(E233,Mapping!$A$1:$B$2,2,FALSE),E233))</f>
        <v>Cabang Depok</v>
      </c>
      <c r="AJ233" s="11" t="str">
        <f t="shared" si="10"/>
        <v/>
      </c>
      <c r="AK233" s="11" t="str">
        <f t="shared" si="11"/>
        <v>6282117233642</v>
      </c>
    </row>
    <row r="234" spans="1:37">
      <c r="A234" t="str">
        <f t="shared" si="9"/>
        <v>tw_hr_employee_DLL2409003</v>
      </c>
      <c r="B234" t="s">
        <v>1709</v>
      </c>
      <c r="C234" t="s">
        <v>1710</v>
      </c>
      <c r="D234" t="s">
        <v>536</v>
      </c>
      <c r="E234" t="s">
        <v>1711</v>
      </c>
      <c r="F234" t="s">
        <v>1712</v>
      </c>
      <c r="I234" t="s">
        <v>38</v>
      </c>
      <c r="K234" t="s">
        <v>539</v>
      </c>
      <c r="M234" s="2">
        <v>45547</v>
      </c>
      <c r="Q234" t="s">
        <v>40</v>
      </c>
      <c r="W234" t="s">
        <v>41</v>
      </c>
      <c r="X234" t="s">
        <v>1712</v>
      </c>
      <c r="Y234" t="s">
        <v>43</v>
      </c>
      <c r="AA234" s="13" t="s">
        <v>1713</v>
      </c>
      <c r="AE234" s="2" t="b">
        <v>1</v>
      </c>
      <c r="AF234" s="13" t="s">
        <v>1714</v>
      </c>
      <c r="AG234" t="s">
        <v>1709</v>
      </c>
      <c r="AH234" t="s">
        <v>63</v>
      </c>
      <c r="AI234" t="str">
        <f>TRIM(IFERROR(VLOOKUP(E234,Mapping!$A$1:$B$2,2,FALSE),E234))</f>
        <v>DLL + MMW</v>
      </c>
      <c r="AJ234" s="11" t="str">
        <f t="shared" si="10"/>
        <v/>
      </c>
      <c r="AK234" s="11" t="str">
        <f t="shared" si="11"/>
        <v/>
      </c>
    </row>
    <row r="235" spans="1:37">
      <c r="A235" t="str">
        <f t="shared" si="9"/>
        <v>tw_hr_employee_DMN2309002</v>
      </c>
      <c r="B235" t="s">
        <v>1715</v>
      </c>
      <c r="C235" t="s">
        <v>1716</v>
      </c>
      <c r="D235" t="s">
        <v>284</v>
      </c>
      <c r="E235" t="s">
        <v>285</v>
      </c>
      <c r="F235" t="s">
        <v>1717</v>
      </c>
      <c r="G235" s="13" t="s">
        <v>1718</v>
      </c>
      <c r="H235"/>
      <c r="I235" t="s">
        <v>38</v>
      </c>
      <c r="K235" t="s">
        <v>288</v>
      </c>
      <c r="M235" s="2">
        <v>45139</v>
      </c>
      <c r="Q235" t="s">
        <v>40</v>
      </c>
      <c r="R235" t="s">
        <v>1719</v>
      </c>
      <c r="S235" t="s">
        <v>1719</v>
      </c>
      <c r="T235">
        <v>1800</v>
      </c>
      <c r="U235" t="s">
        <v>230</v>
      </c>
      <c r="V235">
        <v>35362</v>
      </c>
      <c r="W235" t="s">
        <v>41</v>
      </c>
      <c r="X235" t="s">
        <v>1717</v>
      </c>
      <c r="Y235" t="s">
        <v>156</v>
      </c>
      <c r="AA235" s="13" t="s">
        <v>1720</v>
      </c>
      <c r="AC235" t="s">
        <v>83</v>
      </c>
      <c r="AD235" s="2">
        <v>30073</v>
      </c>
      <c r="AE235" s="2" t="b">
        <v>0</v>
      </c>
      <c r="AF235" s="13" t="s">
        <v>1721</v>
      </c>
      <c r="AG235" t="s">
        <v>1715</v>
      </c>
      <c r="AH235" t="s">
        <v>46</v>
      </c>
      <c r="AI235" t="str">
        <f>TRIM(IFERROR(VLOOKUP(E235,Mapping!$A$1:$B$2,2,FALSE),E235))</f>
        <v>Cabang Natar</v>
      </c>
      <c r="AJ235" s="11" t="str">
        <f t="shared" si="10"/>
        <v>6281279758695</v>
      </c>
      <c r="AK235" s="11" t="str">
        <f t="shared" si="11"/>
        <v/>
      </c>
    </row>
    <row r="236" spans="1:37">
      <c r="A236" t="str">
        <f t="shared" si="9"/>
        <v>tw_hr_employee_DWR2410133</v>
      </c>
      <c r="B236" t="s">
        <v>1722</v>
      </c>
      <c r="C236" t="s">
        <v>1723</v>
      </c>
      <c r="D236" t="s">
        <v>187</v>
      </c>
      <c r="E236" t="s">
        <v>188</v>
      </c>
      <c r="F236" t="s">
        <v>1724</v>
      </c>
      <c r="H236" s="13" t="s">
        <v>1725</v>
      </c>
      <c r="I236" t="s">
        <v>38</v>
      </c>
      <c r="K236" t="s">
        <v>1726</v>
      </c>
      <c r="M236" s="2">
        <v>45583</v>
      </c>
      <c r="Q236" t="s">
        <v>40</v>
      </c>
      <c r="W236" t="s">
        <v>41</v>
      </c>
      <c r="X236" t="s">
        <v>1724</v>
      </c>
      <c r="Y236" t="s">
        <v>43</v>
      </c>
      <c r="AA236" s="13" t="s">
        <v>1727</v>
      </c>
      <c r="AE236" s="2" t="b">
        <v>1</v>
      </c>
      <c r="AF236" s="13" t="s">
        <v>1728</v>
      </c>
      <c r="AG236" t="s">
        <v>1722</v>
      </c>
      <c r="AH236" t="s">
        <v>46</v>
      </c>
      <c r="AI236" t="str">
        <f>TRIM(IFERROR(VLOOKUP(E236,Mapping!$A$1:$B$2,2,FALSE),E236))</f>
        <v>Cabang Pare-Pare</v>
      </c>
      <c r="AJ236" s="11" t="str">
        <f t="shared" si="10"/>
        <v/>
      </c>
      <c r="AK236" s="11" t="str">
        <f t="shared" si="11"/>
        <v>6282296458826</v>
      </c>
    </row>
    <row r="237" spans="1:37">
      <c r="A237" t="str">
        <f t="shared" si="9"/>
        <v>tw_hr_employee_DDE2306034</v>
      </c>
      <c r="B237" t="s">
        <v>1729</v>
      </c>
      <c r="C237" t="s">
        <v>1730</v>
      </c>
      <c r="D237" t="s">
        <v>1655</v>
      </c>
      <c r="E237" s="12" t="s">
        <v>1656</v>
      </c>
      <c r="F237"/>
      <c r="G237"/>
      <c r="I237" t="s">
        <v>38</v>
      </c>
      <c r="M237" s="2">
        <v>45103</v>
      </c>
      <c r="Q237" t="s">
        <v>40</v>
      </c>
      <c r="R237"/>
      <c r="S237"/>
      <c r="T237"/>
      <c r="U237"/>
      <c r="V237"/>
      <c r="W237" t="s">
        <v>41</v>
      </c>
      <c r="X237" t="s">
        <v>1731</v>
      </c>
      <c r="Y237" t="s">
        <v>43</v>
      </c>
      <c r="AA237" s="13" t="s">
        <v>1732</v>
      </c>
      <c r="AE237" s="2" t="b">
        <v>1</v>
      </c>
      <c r="AF237" s="13" t="s">
        <v>1733</v>
      </c>
      <c r="AG237" t="s">
        <v>1729</v>
      </c>
      <c r="AH237" t="s">
        <v>46</v>
      </c>
      <c r="AI237" t="str">
        <f>TRIM(IFERROR(VLOOKUP(E237,Mapping!$A$1:$B$2,2,FALSE),E237))</f>
        <v>Cabang Temanggung</v>
      </c>
      <c r="AJ237" s="11" t="str">
        <f t="shared" si="10"/>
        <v/>
      </c>
      <c r="AK237" s="11" t="str">
        <f t="shared" si="11"/>
        <v/>
      </c>
    </row>
    <row r="238" spans="1:37">
      <c r="A238" t="str">
        <f t="shared" si="9"/>
        <v>tw_hr_employee_DLI2412101</v>
      </c>
      <c r="B238" t="s">
        <v>1734</v>
      </c>
      <c r="C238" t="s">
        <v>1735</v>
      </c>
      <c r="D238" t="s">
        <v>148</v>
      </c>
      <c r="E238" t="s">
        <v>149</v>
      </c>
      <c r="F238" t="s">
        <v>1736</v>
      </c>
      <c r="I238" t="s">
        <v>38</v>
      </c>
      <c r="K238" t="s">
        <v>1737</v>
      </c>
      <c r="L238" t="s">
        <v>153</v>
      </c>
      <c r="M238" s="2">
        <v>45645</v>
      </c>
      <c r="Q238" t="s">
        <v>40</v>
      </c>
      <c r="R238" t="s">
        <v>1738</v>
      </c>
      <c r="T238">
        <v>1800</v>
      </c>
      <c r="U238" t="s">
        <v>230</v>
      </c>
      <c r="V238">
        <v>35361</v>
      </c>
      <c r="W238" t="s">
        <v>41</v>
      </c>
      <c r="X238" t="s">
        <v>1736</v>
      </c>
      <c r="Y238" t="s">
        <v>156</v>
      </c>
      <c r="Z238" t="s">
        <v>41</v>
      </c>
      <c r="AA238" s="13" t="s">
        <v>1739</v>
      </c>
      <c r="AC238" t="s">
        <v>83</v>
      </c>
      <c r="AD238" s="2">
        <v>34641</v>
      </c>
      <c r="AE238" s="2" t="b">
        <v>1</v>
      </c>
      <c r="AF238" s="13" t="s">
        <v>1740</v>
      </c>
      <c r="AG238" t="s">
        <v>1734</v>
      </c>
      <c r="AH238" t="s">
        <v>46</v>
      </c>
      <c r="AI238" t="str">
        <f>TRIM(IFERROR(VLOOKUP(E238,Mapping!$A$1:$B$2,2,FALSE),E238))</f>
        <v>Cabang Tanjung Bintang</v>
      </c>
      <c r="AJ238" s="11" t="str">
        <f t="shared" si="10"/>
        <v/>
      </c>
      <c r="AK238" s="11" t="str">
        <f t="shared" si="11"/>
        <v/>
      </c>
    </row>
    <row r="239" spans="1:37">
      <c r="A239" t="str">
        <f t="shared" si="9"/>
        <v>tw_hr_employee_DWK2408005</v>
      </c>
      <c r="B239" t="s">
        <v>1741</v>
      </c>
      <c r="C239" t="s">
        <v>1742</v>
      </c>
      <c r="D239" t="s">
        <v>66</v>
      </c>
      <c r="E239" t="s">
        <v>67</v>
      </c>
      <c r="F239" t="s">
        <v>1743</v>
      </c>
      <c r="I239" t="s">
        <v>38</v>
      </c>
      <c r="K239" t="s">
        <v>1744</v>
      </c>
      <c r="L239" t="s">
        <v>1301</v>
      </c>
      <c r="M239" s="2">
        <v>45505</v>
      </c>
      <c r="Q239" t="s">
        <v>40</v>
      </c>
      <c r="W239" t="s">
        <v>41</v>
      </c>
      <c r="X239" t="s">
        <v>1743</v>
      </c>
      <c r="Y239" t="s">
        <v>43</v>
      </c>
      <c r="AA239" s="13" t="s">
        <v>1745</v>
      </c>
      <c r="AE239" s="2" t="b">
        <v>1</v>
      </c>
      <c r="AF239" s="13" t="s">
        <v>1746</v>
      </c>
      <c r="AG239" t="s">
        <v>1741</v>
      </c>
      <c r="AH239" t="s">
        <v>46</v>
      </c>
      <c r="AI239" t="str">
        <f>TRIM(IFERROR(VLOOKUP(E239,Mapping!$A$1:$B$2,2,FALSE),E239))</f>
        <v>Cabang Kendari</v>
      </c>
      <c r="AJ239" s="11" t="str">
        <f t="shared" si="10"/>
        <v/>
      </c>
      <c r="AK239" s="11" t="str">
        <f t="shared" si="11"/>
        <v/>
      </c>
    </row>
    <row r="240" spans="1:37">
      <c r="A240" t="str">
        <f t="shared" si="9"/>
        <v>tw_hr_employee_DLT2309034</v>
      </c>
      <c r="B240" t="s">
        <v>1747</v>
      </c>
      <c r="C240" t="s">
        <v>1748</v>
      </c>
      <c r="D240" t="s">
        <v>161</v>
      </c>
      <c r="E240" t="s">
        <v>162</v>
      </c>
      <c r="F240"/>
      <c r="I240" t="s">
        <v>38</v>
      </c>
      <c r="K240" t="s">
        <v>1445</v>
      </c>
      <c r="L240" t="s">
        <v>731</v>
      </c>
      <c r="M240" s="2">
        <v>45184</v>
      </c>
      <c r="P240" s="13" t="s">
        <v>1749</v>
      </c>
      <c r="Q240" t="s">
        <v>40</v>
      </c>
      <c r="R240" t="s">
        <v>1750</v>
      </c>
      <c r="S240" t="s">
        <v>1750</v>
      </c>
      <c r="T240">
        <v>1800</v>
      </c>
      <c r="U240" t="s">
        <v>165</v>
      </c>
      <c r="V240">
        <v>34682</v>
      </c>
      <c r="W240" t="s">
        <v>41</v>
      </c>
      <c r="X240" t="s">
        <v>1751</v>
      </c>
      <c r="Y240" t="s">
        <v>156</v>
      </c>
      <c r="Z240" t="s">
        <v>41</v>
      </c>
      <c r="AA240" s="13" t="s">
        <v>1752</v>
      </c>
      <c r="AC240" t="s">
        <v>83</v>
      </c>
      <c r="AD240" s="2">
        <v>26732</v>
      </c>
      <c r="AE240" s="2" t="b">
        <v>1</v>
      </c>
      <c r="AF240" s="13" t="s">
        <v>1753</v>
      </c>
      <c r="AG240" t="s">
        <v>1747</v>
      </c>
      <c r="AH240" t="s">
        <v>46</v>
      </c>
      <c r="AI240" t="str">
        <f>TRIM(IFERROR(VLOOKUP(E240,Mapping!$A$1:$B$2,2,FALSE),E240))</f>
        <v>Cabang Tulang Bawang</v>
      </c>
      <c r="AJ240" s="11" t="str">
        <f t="shared" si="10"/>
        <v/>
      </c>
      <c r="AK240" s="11" t="str">
        <f t="shared" si="11"/>
        <v/>
      </c>
    </row>
    <row r="241" spans="1:37">
      <c r="A241" t="str">
        <f t="shared" si="9"/>
        <v>tw_hr_employee_DDD2401034</v>
      </c>
      <c r="B241" t="s">
        <v>1754</v>
      </c>
      <c r="C241" t="s">
        <v>1755</v>
      </c>
      <c r="D241" t="s">
        <v>1221</v>
      </c>
      <c r="E241" t="s">
        <v>1222</v>
      </c>
      <c r="F241"/>
      <c r="H241" s="13" t="s">
        <v>1756</v>
      </c>
      <c r="I241" t="s">
        <v>38</v>
      </c>
      <c r="K241" t="s">
        <v>1757</v>
      </c>
      <c r="L241"/>
      <c r="M241" s="2">
        <v>45295</v>
      </c>
      <c r="Q241" t="s">
        <v>40</v>
      </c>
      <c r="W241" t="s">
        <v>41</v>
      </c>
      <c r="X241" t="s">
        <v>1758</v>
      </c>
      <c r="Y241" t="s">
        <v>43</v>
      </c>
      <c r="AA241" s="13" t="s">
        <v>1759</v>
      </c>
      <c r="AE241" s="2" t="b">
        <v>1</v>
      </c>
      <c r="AF241" s="13" t="s">
        <v>1760</v>
      </c>
      <c r="AG241" t="s">
        <v>1754</v>
      </c>
      <c r="AH241" t="s">
        <v>46</v>
      </c>
      <c r="AI241" t="str">
        <f>TRIM(IFERROR(VLOOKUP(E241,Mapping!$A$1:$B$2,2,FALSE),E241))</f>
        <v>Cabang Depok</v>
      </c>
      <c r="AJ241" s="11" t="str">
        <f t="shared" si="10"/>
        <v/>
      </c>
      <c r="AK241" s="11" t="str">
        <f t="shared" si="11"/>
        <v>6288808007817</v>
      </c>
    </row>
    <row r="242" spans="1:37">
      <c r="A242" t="str">
        <f t="shared" si="9"/>
        <v>tw_hr_employee_DLO2401034</v>
      </c>
      <c r="B242" t="s">
        <v>1761</v>
      </c>
      <c r="C242" t="s">
        <v>1762</v>
      </c>
      <c r="D242" t="s">
        <v>448</v>
      </c>
      <c r="E242" t="s">
        <v>449</v>
      </c>
      <c r="I242" t="s">
        <v>38</v>
      </c>
      <c r="K242" t="s">
        <v>521</v>
      </c>
      <c r="L242" t="s">
        <v>521</v>
      </c>
      <c r="M242" s="2">
        <v>45292</v>
      </c>
      <c r="P242" s="13" t="s">
        <v>1763</v>
      </c>
      <c r="Q242" t="s">
        <v>40</v>
      </c>
      <c r="R242"/>
      <c r="S242"/>
      <c r="T242"/>
      <c r="U242"/>
      <c r="V242"/>
      <c r="W242" t="s">
        <v>41</v>
      </c>
      <c r="X242" t="s">
        <v>1764</v>
      </c>
      <c r="Y242" t="s">
        <v>43</v>
      </c>
      <c r="Z242"/>
      <c r="AA242" s="13" t="s">
        <v>1765</v>
      </c>
      <c r="AE242" s="2" t="b">
        <v>1</v>
      </c>
      <c r="AF242" s="13" t="s">
        <v>1766</v>
      </c>
      <c r="AG242" t="s">
        <v>1761</v>
      </c>
      <c r="AH242" t="s">
        <v>46</v>
      </c>
      <c r="AI242" t="str">
        <f>TRIM(IFERROR(VLOOKUP(E242,Mapping!$A$1:$B$2,2,FALSE),E242))</f>
        <v>Cabang Kota Gajah</v>
      </c>
      <c r="AJ242" s="11" t="str">
        <f t="shared" si="10"/>
        <v/>
      </c>
      <c r="AK242" s="11" t="str">
        <f t="shared" si="11"/>
        <v/>
      </c>
    </row>
    <row r="243" spans="1:37">
      <c r="A243" t="str">
        <f t="shared" si="9"/>
        <v>tw_hr_employee_DDJ2506001</v>
      </c>
      <c r="B243" t="s">
        <v>1767</v>
      </c>
      <c r="C243" t="s">
        <v>1768</v>
      </c>
      <c r="D243" t="s">
        <v>253</v>
      </c>
      <c r="E243" t="s">
        <v>254</v>
      </c>
      <c r="F243" t="s">
        <v>1769</v>
      </c>
      <c r="I243" t="s">
        <v>38</v>
      </c>
      <c r="K243" t="s">
        <v>1770</v>
      </c>
      <c r="L243" t="s">
        <v>367</v>
      </c>
      <c r="M243" s="2">
        <v>45811</v>
      </c>
      <c r="Q243" t="s">
        <v>40</v>
      </c>
      <c r="W243" t="s">
        <v>41</v>
      </c>
      <c r="X243" t="s">
        <v>1769</v>
      </c>
      <c r="Y243" t="s">
        <v>43</v>
      </c>
      <c r="AA243" s="13" t="s">
        <v>1771</v>
      </c>
      <c r="AE243" s="2" t="b">
        <v>1</v>
      </c>
      <c r="AF243" s="13" t="s">
        <v>1772</v>
      </c>
      <c r="AG243" t="s">
        <v>1767</v>
      </c>
      <c r="AH243" t="s">
        <v>46</v>
      </c>
      <c r="AI243" t="str">
        <f>TRIM(IFERROR(VLOOKUP(E243,Mapping!$A$1:$B$2,2,FALSE),E243))</f>
        <v>Cabang Jombang</v>
      </c>
      <c r="AJ243" s="11" t="str">
        <f t="shared" si="10"/>
        <v/>
      </c>
      <c r="AK243" s="11" t="str">
        <f t="shared" si="11"/>
        <v/>
      </c>
    </row>
    <row r="244" spans="1:37">
      <c r="A244" t="str">
        <f t="shared" si="9"/>
        <v>tw_hr_employee_DDA2510035</v>
      </c>
      <c r="B244" t="s">
        <v>1773</v>
      </c>
      <c r="C244" t="s">
        <v>1774</v>
      </c>
      <c r="D244" t="s">
        <v>86</v>
      </c>
      <c r="E244" t="s">
        <v>87</v>
      </c>
      <c r="F244" t="s">
        <v>1775</v>
      </c>
      <c r="G244" s="13" t="s">
        <v>1776</v>
      </c>
      <c r="H244" s="13" t="s">
        <v>1776</v>
      </c>
      <c r="I244" t="s">
        <v>38</v>
      </c>
      <c r="K244" t="s">
        <v>1553</v>
      </c>
      <c r="L244" t="s">
        <v>1777</v>
      </c>
      <c r="M244" s="2">
        <v>45941</v>
      </c>
      <c r="O244" s="13" t="s">
        <v>1778</v>
      </c>
      <c r="P244"/>
      <c r="Q244" t="s">
        <v>40</v>
      </c>
      <c r="W244" t="s">
        <v>41</v>
      </c>
      <c r="X244" t="s">
        <v>1775</v>
      </c>
      <c r="Y244" t="s">
        <v>43</v>
      </c>
      <c r="AA244" s="13" t="s">
        <v>1779</v>
      </c>
      <c r="AE244" s="2" t="b">
        <v>1</v>
      </c>
      <c r="AF244">
        <v>6630559284</v>
      </c>
      <c r="AG244" t="s">
        <v>1773</v>
      </c>
      <c r="AH244" t="s">
        <v>63</v>
      </c>
      <c r="AI244" t="str">
        <f>TRIM(IFERROR(VLOOKUP(E244,Mapping!$A$1:$B$2,2,FALSE),E244))</f>
        <v>Cabang Caman</v>
      </c>
      <c r="AJ244" s="11" t="str">
        <f t="shared" si="10"/>
        <v>6281995471106</v>
      </c>
      <c r="AK244" s="11" t="str">
        <f t="shared" si="11"/>
        <v>6281995471106</v>
      </c>
    </row>
    <row r="245" spans="1:37">
      <c r="A245" t="str">
        <f t="shared" si="9"/>
        <v>tw_hr_employee_DWO2510133</v>
      </c>
      <c r="B245" t="s">
        <v>1780</v>
      </c>
      <c r="C245" t="s">
        <v>1781</v>
      </c>
      <c r="D245" t="s">
        <v>569</v>
      </c>
      <c r="E245" t="s">
        <v>570</v>
      </c>
      <c r="F245" t="s">
        <v>1782</v>
      </c>
      <c r="G245" s="13" t="s">
        <v>1783</v>
      </c>
      <c r="I245" t="s">
        <v>38</v>
      </c>
      <c r="K245" t="s">
        <v>1784</v>
      </c>
      <c r="L245" t="s">
        <v>574</v>
      </c>
      <c r="M245" s="2">
        <v>45940</v>
      </c>
      <c r="Q245" t="s">
        <v>40</v>
      </c>
      <c r="R245" t="s">
        <v>1785</v>
      </c>
      <c r="T245">
        <v>7300</v>
      </c>
      <c r="U245" t="s">
        <v>576</v>
      </c>
      <c r="V245">
        <v>92955</v>
      </c>
      <c r="W245" t="s">
        <v>41</v>
      </c>
      <c r="X245" t="s">
        <v>1782</v>
      </c>
      <c r="Y245" t="s">
        <v>156</v>
      </c>
      <c r="AA245" s="13" t="s">
        <v>1786</v>
      </c>
      <c r="AC245" t="s">
        <v>83</v>
      </c>
      <c r="AD245" s="2">
        <v>35445</v>
      </c>
      <c r="AE245" s="2" t="b">
        <v>1</v>
      </c>
      <c r="AF245" s="13" t="s">
        <v>1787</v>
      </c>
      <c r="AG245" t="s">
        <v>1780</v>
      </c>
      <c r="AH245" t="s">
        <v>46</v>
      </c>
      <c r="AI245" t="str">
        <f>TRIM(IFERROR(VLOOKUP(E245,Mapping!$A$1:$B$2,2,FALSE),E245))</f>
        <v>Cabang Palopo</v>
      </c>
      <c r="AJ245" s="11" t="str">
        <f t="shared" si="10"/>
        <v>6281348764868</v>
      </c>
      <c r="AK245" s="11" t="str">
        <f t="shared" si="11"/>
        <v/>
      </c>
    </row>
    <row r="246" spans="1:37">
      <c r="A246" t="str">
        <f t="shared" si="9"/>
        <v>tw_hr_employee_DWR2410134</v>
      </c>
      <c r="B246" t="s">
        <v>1788</v>
      </c>
      <c r="C246" t="s">
        <v>1789</v>
      </c>
      <c r="D246" t="s">
        <v>187</v>
      </c>
      <c r="E246" t="s">
        <v>188</v>
      </c>
      <c r="F246" t="s">
        <v>1790</v>
      </c>
      <c r="G246"/>
      <c r="H246" s="13" t="s">
        <v>1791</v>
      </c>
      <c r="I246" t="s">
        <v>38</v>
      </c>
      <c r="K246" t="s">
        <v>1726</v>
      </c>
      <c r="L246"/>
      <c r="M246" s="2">
        <v>45583</v>
      </c>
      <c r="Q246" t="s">
        <v>40</v>
      </c>
      <c r="W246" t="s">
        <v>41</v>
      </c>
      <c r="X246" t="s">
        <v>1790</v>
      </c>
      <c r="Y246" t="s">
        <v>43</v>
      </c>
      <c r="AA246" s="13" t="s">
        <v>1792</v>
      </c>
      <c r="AE246" s="2" t="b">
        <v>1</v>
      </c>
      <c r="AF246" s="13" t="s">
        <v>1793</v>
      </c>
      <c r="AG246" t="s">
        <v>1788</v>
      </c>
      <c r="AH246" t="s">
        <v>46</v>
      </c>
      <c r="AI246" t="str">
        <f>TRIM(IFERROR(VLOOKUP(E246,Mapping!$A$1:$B$2,2,FALSE),E246))</f>
        <v>Cabang Pare-Pare</v>
      </c>
      <c r="AJ246" s="11" t="str">
        <f t="shared" si="10"/>
        <v/>
      </c>
      <c r="AK246" s="11" t="str">
        <f t="shared" si="11"/>
        <v>6281527910509</v>
      </c>
    </row>
    <row r="247" spans="1:37">
      <c r="A247" t="str">
        <f t="shared" si="9"/>
        <v>tw_hr_employee_DDS2404100</v>
      </c>
      <c r="B247" t="s">
        <v>1794</v>
      </c>
      <c r="C247" t="s">
        <v>1795</v>
      </c>
      <c r="D247" t="s">
        <v>99</v>
      </c>
      <c r="E247" t="s">
        <v>100</v>
      </c>
      <c r="F247" t="s">
        <v>1796</v>
      </c>
      <c r="G247"/>
      <c r="I247" t="s">
        <v>38</v>
      </c>
      <c r="M247" s="2">
        <v>45401</v>
      </c>
      <c r="Q247" t="s">
        <v>40</v>
      </c>
      <c r="R247" t="s">
        <v>1797</v>
      </c>
      <c r="S247" t="s">
        <v>1797</v>
      </c>
      <c r="T247">
        <v>3100</v>
      </c>
      <c r="U247" t="s">
        <v>1798</v>
      </c>
      <c r="V247">
        <v>12840</v>
      </c>
      <c r="W247" t="s">
        <v>41</v>
      </c>
      <c r="X247" t="s">
        <v>1796</v>
      </c>
      <c r="Y247" t="s">
        <v>156</v>
      </c>
      <c r="AA247" s="13" t="s">
        <v>1799</v>
      </c>
      <c r="AC247" t="s">
        <v>167</v>
      </c>
      <c r="AD247" s="2">
        <v>27922</v>
      </c>
      <c r="AE247" s="2" t="b">
        <v>1</v>
      </c>
      <c r="AF247">
        <v>2181520762</v>
      </c>
      <c r="AG247" t="s">
        <v>1794</v>
      </c>
      <c r="AH247" t="s">
        <v>63</v>
      </c>
      <c r="AI247" t="str">
        <f>TRIM(IFERROR(VLOOKUP(E247,Mapping!$A$1:$B$2,2,FALSE),E247))</f>
        <v>Cabang Saharjo</v>
      </c>
      <c r="AJ247" s="11" t="str">
        <f t="shared" si="10"/>
        <v/>
      </c>
      <c r="AK247" s="11" t="str">
        <f t="shared" si="11"/>
        <v/>
      </c>
    </row>
    <row r="248" spans="1:37">
      <c r="A248" t="str">
        <f t="shared" si="9"/>
        <v>tw_hr_employee_DLW2411100</v>
      </c>
      <c r="B248" t="s">
        <v>1800</v>
      </c>
      <c r="C248" t="s">
        <v>1801</v>
      </c>
      <c r="D248" t="s">
        <v>782</v>
      </c>
      <c r="E248" t="s">
        <v>783</v>
      </c>
      <c r="F248" t="s">
        <v>1802</v>
      </c>
      <c r="G248" s="13" t="s">
        <v>1803</v>
      </c>
      <c r="H248"/>
      <c r="I248" t="s">
        <v>38</v>
      </c>
      <c r="K248" t="s">
        <v>1804</v>
      </c>
      <c r="M248" s="2">
        <v>45605</v>
      </c>
      <c r="Q248" t="s">
        <v>40</v>
      </c>
      <c r="R248" t="s">
        <v>1805</v>
      </c>
      <c r="S248" t="s">
        <v>1805</v>
      </c>
      <c r="T248">
        <v>1800</v>
      </c>
      <c r="U248" t="s">
        <v>872</v>
      </c>
      <c r="V248">
        <v>34876</v>
      </c>
      <c r="W248" t="s">
        <v>41</v>
      </c>
      <c r="X248" t="s">
        <v>1802</v>
      </c>
      <c r="Y248" t="s">
        <v>43</v>
      </c>
      <c r="AA248" s="13" t="s">
        <v>1806</v>
      </c>
      <c r="AC248" t="s">
        <v>83</v>
      </c>
      <c r="AD248" s="2">
        <v>34054</v>
      </c>
      <c r="AE248" s="2" t="b">
        <v>1</v>
      </c>
      <c r="AF248" s="13" t="s">
        <v>1807</v>
      </c>
      <c r="AG248" t="s">
        <v>1800</v>
      </c>
      <c r="AH248" t="s">
        <v>46</v>
      </c>
      <c r="AI248" t="str">
        <f>TRIM(IFERROR(VLOOKUP(E248,Mapping!$A$1:$B$2,2,FALSE),E248))</f>
        <v>Cabang Way Kanan</v>
      </c>
      <c r="AJ248" s="11" t="str">
        <f t="shared" si="10"/>
        <v>6285709911206</v>
      </c>
      <c r="AK248" s="11" t="str">
        <f t="shared" si="11"/>
        <v/>
      </c>
    </row>
    <row r="249" spans="1:37">
      <c r="A249" t="str">
        <f t="shared" si="9"/>
        <v>tw_hr_employee_DLT2310067</v>
      </c>
      <c r="B249" t="s">
        <v>1808</v>
      </c>
      <c r="C249" t="s">
        <v>1809</v>
      </c>
      <c r="D249" t="s">
        <v>161</v>
      </c>
      <c r="E249" t="s">
        <v>162</v>
      </c>
      <c r="F249"/>
      <c r="I249" t="s">
        <v>38</v>
      </c>
      <c r="K249" t="s">
        <v>163</v>
      </c>
      <c r="L249" t="s">
        <v>731</v>
      </c>
      <c r="M249" s="2">
        <v>45230</v>
      </c>
      <c r="Q249" t="s">
        <v>40</v>
      </c>
      <c r="R249" t="s">
        <v>1810</v>
      </c>
      <c r="S249" t="s">
        <v>1810</v>
      </c>
      <c r="T249">
        <v>1800</v>
      </c>
      <c r="U249" t="s">
        <v>165</v>
      </c>
      <c r="V249">
        <v>34595</v>
      </c>
      <c r="W249" t="s">
        <v>41</v>
      </c>
      <c r="X249" t="s">
        <v>1811</v>
      </c>
      <c r="Y249" t="s">
        <v>156</v>
      </c>
      <c r="Z249" t="s">
        <v>41</v>
      </c>
      <c r="AA249" s="13" t="s">
        <v>1812</v>
      </c>
      <c r="AC249" t="s">
        <v>167</v>
      </c>
      <c r="AD249" s="2">
        <v>29636</v>
      </c>
      <c r="AE249" s="2" t="b">
        <v>1</v>
      </c>
      <c r="AF249" s="13" t="s">
        <v>1813</v>
      </c>
      <c r="AG249" t="s">
        <v>1808</v>
      </c>
      <c r="AH249" t="s">
        <v>46</v>
      </c>
      <c r="AI249" t="str">
        <f>TRIM(IFERROR(VLOOKUP(E249,Mapping!$A$1:$B$2,2,FALSE),E249))</f>
        <v>Cabang Tulang Bawang</v>
      </c>
      <c r="AJ249" s="11" t="str">
        <f t="shared" si="10"/>
        <v/>
      </c>
      <c r="AK249" s="11" t="str">
        <f t="shared" si="11"/>
        <v/>
      </c>
    </row>
    <row r="250" spans="1:37">
      <c r="A250" t="str">
        <f t="shared" si="9"/>
        <v>tw_hr_employee_DDA2308034</v>
      </c>
      <c r="B250" t="s">
        <v>1814</v>
      </c>
      <c r="C250" t="s">
        <v>1815</v>
      </c>
      <c r="D250" t="s">
        <v>86</v>
      </c>
      <c r="E250" t="s">
        <v>87</v>
      </c>
      <c r="F250"/>
      <c r="G250"/>
      <c r="I250" t="s">
        <v>38</v>
      </c>
      <c r="K250" t="s">
        <v>598</v>
      </c>
      <c r="L250" t="s">
        <v>91</v>
      </c>
      <c r="M250" s="2">
        <v>45166</v>
      </c>
      <c r="O250" s="13" t="s">
        <v>1816</v>
      </c>
      <c r="Q250" t="s">
        <v>40</v>
      </c>
      <c r="R250" t="s">
        <v>1817</v>
      </c>
      <c r="S250"/>
      <c r="T250">
        <v>3200</v>
      </c>
      <c r="U250" t="s">
        <v>375</v>
      </c>
      <c r="V250">
        <v>12345</v>
      </c>
      <c r="W250" t="s">
        <v>41</v>
      </c>
      <c r="X250" t="s">
        <v>1818</v>
      </c>
      <c r="Y250" t="s">
        <v>43</v>
      </c>
      <c r="AA250" s="13" t="s">
        <v>1819</v>
      </c>
      <c r="AC250" t="s">
        <v>83</v>
      </c>
      <c r="AD250" s="2">
        <v>36739</v>
      </c>
      <c r="AE250" s="2" t="b">
        <v>1</v>
      </c>
      <c r="AF250">
        <v>2302937070</v>
      </c>
      <c r="AG250" t="s">
        <v>1814</v>
      </c>
      <c r="AH250" t="s">
        <v>63</v>
      </c>
      <c r="AI250" t="str">
        <f>TRIM(IFERROR(VLOOKUP(E250,Mapping!$A$1:$B$2,2,FALSE),E250))</f>
        <v>Cabang Caman</v>
      </c>
      <c r="AJ250" s="11" t="str">
        <f t="shared" si="10"/>
        <v/>
      </c>
      <c r="AK250" s="11" t="str">
        <f t="shared" si="11"/>
        <v/>
      </c>
    </row>
    <row r="251" spans="1:37">
      <c r="A251" t="str">
        <f t="shared" si="9"/>
        <v>tw_hr_employee_DDS2509103</v>
      </c>
      <c r="B251" t="s">
        <v>1820</v>
      </c>
      <c r="C251" t="s">
        <v>1821</v>
      </c>
      <c r="D251" t="s">
        <v>99</v>
      </c>
      <c r="E251" t="s">
        <v>100</v>
      </c>
      <c r="F251" t="s">
        <v>1822</v>
      </c>
      <c r="I251" t="s">
        <v>38</v>
      </c>
      <c r="K251" t="s">
        <v>969</v>
      </c>
      <c r="L251" t="s">
        <v>103</v>
      </c>
      <c r="M251" s="2">
        <v>45903</v>
      </c>
      <c r="Q251" t="s">
        <v>40</v>
      </c>
      <c r="R251"/>
      <c r="S251"/>
      <c r="T251"/>
      <c r="U251"/>
      <c r="V251"/>
      <c r="W251" t="s">
        <v>41</v>
      </c>
      <c r="X251" t="s">
        <v>1822</v>
      </c>
      <c r="Y251" t="s">
        <v>43</v>
      </c>
      <c r="Z251"/>
      <c r="AA251" s="13" t="s">
        <v>1823</v>
      </c>
      <c r="AE251" s="2" t="b">
        <v>1</v>
      </c>
      <c r="AF251">
        <v>5471040216</v>
      </c>
      <c r="AG251" t="s">
        <v>1820</v>
      </c>
      <c r="AH251" t="s">
        <v>63</v>
      </c>
      <c r="AI251" t="str">
        <f>TRIM(IFERROR(VLOOKUP(E251,Mapping!$A$1:$B$2,2,FALSE),E251))</f>
        <v>Cabang Saharjo</v>
      </c>
      <c r="AJ251" s="11" t="str">
        <f t="shared" si="10"/>
        <v/>
      </c>
      <c r="AK251" s="11" t="str">
        <f t="shared" si="11"/>
        <v/>
      </c>
    </row>
    <row r="252" spans="1:37">
      <c r="A252" t="str">
        <f t="shared" si="9"/>
        <v>tw_hr_employee_DDC2406001</v>
      </c>
      <c r="B252" t="s">
        <v>1824</v>
      </c>
      <c r="C252" t="s">
        <v>1825</v>
      </c>
      <c r="D252" t="s">
        <v>244</v>
      </c>
      <c r="E252" t="s">
        <v>245</v>
      </c>
      <c r="F252" t="s">
        <v>1826</v>
      </c>
      <c r="I252" t="s">
        <v>38</v>
      </c>
      <c r="M252" s="2">
        <v>45446</v>
      </c>
      <c r="Q252" t="s">
        <v>40</v>
      </c>
      <c r="R252"/>
      <c r="W252" t="s">
        <v>41</v>
      </c>
      <c r="X252" t="s">
        <v>1826</v>
      </c>
      <c r="Y252" t="s">
        <v>43</v>
      </c>
      <c r="AA252" s="13" t="s">
        <v>1827</v>
      </c>
      <c r="AE252" s="2" t="b">
        <v>1</v>
      </c>
      <c r="AF252">
        <v>3460701286</v>
      </c>
      <c r="AG252" t="s">
        <v>1824</v>
      </c>
      <c r="AH252" t="s">
        <v>63</v>
      </c>
      <c r="AI252" t="str">
        <f>TRIM(IFERROR(VLOOKUP(E252,Mapping!$A$1:$B$2,2,FALSE),E252))</f>
        <v>Cabang Cimareme</v>
      </c>
      <c r="AJ252" s="11" t="str">
        <f t="shared" si="10"/>
        <v/>
      </c>
      <c r="AK252" s="11" t="str">
        <f t="shared" si="11"/>
        <v/>
      </c>
    </row>
    <row r="253" spans="1:37">
      <c r="A253" t="str">
        <f t="shared" si="9"/>
        <v>tw_hr_employee_DDJ2408233</v>
      </c>
      <c r="B253" t="s">
        <v>1828</v>
      </c>
      <c r="C253" t="s">
        <v>1829</v>
      </c>
      <c r="D253" t="s">
        <v>253</v>
      </c>
      <c r="E253" t="s">
        <v>254</v>
      </c>
      <c r="F253" t="s">
        <v>1830</v>
      </c>
      <c r="I253" t="s">
        <v>38</v>
      </c>
      <c r="K253" t="s">
        <v>807</v>
      </c>
      <c r="L253"/>
      <c r="M253" s="2">
        <v>45527</v>
      </c>
      <c r="Q253" t="s">
        <v>40</v>
      </c>
      <c r="W253" t="s">
        <v>41</v>
      </c>
      <c r="X253" t="s">
        <v>1830</v>
      </c>
      <c r="Y253" t="s">
        <v>43</v>
      </c>
      <c r="AA253" s="13" t="s">
        <v>1831</v>
      </c>
      <c r="AE253" s="2" t="b">
        <v>1</v>
      </c>
      <c r="AF253">
        <v>1132022652</v>
      </c>
      <c r="AG253" t="s">
        <v>1828</v>
      </c>
      <c r="AH253" t="s">
        <v>63</v>
      </c>
      <c r="AI253" t="str">
        <f>TRIM(IFERROR(VLOOKUP(E253,Mapping!$A$1:$B$2,2,FALSE),E253))</f>
        <v>Cabang Jombang</v>
      </c>
      <c r="AJ253" s="11" t="str">
        <f t="shared" si="10"/>
        <v/>
      </c>
      <c r="AK253" s="11" t="str">
        <f t="shared" si="11"/>
        <v/>
      </c>
    </row>
    <row r="254" spans="1:37">
      <c r="A254" t="str">
        <f t="shared" si="9"/>
        <v>tw_hr_employee_DJU2102001</v>
      </c>
      <c r="B254" t="s">
        <v>1832</v>
      </c>
      <c r="C254" t="s">
        <v>1833</v>
      </c>
      <c r="D254" t="s">
        <v>1834</v>
      </c>
      <c r="E254" t="s">
        <v>1835</v>
      </c>
      <c r="F254"/>
      <c r="I254" t="s">
        <v>38</v>
      </c>
      <c r="K254" t="s">
        <v>1836</v>
      </c>
      <c r="L254" t="s">
        <v>1837</v>
      </c>
      <c r="M254" s="2">
        <v>44224</v>
      </c>
      <c r="Q254" t="s">
        <v>40</v>
      </c>
      <c r="R254" t="s">
        <v>1838</v>
      </c>
      <c r="T254">
        <v>1500</v>
      </c>
      <c r="U254" t="s">
        <v>1839</v>
      </c>
      <c r="W254" t="s">
        <v>41</v>
      </c>
      <c r="X254" t="s">
        <v>1840</v>
      </c>
      <c r="Y254" t="s">
        <v>43</v>
      </c>
      <c r="AA254" s="13" t="s">
        <v>1841</v>
      </c>
      <c r="AC254" t="s">
        <v>83</v>
      </c>
      <c r="AD254" s="2">
        <v>35811</v>
      </c>
      <c r="AE254" s="2" t="b">
        <v>1</v>
      </c>
      <c r="AF254">
        <v>8525308614</v>
      </c>
      <c r="AG254" t="s">
        <v>1832</v>
      </c>
      <c r="AH254" t="s">
        <v>63</v>
      </c>
      <c r="AI254" t="str">
        <f>TRIM(IFERROR(VLOOKUP(E254,Mapping!$A$1:$B$2,2,FALSE),E254))</f>
        <v>Cabang Muarabungo</v>
      </c>
      <c r="AJ254" s="11" t="str">
        <f t="shared" si="10"/>
        <v/>
      </c>
      <c r="AK254" s="11" t="str">
        <f t="shared" si="11"/>
        <v/>
      </c>
    </row>
    <row r="255" spans="1:37">
      <c r="A255" t="str">
        <f t="shared" si="9"/>
        <v>tw_hr_employee_DBB2503001</v>
      </c>
      <c r="B255" t="s">
        <v>1842</v>
      </c>
      <c r="C255" t="s">
        <v>1843</v>
      </c>
      <c r="D255" t="s">
        <v>1844</v>
      </c>
      <c r="E255" t="s">
        <v>1845</v>
      </c>
      <c r="F255" t="s">
        <v>1846</v>
      </c>
      <c r="G255" s="13" t="s">
        <v>1847</v>
      </c>
      <c r="I255" t="s">
        <v>38</v>
      </c>
      <c r="K255" t="s">
        <v>1848</v>
      </c>
      <c r="M255" s="2">
        <v>45737</v>
      </c>
      <c r="Q255" t="s">
        <v>40</v>
      </c>
      <c r="R255" t="s">
        <v>1849</v>
      </c>
      <c r="S255" t="s">
        <v>1849</v>
      </c>
      <c r="T255">
        <v>1900</v>
      </c>
      <c r="U255" t="s">
        <v>1695</v>
      </c>
      <c r="V255">
        <v>12345</v>
      </c>
      <c r="W255" t="s">
        <v>41</v>
      </c>
      <c r="X255" t="s">
        <v>1846</v>
      </c>
      <c r="Y255" t="s">
        <v>43</v>
      </c>
      <c r="AA255" s="13" t="s">
        <v>1850</v>
      </c>
      <c r="AE255" s="2" t="b">
        <v>1</v>
      </c>
      <c r="AF255" s="13" t="s">
        <v>1851</v>
      </c>
      <c r="AG255" t="s">
        <v>1842</v>
      </c>
      <c r="AH255" t="s">
        <v>63</v>
      </c>
      <c r="AI255" t="str">
        <f>TRIM(IFERROR(VLOOKUP(E255,Mapping!$A$1:$B$2,2,FALSE),E255))</f>
        <v>Cabang Bangka</v>
      </c>
      <c r="AJ255" s="11" t="str">
        <f t="shared" si="10"/>
        <v>6287818815983</v>
      </c>
      <c r="AK255" s="11" t="str">
        <f t="shared" si="11"/>
        <v/>
      </c>
    </row>
    <row r="256" spans="1:37">
      <c r="A256" t="str">
        <f t="shared" si="9"/>
        <v>tw_hr_employee_DDD2311100</v>
      </c>
      <c r="B256" t="s">
        <v>1852</v>
      </c>
      <c r="C256" t="s">
        <v>1853</v>
      </c>
      <c r="D256" t="s">
        <v>1221</v>
      </c>
      <c r="E256" t="s">
        <v>1222</v>
      </c>
      <c r="H256" s="13" t="s">
        <v>1854</v>
      </c>
      <c r="I256" t="s">
        <v>38</v>
      </c>
      <c r="K256" t="s">
        <v>1855</v>
      </c>
      <c r="L256"/>
      <c r="M256" s="2">
        <v>45259</v>
      </c>
      <c r="Q256" t="s">
        <v>40</v>
      </c>
      <c r="R256"/>
      <c r="W256" t="s">
        <v>41</v>
      </c>
      <c r="X256" t="s">
        <v>1856</v>
      </c>
      <c r="Y256" t="s">
        <v>43</v>
      </c>
      <c r="AA256" s="13" t="s">
        <v>1857</v>
      </c>
      <c r="AE256" s="2" t="b">
        <v>1</v>
      </c>
      <c r="AF256">
        <v>7651570313</v>
      </c>
      <c r="AG256" t="s">
        <v>1852</v>
      </c>
      <c r="AH256" t="s">
        <v>63</v>
      </c>
      <c r="AI256" t="str">
        <f>TRIM(IFERROR(VLOOKUP(E256,Mapping!$A$1:$B$2,2,FALSE),E256))</f>
        <v>Cabang Depok</v>
      </c>
      <c r="AJ256" s="11" t="str">
        <f t="shared" si="10"/>
        <v/>
      </c>
      <c r="AK256" s="11" t="str">
        <f t="shared" si="11"/>
        <v>6288212361229</v>
      </c>
    </row>
    <row r="257" spans="1:37">
      <c r="A257" t="str">
        <f t="shared" si="9"/>
        <v>tw_hr_employee_DDS2410034</v>
      </c>
      <c r="B257" t="s">
        <v>1858</v>
      </c>
      <c r="C257" t="s">
        <v>1859</v>
      </c>
      <c r="D257" t="s">
        <v>99</v>
      </c>
      <c r="E257" t="s">
        <v>100</v>
      </c>
      <c r="F257" t="s">
        <v>1860</v>
      </c>
      <c r="G257"/>
      <c r="I257" t="s">
        <v>38</v>
      </c>
      <c r="K257" t="s">
        <v>1861</v>
      </c>
      <c r="L257" t="s">
        <v>103</v>
      </c>
      <c r="M257" s="2">
        <v>45584</v>
      </c>
      <c r="Q257" t="s">
        <v>40</v>
      </c>
      <c r="R257"/>
      <c r="S257"/>
      <c r="T257"/>
      <c r="U257"/>
      <c r="V257"/>
      <c r="W257" t="s">
        <v>41</v>
      </c>
      <c r="X257" t="s">
        <v>1860</v>
      </c>
      <c r="Y257" t="s">
        <v>43</v>
      </c>
      <c r="AA257" s="13" t="s">
        <v>1862</v>
      </c>
      <c r="AE257" s="2" t="b">
        <v>1</v>
      </c>
      <c r="AF257">
        <v>5750759043</v>
      </c>
      <c r="AG257" t="s">
        <v>1858</v>
      </c>
      <c r="AH257" t="s">
        <v>63</v>
      </c>
      <c r="AI257" t="str">
        <f>TRIM(IFERROR(VLOOKUP(E257,Mapping!$A$1:$B$2,2,FALSE),E257))</f>
        <v>Cabang Saharjo</v>
      </c>
      <c r="AJ257" s="11" t="str">
        <f t="shared" si="10"/>
        <v/>
      </c>
      <c r="AK257" s="11" t="str">
        <f t="shared" si="11"/>
        <v/>
      </c>
    </row>
    <row r="258" spans="1:37">
      <c r="A258" t="str">
        <f t="shared" si="9"/>
        <v>tw_hr_employee_DJU2011004</v>
      </c>
      <c r="B258" t="s">
        <v>1863</v>
      </c>
      <c r="C258" t="s">
        <v>1864</v>
      </c>
      <c r="D258" t="s">
        <v>1834</v>
      </c>
      <c r="E258" t="s">
        <v>1835</v>
      </c>
      <c r="I258" t="s">
        <v>38</v>
      </c>
      <c r="K258" t="s">
        <v>1865</v>
      </c>
      <c r="L258" t="s">
        <v>1837</v>
      </c>
      <c r="M258" s="2">
        <v>44151</v>
      </c>
      <c r="Q258" t="s">
        <v>40</v>
      </c>
      <c r="W258" t="s">
        <v>41</v>
      </c>
      <c r="X258" t="s">
        <v>1866</v>
      </c>
      <c r="Y258" t="s">
        <v>43</v>
      </c>
      <c r="AA258" s="13" t="s">
        <v>1867</v>
      </c>
      <c r="AC258" t="s">
        <v>167</v>
      </c>
      <c r="AD258" s="2">
        <v>35625</v>
      </c>
      <c r="AE258" s="2" t="b">
        <v>1</v>
      </c>
      <c r="AF258">
        <v>8525307103</v>
      </c>
      <c r="AG258" t="s">
        <v>1863</v>
      </c>
      <c r="AH258" t="s">
        <v>63</v>
      </c>
      <c r="AI258" t="str">
        <f>TRIM(IFERROR(VLOOKUP(E258,Mapping!$A$1:$B$2,2,FALSE),E258))</f>
        <v>Cabang Muarabungo</v>
      </c>
      <c r="AJ258" s="11" t="str">
        <f t="shared" si="10"/>
        <v/>
      </c>
      <c r="AK258" s="11" t="str">
        <f t="shared" si="11"/>
        <v/>
      </c>
    </row>
    <row r="259" spans="1:37">
      <c r="A259" t="str">
        <f t="shared" ref="A259:A322" si="12">"tw_hr_employee_"&amp;C259</f>
        <v>tw_hr_employee_DDU2412100</v>
      </c>
      <c r="B259" t="s">
        <v>1868</v>
      </c>
      <c r="C259" t="s">
        <v>1869</v>
      </c>
      <c r="D259" t="s">
        <v>261</v>
      </c>
      <c r="E259" t="s">
        <v>262</v>
      </c>
      <c r="F259" t="s">
        <v>1870</v>
      </c>
      <c r="I259" t="s">
        <v>38</v>
      </c>
      <c r="K259" t="s">
        <v>1871</v>
      </c>
      <c r="L259"/>
      <c r="M259" s="2">
        <v>45645</v>
      </c>
      <c r="Q259" t="s">
        <v>40</v>
      </c>
      <c r="R259" t="s">
        <v>1872</v>
      </c>
      <c r="T259">
        <v>3200</v>
      </c>
      <c r="U259" t="s">
        <v>609</v>
      </c>
      <c r="V259">
        <v>43121</v>
      </c>
      <c r="W259" t="s">
        <v>41</v>
      </c>
      <c r="X259" t="s">
        <v>1870</v>
      </c>
      <c r="Y259" t="s">
        <v>43</v>
      </c>
      <c r="AA259" s="13" t="s">
        <v>1873</v>
      </c>
      <c r="AD259" s="2">
        <v>31491</v>
      </c>
      <c r="AE259" s="2" t="b">
        <v>1</v>
      </c>
      <c r="AF259" s="13" t="s">
        <v>1874</v>
      </c>
      <c r="AG259" t="s">
        <v>1868</v>
      </c>
      <c r="AH259" t="s">
        <v>63</v>
      </c>
      <c r="AI259" t="str">
        <f>TRIM(IFERROR(VLOOKUP(E259,Mapping!$A$1:$B$2,2,FALSE),E259))</f>
        <v>Cabang Sukabumi</v>
      </c>
      <c r="AJ259" s="11" t="str">
        <f t="shared" ref="AJ259:AJ322" si="13">IF(LEN(G259)&gt;8,G259&amp;"","")</f>
        <v/>
      </c>
      <c r="AK259" s="11" t="str">
        <f t="shared" ref="AK259:AK322" si="14">IF(LEN(H259)&gt;8,H259&amp;"","")</f>
        <v/>
      </c>
    </row>
    <row r="260" spans="1:37">
      <c r="A260" t="str">
        <f t="shared" si="12"/>
        <v>tw_hr_employee_DDU2512100</v>
      </c>
      <c r="B260" t="s">
        <v>1875</v>
      </c>
      <c r="C260" t="s">
        <v>1876</v>
      </c>
      <c r="D260" t="s">
        <v>261</v>
      </c>
      <c r="E260" t="s">
        <v>262</v>
      </c>
      <c r="F260" t="s">
        <v>1877</v>
      </c>
      <c r="I260" t="s">
        <v>38</v>
      </c>
      <c r="K260" t="s">
        <v>264</v>
      </c>
      <c r="L260"/>
      <c r="M260" s="2">
        <v>46013</v>
      </c>
      <c r="Q260" t="s">
        <v>40</v>
      </c>
      <c r="R260" t="s">
        <v>1878</v>
      </c>
      <c r="T260">
        <v>3200</v>
      </c>
      <c r="U260" t="s">
        <v>266</v>
      </c>
      <c r="V260">
        <v>43193</v>
      </c>
      <c r="W260" t="s">
        <v>41</v>
      </c>
      <c r="X260" t="s">
        <v>1877</v>
      </c>
      <c r="Y260" t="s">
        <v>43</v>
      </c>
      <c r="AA260" s="13" t="s">
        <v>1879</v>
      </c>
      <c r="AD260" s="2">
        <v>33905</v>
      </c>
      <c r="AE260" s="2" t="b">
        <v>1</v>
      </c>
      <c r="AF260">
        <v>3771825794</v>
      </c>
      <c r="AG260" t="s">
        <v>1875</v>
      </c>
      <c r="AH260" t="s">
        <v>63</v>
      </c>
      <c r="AI260" t="str">
        <f>TRIM(IFERROR(VLOOKUP(E260,Mapping!$A$1:$B$2,2,FALSE),E260))</f>
        <v>Cabang Sukabumi</v>
      </c>
      <c r="AJ260" s="11" t="str">
        <f t="shared" si="13"/>
        <v/>
      </c>
      <c r="AK260" s="11" t="str">
        <f t="shared" si="14"/>
        <v/>
      </c>
    </row>
    <row r="261" spans="1:37">
      <c r="A261" t="str">
        <f t="shared" si="12"/>
        <v>tw_hr_employee_DWT2310133</v>
      </c>
      <c r="B261" t="s">
        <v>1880</v>
      </c>
      <c r="C261" t="s">
        <v>1881</v>
      </c>
      <c r="D261" t="s">
        <v>319</v>
      </c>
      <c r="E261" t="s">
        <v>320</v>
      </c>
      <c r="F261"/>
      <c r="I261" t="s">
        <v>38</v>
      </c>
      <c r="K261" t="s">
        <v>439</v>
      </c>
      <c r="L261" t="s">
        <v>440</v>
      </c>
      <c r="M261" s="2">
        <v>45219</v>
      </c>
      <c r="Q261" t="s">
        <v>40</v>
      </c>
      <c r="R261" t="s">
        <v>1882</v>
      </c>
      <c r="T261">
        <v>7100</v>
      </c>
      <c r="U261" t="s">
        <v>443</v>
      </c>
      <c r="V261">
        <v>95258</v>
      </c>
      <c r="W261" t="s">
        <v>41</v>
      </c>
      <c r="X261" t="s">
        <v>1883</v>
      </c>
      <c r="Y261" t="s">
        <v>156</v>
      </c>
      <c r="AA261" s="13" t="s">
        <v>1884</v>
      </c>
      <c r="AC261" t="s">
        <v>167</v>
      </c>
      <c r="AD261" s="2">
        <v>30161</v>
      </c>
      <c r="AE261" s="2" t="b">
        <v>1</v>
      </c>
      <c r="AF261" s="13" t="s">
        <v>1885</v>
      </c>
      <c r="AG261" t="s">
        <v>1880</v>
      </c>
      <c r="AH261" t="s">
        <v>46</v>
      </c>
      <c r="AI261" t="str">
        <f>TRIM(IFERROR(VLOOKUP(E261,Mapping!$A$1:$B$2,2,FALSE),E261))</f>
        <v>Cabang Tuminting</v>
      </c>
      <c r="AJ261" s="11" t="str">
        <f t="shared" si="13"/>
        <v/>
      </c>
      <c r="AK261" s="11" t="str">
        <f t="shared" si="14"/>
        <v/>
      </c>
    </row>
    <row r="262" spans="1:37">
      <c r="A262" t="str">
        <f t="shared" si="12"/>
        <v>tw_hr_employee_DDJ2408331</v>
      </c>
      <c r="B262" t="s">
        <v>1063</v>
      </c>
      <c r="C262" t="s">
        <v>1886</v>
      </c>
      <c r="D262" t="s">
        <v>253</v>
      </c>
      <c r="E262" t="s">
        <v>254</v>
      </c>
      <c r="F262" t="s">
        <v>1887</v>
      </c>
      <c r="I262" t="s">
        <v>339</v>
      </c>
      <c r="L262" t="s">
        <v>367</v>
      </c>
      <c r="M262" s="2">
        <v>45534</v>
      </c>
      <c r="Q262" t="s">
        <v>40</v>
      </c>
      <c r="R262"/>
      <c r="W262" t="s">
        <v>41</v>
      </c>
      <c r="X262" t="s">
        <v>1887</v>
      </c>
      <c r="Y262" t="s">
        <v>43</v>
      </c>
      <c r="AA262" s="13" t="s">
        <v>1888</v>
      </c>
      <c r="AE262" s="2" t="b">
        <v>1</v>
      </c>
      <c r="AF262">
        <v>1131146243</v>
      </c>
      <c r="AG262" t="s">
        <v>1063</v>
      </c>
      <c r="AH262" t="s">
        <v>63</v>
      </c>
      <c r="AI262" t="str">
        <f>TRIM(IFERROR(VLOOKUP(E262,Mapping!$A$1:$B$2,2,FALSE),E262))</f>
        <v>Cabang Jombang</v>
      </c>
      <c r="AJ262" s="11" t="str">
        <f t="shared" si="13"/>
        <v/>
      </c>
      <c r="AK262" s="11" t="str">
        <f t="shared" si="14"/>
        <v/>
      </c>
    </row>
    <row r="263" spans="1:37">
      <c r="A263" t="str">
        <f t="shared" si="12"/>
        <v>tw_hr_employee_19005</v>
      </c>
      <c r="B263" t="s">
        <v>1889</v>
      </c>
      <c r="C263">
        <v>19005</v>
      </c>
      <c r="D263" t="s">
        <v>284</v>
      </c>
      <c r="E263" t="s">
        <v>285</v>
      </c>
      <c r="I263" t="s">
        <v>38</v>
      </c>
      <c r="K263" t="s">
        <v>288</v>
      </c>
      <c r="L263"/>
      <c r="M263" s="2">
        <v>43670</v>
      </c>
      <c r="Q263" t="s">
        <v>40</v>
      </c>
      <c r="R263" t="s">
        <v>1890</v>
      </c>
      <c r="S263" t="s">
        <v>1890</v>
      </c>
      <c r="T263">
        <v>1800</v>
      </c>
      <c r="U263" t="s">
        <v>230</v>
      </c>
      <c r="V263">
        <v>35362</v>
      </c>
      <c r="W263" t="s">
        <v>41</v>
      </c>
      <c r="X263" t="s">
        <v>1891</v>
      </c>
      <c r="Y263" t="s">
        <v>43</v>
      </c>
      <c r="AA263" s="13" t="s">
        <v>1892</v>
      </c>
      <c r="AE263" s="2" t="b">
        <v>1</v>
      </c>
      <c r="AF263" s="13" t="s">
        <v>1893</v>
      </c>
      <c r="AG263" t="s">
        <v>1889</v>
      </c>
      <c r="AH263" t="s">
        <v>46</v>
      </c>
      <c r="AI263" t="str">
        <f>TRIM(IFERROR(VLOOKUP(E263,Mapping!$A$1:$B$2,2,FALSE),E263))</f>
        <v>Cabang Natar</v>
      </c>
      <c r="AJ263" s="11" t="str">
        <f t="shared" si="13"/>
        <v/>
      </c>
      <c r="AK263" s="11" t="str">
        <f t="shared" si="14"/>
        <v/>
      </c>
    </row>
    <row r="264" spans="1:37">
      <c r="A264" t="str">
        <f t="shared" si="12"/>
        <v>tw_hr_employee_DDJ2410001</v>
      </c>
      <c r="B264" t="s">
        <v>1894</v>
      </c>
      <c r="C264" t="s">
        <v>1895</v>
      </c>
      <c r="D264" t="s">
        <v>253</v>
      </c>
      <c r="E264" t="s">
        <v>254</v>
      </c>
      <c r="F264" t="s">
        <v>1896</v>
      </c>
      <c r="G264" s="13" t="s">
        <v>1897</v>
      </c>
      <c r="H264" s="13" t="s">
        <v>1897</v>
      </c>
      <c r="I264" t="s">
        <v>38</v>
      </c>
      <c r="K264" t="s">
        <v>256</v>
      </c>
      <c r="L264"/>
      <c r="M264" s="2">
        <v>45586</v>
      </c>
      <c r="Q264" t="s">
        <v>40</v>
      </c>
      <c r="W264" t="s">
        <v>41</v>
      </c>
      <c r="X264" t="s">
        <v>1896</v>
      </c>
      <c r="Y264" t="s">
        <v>43</v>
      </c>
      <c r="AA264" s="13" t="s">
        <v>1898</v>
      </c>
      <c r="AE264" s="2" t="b">
        <v>0</v>
      </c>
      <c r="AF264">
        <v>1131631109</v>
      </c>
      <c r="AG264" t="s">
        <v>1894</v>
      </c>
      <c r="AH264" t="s">
        <v>63</v>
      </c>
      <c r="AI264" t="str">
        <f>TRIM(IFERROR(VLOOKUP(E264,Mapping!$A$1:$B$2,2,FALSE),E264))</f>
        <v>Cabang Jombang</v>
      </c>
      <c r="AJ264" s="11" t="str">
        <f t="shared" si="13"/>
        <v>6285785333573</v>
      </c>
      <c r="AK264" s="11" t="str">
        <f t="shared" si="14"/>
        <v>6285785333573</v>
      </c>
    </row>
    <row r="265" spans="1:37">
      <c r="A265" t="str">
        <f t="shared" si="12"/>
        <v>tw_hr_employee_DBY2605001</v>
      </c>
      <c r="B265" t="s">
        <v>1899</v>
      </c>
      <c r="C265" t="s">
        <v>1900</v>
      </c>
      <c r="D265" t="s">
        <v>1388</v>
      </c>
      <c r="E265" t="s">
        <v>1389</v>
      </c>
      <c r="F265" t="s">
        <v>1901</v>
      </c>
      <c r="G265" s="13" t="s">
        <v>1902</v>
      </c>
      <c r="I265" t="s">
        <v>38</v>
      </c>
      <c r="K265" t="s">
        <v>1392</v>
      </c>
      <c r="M265" s="2">
        <v>46150</v>
      </c>
      <c r="Q265" t="s">
        <v>40</v>
      </c>
      <c r="R265" t="s">
        <v>1903</v>
      </c>
      <c r="S265" t="s">
        <v>1903</v>
      </c>
      <c r="T265">
        <v>1900</v>
      </c>
      <c r="U265" t="s">
        <v>1394</v>
      </c>
      <c r="V265">
        <v>12345</v>
      </c>
      <c r="W265" t="s">
        <v>41</v>
      </c>
      <c r="X265" t="s">
        <v>1901</v>
      </c>
      <c r="Y265" t="s">
        <v>43</v>
      </c>
      <c r="AA265" s="13" t="s">
        <v>1904</v>
      </c>
      <c r="AC265" t="s">
        <v>167</v>
      </c>
      <c r="AD265" s="2">
        <v>37733</v>
      </c>
      <c r="AE265" s="2" t="b">
        <v>1</v>
      </c>
      <c r="AF265" s="13" t="s">
        <v>1905</v>
      </c>
      <c r="AG265" t="s">
        <v>1899</v>
      </c>
      <c r="AH265" t="s">
        <v>46</v>
      </c>
      <c r="AI265" t="str">
        <f>TRIM(IFERROR(VLOOKUP(E265,Mapping!$A$1:$B$2,2,FALSE),E265))</f>
        <v>Cabang Belinyu</v>
      </c>
      <c r="AJ265" s="11" t="str">
        <f t="shared" si="13"/>
        <v>6283140706123</v>
      </c>
      <c r="AK265" s="11" t="str">
        <f t="shared" si="14"/>
        <v/>
      </c>
    </row>
    <row r="266" spans="1:37">
      <c r="A266" t="str">
        <f t="shared" si="12"/>
        <v>tw_hr_employee_DDS2508034</v>
      </c>
      <c r="B266" t="s">
        <v>1906</v>
      </c>
      <c r="C266" t="s">
        <v>1907</v>
      </c>
      <c r="D266" t="s">
        <v>99</v>
      </c>
      <c r="E266" t="s">
        <v>100</v>
      </c>
      <c r="F266" t="s">
        <v>1908</v>
      </c>
      <c r="G266"/>
      <c r="H266"/>
      <c r="I266" t="s">
        <v>38</v>
      </c>
      <c r="K266" t="s">
        <v>1861</v>
      </c>
      <c r="L266" t="s">
        <v>103</v>
      </c>
      <c r="M266" s="2">
        <v>45871</v>
      </c>
      <c r="Q266" t="s">
        <v>40</v>
      </c>
      <c r="W266" t="s">
        <v>41</v>
      </c>
      <c r="X266" t="s">
        <v>1908</v>
      </c>
      <c r="Y266" t="s">
        <v>43</v>
      </c>
      <c r="AA266" s="13" t="s">
        <v>1909</v>
      </c>
      <c r="AE266" s="2" t="b">
        <v>1</v>
      </c>
      <c r="AF266">
        <v>2302999512</v>
      </c>
      <c r="AG266" t="s">
        <v>1906</v>
      </c>
      <c r="AH266" t="s">
        <v>63</v>
      </c>
      <c r="AI266" t="str">
        <f>TRIM(IFERROR(VLOOKUP(E266,Mapping!$A$1:$B$2,2,FALSE),E266))</f>
        <v>Cabang Saharjo</v>
      </c>
      <c r="AJ266" s="11" t="str">
        <f t="shared" si="13"/>
        <v/>
      </c>
      <c r="AK266" s="11" t="str">
        <f t="shared" si="14"/>
        <v/>
      </c>
    </row>
    <row r="267" spans="1:37">
      <c r="A267" t="str">
        <f t="shared" si="12"/>
        <v>tw_hr_employee_DWN2408298</v>
      </c>
      <c r="B267" t="s">
        <v>1910</v>
      </c>
      <c r="C267" t="s">
        <v>1911</v>
      </c>
      <c r="D267" t="s">
        <v>36</v>
      </c>
      <c r="E267" t="s">
        <v>37</v>
      </c>
      <c r="F267" t="s">
        <v>1912</v>
      </c>
      <c r="G267"/>
      <c r="I267" t="s">
        <v>38</v>
      </c>
      <c r="K267" t="s">
        <v>1160</v>
      </c>
      <c r="M267" s="2">
        <v>45535</v>
      </c>
      <c r="Q267" t="s">
        <v>40</v>
      </c>
      <c r="R267"/>
      <c r="S267"/>
      <c r="T267"/>
      <c r="U267"/>
      <c r="V267"/>
      <c r="W267" t="s">
        <v>41</v>
      </c>
      <c r="X267" t="s">
        <v>1912</v>
      </c>
      <c r="Y267" t="s">
        <v>43</v>
      </c>
      <c r="AA267" s="13" t="s">
        <v>1913</v>
      </c>
      <c r="AE267" s="2" t="b">
        <v>1</v>
      </c>
      <c r="AF267" s="13" t="s">
        <v>1914</v>
      </c>
      <c r="AG267" t="s">
        <v>1910</v>
      </c>
      <c r="AH267" t="s">
        <v>46</v>
      </c>
      <c r="AI267" t="str">
        <f>TRIM(IFERROR(VLOOKUP(E267,Mapping!$A$1:$B$2,2,FALSE),E267))</f>
        <v>Cabang Gorontalo</v>
      </c>
      <c r="AJ267" s="11" t="str">
        <f t="shared" si="13"/>
        <v/>
      </c>
      <c r="AK267" s="11" t="str">
        <f t="shared" si="14"/>
        <v/>
      </c>
    </row>
    <row r="268" spans="1:37">
      <c r="A268" t="str">
        <f t="shared" si="12"/>
        <v>tw_hr_employee_DDI2507035</v>
      </c>
      <c r="B268" t="s">
        <v>1915</v>
      </c>
      <c r="C268" t="s">
        <v>1916</v>
      </c>
      <c r="D268" t="s">
        <v>614</v>
      </c>
      <c r="E268" t="s">
        <v>615</v>
      </c>
      <c r="F268" t="s">
        <v>1917</v>
      </c>
      <c r="I268" t="s">
        <v>38</v>
      </c>
      <c r="K268" t="s">
        <v>617</v>
      </c>
      <c r="L268"/>
      <c r="M268" s="2">
        <v>45847</v>
      </c>
      <c r="Q268" t="s">
        <v>40</v>
      </c>
      <c r="R268" t="s">
        <v>1918</v>
      </c>
      <c r="S268" t="s">
        <v>1918</v>
      </c>
      <c r="T268">
        <v>5200</v>
      </c>
      <c r="U268" t="s">
        <v>1633</v>
      </c>
      <c r="V268">
        <v>84161</v>
      </c>
      <c r="W268" t="s">
        <v>41</v>
      </c>
      <c r="X268" t="s">
        <v>1917</v>
      </c>
      <c r="Y268" t="s">
        <v>156</v>
      </c>
      <c r="Z268" t="s">
        <v>41</v>
      </c>
      <c r="AA268" s="13" t="s">
        <v>1919</v>
      </c>
      <c r="AC268" t="s">
        <v>83</v>
      </c>
      <c r="AD268" s="2">
        <v>32955</v>
      </c>
      <c r="AE268" s="2" t="b">
        <v>1</v>
      </c>
      <c r="AF268" s="13" t="s">
        <v>1920</v>
      </c>
      <c r="AG268" t="s">
        <v>1915</v>
      </c>
      <c r="AH268" t="s">
        <v>46</v>
      </c>
      <c r="AI268" t="str">
        <f>TRIM(IFERROR(VLOOKUP(E268,Mapping!$A$1:$B$2,2,FALSE),E268))</f>
        <v>Cabang Bima</v>
      </c>
      <c r="AJ268" s="11" t="str">
        <f t="shared" si="13"/>
        <v/>
      </c>
      <c r="AK268" s="11" t="str">
        <f t="shared" si="14"/>
        <v/>
      </c>
    </row>
    <row r="269" spans="1:37">
      <c r="A269" t="str">
        <f t="shared" si="12"/>
        <v>tw_hr_employee_DSP2404001</v>
      </c>
      <c r="B269" t="s">
        <v>1921</v>
      </c>
      <c r="C269" t="s">
        <v>1922</v>
      </c>
      <c r="D269" t="s">
        <v>1923</v>
      </c>
      <c r="E269" t="s">
        <v>1924</v>
      </c>
      <c r="F269" t="s">
        <v>1925</v>
      </c>
      <c r="I269" t="s">
        <v>38</v>
      </c>
      <c r="K269" t="s">
        <v>1926</v>
      </c>
      <c r="L269" t="s">
        <v>333</v>
      </c>
      <c r="M269" s="2">
        <v>45391</v>
      </c>
      <c r="Q269" t="s">
        <v>40</v>
      </c>
      <c r="W269" t="s">
        <v>41</v>
      </c>
      <c r="X269" t="s">
        <v>1925</v>
      </c>
      <c r="Y269" t="s">
        <v>43</v>
      </c>
      <c r="AA269" s="13" t="s">
        <v>1927</v>
      </c>
      <c r="AC269" t="s">
        <v>83</v>
      </c>
      <c r="AD269" s="2"/>
      <c r="AE269" s="2" t="b">
        <v>1</v>
      </c>
      <c r="AF269" s="13" t="s">
        <v>1928</v>
      </c>
      <c r="AG269" t="s">
        <v>1921</v>
      </c>
      <c r="AH269" t="s">
        <v>46</v>
      </c>
      <c r="AI269" t="str">
        <f>TRIM(IFERROR(VLOOKUP(E269,Mapping!$A$1:$B$2,2,FALSE),E269))</f>
        <v>Cabang Palembang</v>
      </c>
      <c r="AJ269" s="11" t="str">
        <f t="shared" si="13"/>
        <v/>
      </c>
      <c r="AK269" s="11" t="str">
        <f t="shared" si="14"/>
        <v/>
      </c>
    </row>
    <row r="270" spans="1:37">
      <c r="A270" t="str">
        <f t="shared" si="12"/>
        <v>tw_hr_employee_DDU2504034</v>
      </c>
      <c r="B270" t="s">
        <v>1929</v>
      </c>
      <c r="C270" t="s">
        <v>1930</v>
      </c>
      <c r="D270" t="s">
        <v>261</v>
      </c>
      <c r="E270" t="s">
        <v>262</v>
      </c>
      <c r="F270" t="s">
        <v>1931</v>
      </c>
      <c r="I270" t="s">
        <v>38</v>
      </c>
      <c r="K270" t="s">
        <v>264</v>
      </c>
      <c r="L270"/>
      <c r="M270" s="2">
        <v>45759</v>
      </c>
      <c r="Q270" t="s">
        <v>40</v>
      </c>
      <c r="R270" t="s">
        <v>1932</v>
      </c>
      <c r="S270"/>
      <c r="T270">
        <v>3200</v>
      </c>
      <c r="U270" t="s">
        <v>266</v>
      </c>
      <c r="V270">
        <v>43173</v>
      </c>
      <c r="W270" t="s">
        <v>41</v>
      </c>
      <c r="X270" t="s">
        <v>1931</v>
      </c>
      <c r="Y270" t="s">
        <v>43</v>
      </c>
      <c r="Z270"/>
      <c r="AA270" s="13" t="s">
        <v>1933</v>
      </c>
      <c r="AD270" s="2">
        <v>30135</v>
      </c>
      <c r="AE270" s="2" t="b">
        <v>1</v>
      </c>
      <c r="AF270" s="13" t="s">
        <v>1934</v>
      </c>
      <c r="AG270" t="s">
        <v>1929</v>
      </c>
      <c r="AH270" t="s">
        <v>63</v>
      </c>
      <c r="AI270" t="str">
        <f>TRIM(IFERROR(VLOOKUP(E270,Mapping!$A$1:$B$2,2,FALSE),E270))</f>
        <v>Cabang Sukabumi</v>
      </c>
      <c r="AJ270" s="11" t="str">
        <f t="shared" si="13"/>
        <v/>
      </c>
      <c r="AK270" s="11" t="str">
        <f t="shared" si="14"/>
        <v/>
      </c>
    </row>
    <row r="271" spans="1:37">
      <c r="A271" t="str">
        <f t="shared" si="12"/>
        <v>tw_hr_employee_DJS2601067</v>
      </c>
      <c r="B271" t="s">
        <v>1935</v>
      </c>
      <c r="C271" t="s">
        <v>1936</v>
      </c>
      <c r="D271" t="s">
        <v>1680</v>
      </c>
      <c r="E271" t="s">
        <v>1681</v>
      </c>
      <c r="F271" t="s">
        <v>1937</v>
      </c>
      <c r="G271" s="13" t="s">
        <v>1938</v>
      </c>
      <c r="H271" s="13" t="s">
        <v>1938</v>
      </c>
      <c r="I271" t="s">
        <v>38</v>
      </c>
      <c r="K271" t="s">
        <v>1939</v>
      </c>
      <c r="L271" t="s">
        <v>1685</v>
      </c>
      <c r="M271" s="2">
        <v>46049</v>
      </c>
      <c r="Q271" t="s">
        <v>40</v>
      </c>
      <c r="R271" t="s">
        <v>1940</v>
      </c>
      <c r="T271">
        <v>1500</v>
      </c>
      <c r="U271" t="s">
        <v>1687</v>
      </c>
      <c r="V271">
        <v>36761</v>
      </c>
      <c r="W271" t="s">
        <v>41</v>
      </c>
      <c r="X271" t="s">
        <v>1937</v>
      </c>
      <c r="Y271" t="s">
        <v>43</v>
      </c>
      <c r="Z271" t="s">
        <v>41</v>
      </c>
      <c r="AA271" s="13" t="s">
        <v>1941</v>
      </c>
      <c r="AC271" t="s">
        <v>167</v>
      </c>
      <c r="AD271" s="2">
        <v>37869</v>
      </c>
      <c r="AE271" s="2" t="b">
        <v>1</v>
      </c>
      <c r="AF271" s="13" t="s">
        <v>1942</v>
      </c>
      <c r="AG271" t="s">
        <v>1935</v>
      </c>
      <c r="AH271" t="s">
        <v>46</v>
      </c>
      <c r="AI271" t="str">
        <f>TRIM(IFERROR(VLOOKUP(E271,Mapping!$A$1:$B$2,2,FALSE),E271))</f>
        <v>Cabang Muara Sabak</v>
      </c>
      <c r="AJ271" s="11" t="str">
        <f t="shared" si="13"/>
        <v>6282282134596</v>
      </c>
      <c r="AK271" s="11" t="str">
        <f t="shared" si="14"/>
        <v>6282282134596</v>
      </c>
    </row>
    <row r="272" spans="1:37">
      <c r="A272" t="str">
        <f t="shared" si="12"/>
        <v>tw_hr_employee_DDA2309001</v>
      </c>
      <c r="B272" t="s">
        <v>1943</v>
      </c>
      <c r="C272" t="s">
        <v>1944</v>
      </c>
      <c r="D272" t="s">
        <v>86</v>
      </c>
      <c r="E272" t="s">
        <v>87</v>
      </c>
      <c r="F272"/>
      <c r="G272"/>
      <c r="H272"/>
      <c r="I272" t="s">
        <v>38</v>
      </c>
      <c r="K272" t="s">
        <v>598</v>
      </c>
      <c r="L272" t="s">
        <v>91</v>
      </c>
      <c r="M272" s="2">
        <v>45185</v>
      </c>
      <c r="O272" s="13" t="s">
        <v>1945</v>
      </c>
      <c r="P272" s="13" t="s">
        <v>1946</v>
      </c>
      <c r="Q272" t="s">
        <v>40</v>
      </c>
      <c r="R272" t="s">
        <v>1947</v>
      </c>
      <c r="T272">
        <v>3200</v>
      </c>
      <c r="U272" t="s">
        <v>375</v>
      </c>
      <c r="V272">
        <v>12345</v>
      </c>
      <c r="W272" t="s">
        <v>41</v>
      </c>
      <c r="X272" t="s">
        <v>1948</v>
      </c>
      <c r="Y272" t="s">
        <v>156</v>
      </c>
      <c r="Z272"/>
      <c r="AA272" s="13" t="s">
        <v>1949</v>
      </c>
      <c r="AC272" t="s">
        <v>83</v>
      </c>
      <c r="AD272" s="2">
        <v>29473</v>
      </c>
      <c r="AE272" s="2" t="b">
        <v>1</v>
      </c>
      <c r="AF272">
        <v>5210667379</v>
      </c>
      <c r="AG272" t="s">
        <v>1943</v>
      </c>
      <c r="AH272" t="s">
        <v>63</v>
      </c>
      <c r="AI272" t="str">
        <f>TRIM(IFERROR(VLOOKUP(E272,Mapping!$A$1:$B$2,2,FALSE),E272))</f>
        <v>Cabang Caman</v>
      </c>
      <c r="AJ272" s="11" t="str">
        <f t="shared" si="13"/>
        <v/>
      </c>
      <c r="AK272" s="11" t="str">
        <f t="shared" si="14"/>
        <v/>
      </c>
    </row>
    <row r="273" spans="1:37">
      <c r="A273" t="str">
        <f t="shared" si="12"/>
        <v>tw_hr_employee_DLM2310035</v>
      </c>
      <c r="B273" t="s">
        <v>1950</v>
      </c>
      <c r="C273" t="s">
        <v>1951</v>
      </c>
      <c r="D273" t="s">
        <v>1430</v>
      </c>
      <c r="E273" t="s">
        <v>1431</v>
      </c>
      <c r="F273" t="s">
        <v>1952</v>
      </c>
      <c r="G273" s="13" t="s">
        <v>1953</v>
      </c>
      <c r="H273" s="13" t="s">
        <v>1953</v>
      </c>
      <c r="I273" t="s">
        <v>38</v>
      </c>
      <c r="M273" s="2">
        <v>45208</v>
      </c>
      <c r="Q273" t="s">
        <v>40</v>
      </c>
      <c r="R273"/>
      <c r="W273" t="s">
        <v>41</v>
      </c>
      <c r="X273" t="s">
        <v>1952</v>
      </c>
      <c r="Y273" t="s">
        <v>43</v>
      </c>
      <c r="AA273" s="13" t="s">
        <v>1954</v>
      </c>
      <c r="AE273" s="2" t="b">
        <v>1</v>
      </c>
      <c r="AF273" s="13" t="s">
        <v>1955</v>
      </c>
      <c r="AG273" t="s">
        <v>1950</v>
      </c>
      <c r="AH273" t="s">
        <v>46</v>
      </c>
      <c r="AI273" t="str">
        <f>TRIM(IFERROR(VLOOKUP(E273,Mapping!$A$1:$B$2,2,FALSE),E273))</f>
        <v>Cabang Simpang Pematang</v>
      </c>
      <c r="AJ273" s="11" t="str">
        <f t="shared" si="13"/>
        <v>6282282451254</v>
      </c>
      <c r="AK273" s="11" t="str">
        <f t="shared" si="14"/>
        <v>6282282451254</v>
      </c>
    </row>
    <row r="274" spans="1:37">
      <c r="A274" t="str">
        <f t="shared" si="12"/>
        <v>tw_hr_employee_DLO2309001</v>
      </c>
      <c r="B274" t="s">
        <v>1956</v>
      </c>
      <c r="C274" t="s">
        <v>1957</v>
      </c>
      <c r="D274" t="s">
        <v>448</v>
      </c>
      <c r="E274" t="s">
        <v>449</v>
      </c>
      <c r="F274"/>
      <c r="G274"/>
      <c r="H274"/>
      <c r="I274" t="s">
        <v>38</v>
      </c>
      <c r="M274" s="2">
        <v>45189</v>
      </c>
      <c r="Q274" t="s">
        <v>40</v>
      </c>
      <c r="R274"/>
      <c r="W274" t="s">
        <v>41</v>
      </c>
      <c r="X274" t="s">
        <v>1958</v>
      </c>
      <c r="Y274" t="s">
        <v>43</v>
      </c>
      <c r="Z274"/>
      <c r="AA274" s="13" t="s">
        <v>1959</v>
      </c>
      <c r="AE274" s="2" t="b">
        <v>1</v>
      </c>
      <c r="AF274" s="13" t="s">
        <v>1960</v>
      </c>
      <c r="AG274" t="s">
        <v>1956</v>
      </c>
      <c r="AH274" t="s">
        <v>46</v>
      </c>
      <c r="AI274" t="str">
        <f>TRIM(IFERROR(VLOOKUP(E274,Mapping!$A$1:$B$2,2,FALSE),E274))</f>
        <v>Cabang Kota Gajah</v>
      </c>
      <c r="AJ274" s="11" t="str">
        <f t="shared" si="13"/>
        <v/>
      </c>
      <c r="AK274" s="11" t="str">
        <f t="shared" si="14"/>
        <v/>
      </c>
    </row>
    <row r="275" spans="1:37">
      <c r="A275" t="str">
        <f t="shared" si="12"/>
        <v>tw_hr_employee_DDT2602002</v>
      </c>
      <c r="B275" t="s">
        <v>1961</v>
      </c>
      <c r="C275" t="s">
        <v>1962</v>
      </c>
      <c r="D275" t="s">
        <v>200</v>
      </c>
      <c r="E275" t="s">
        <v>201</v>
      </c>
      <c r="F275" t="s">
        <v>1963</v>
      </c>
      <c r="I275" t="s">
        <v>38</v>
      </c>
      <c r="K275" t="s">
        <v>1964</v>
      </c>
      <c r="L275" t="s">
        <v>340</v>
      </c>
      <c r="M275" s="2">
        <v>46073</v>
      </c>
      <c r="Q275" t="s">
        <v>40</v>
      </c>
      <c r="R275"/>
      <c r="W275" t="s">
        <v>41</v>
      </c>
      <c r="X275" t="s">
        <v>1963</v>
      </c>
      <c r="Y275" t="s">
        <v>43</v>
      </c>
      <c r="AA275" s="13" t="s">
        <v>1965</v>
      </c>
      <c r="AE275" s="2" t="b">
        <v>1</v>
      </c>
      <c r="AF275" s="13" t="s">
        <v>1966</v>
      </c>
      <c r="AG275" t="s">
        <v>1961</v>
      </c>
      <c r="AH275" t="s">
        <v>63</v>
      </c>
      <c r="AI275" t="str">
        <f>TRIM(IFERROR(VLOOKUP(E275,Mapping!$A$1:$B$2,2,FALSE),E275))</f>
        <v>Cabang Tabanan</v>
      </c>
      <c r="AJ275" s="11" t="str">
        <f t="shared" si="13"/>
        <v/>
      </c>
      <c r="AK275" s="11" t="str">
        <f t="shared" si="14"/>
        <v/>
      </c>
    </row>
    <row r="276" spans="1:37">
      <c r="A276" t="str">
        <f t="shared" si="12"/>
        <v>tw_hr_employee_DXK2511068</v>
      </c>
      <c r="B276" t="s">
        <v>1967</v>
      </c>
      <c r="C276" t="s">
        <v>1968</v>
      </c>
      <c r="D276" t="s">
        <v>345</v>
      </c>
      <c r="E276" t="s">
        <v>346</v>
      </c>
      <c r="F276" t="s">
        <v>1969</v>
      </c>
      <c r="G276"/>
      <c r="H276"/>
      <c r="I276" t="s">
        <v>38</v>
      </c>
      <c r="K276" t="s">
        <v>1970</v>
      </c>
      <c r="L276" t="s">
        <v>350</v>
      </c>
      <c r="M276" s="2">
        <v>45981</v>
      </c>
      <c r="Q276" t="s">
        <v>40</v>
      </c>
      <c r="W276" t="s">
        <v>41</v>
      </c>
      <c r="X276" t="s">
        <v>1969</v>
      </c>
      <c r="Y276" t="s">
        <v>43</v>
      </c>
      <c r="AA276" s="13" t="s">
        <v>1971</v>
      </c>
      <c r="AE276" s="2" t="b">
        <v>1</v>
      </c>
      <c r="AF276" s="13" t="s">
        <v>1972</v>
      </c>
      <c r="AG276" t="s">
        <v>1967</v>
      </c>
      <c r="AH276" t="s">
        <v>46</v>
      </c>
      <c r="AI276" t="str">
        <f>TRIM(IFERROR(VLOOKUP(E276,Mapping!$A$1:$B$2,2,FALSE),E276))</f>
        <v>Cabang Ketapang</v>
      </c>
      <c r="AJ276" s="11" t="str">
        <f t="shared" si="13"/>
        <v/>
      </c>
      <c r="AK276" s="11" t="str">
        <f t="shared" si="14"/>
        <v/>
      </c>
    </row>
    <row r="277" spans="1:37">
      <c r="A277" t="str">
        <f t="shared" si="12"/>
        <v>tw_hr_employee_DDA2510036</v>
      </c>
      <c r="B277" t="s">
        <v>1973</v>
      </c>
      <c r="C277" t="s">
        <v>1974</v>
      </c>
      <c r="D277" t="s">
        <v>86</v>
      </c>
      <c r="E277" t="s">
        <v>87</v>
      </c>
      <c r="F277" t="s">
        <v>1975</v>
      </c>
      <c r="G277" s="13" t="s">
        <v>1976</v>
      </c>
      <c r="H277" s="13" t="s">
        <v>1976</v>
      </c>
      <c r="I277" t="s">
        <v>38</v>
      </c>
      <c r="K277" t="s">
        <v>1977</v>
      </c>
      <c r="L277" t="s">
        <v>91</v>
      </c>
      <c r="M277" s="2">
        <v>45941</v>
      </c>
      <c r="Q277" t="s">
        <v>40</v>
      </c>
      <c r="W277" t="s">
        <v>41</v>
      </c>
      <c r="X277" t="s">
        <v>1975</v>
      </c>
      <c r="Y277" t="s">
        <v>43</v>
      </c>
      <c r="AA277" s="13" t="s">
        <v>1978</v>
      </c>
      <c r="AE277" s="2" t="b">
        <v>1</v>
      </c>
      <c r="AF277">
        <v>6872376611</v>
      </c>
      <c r="AG277" t="s">
        <v>1973</v>
      </c>
      <c r="AH277" t="s">
        <v>63</v>
      </c>
      <c r="AI277" t="str">
        <f>TRIM(IFERROR(VLOOKUP(E277,Mapping!$A$1:$B$2,2,FALSE),E277))</f>
        <v>Cabang Caman</v>
      </c>
      <c r="AJ277" s="11" t="str">
        <f t="shared" si="13"/>
        <v>628979319918</v>
      </c>
      <c r="AK277" s="11" t="str">
        <f t="shared" si="14"/>
        <v>628979319918</v>
      </c>
    </row>
    <row r="278" spans="1:37">
      <c r="A278" t="str">
        <f t="shared" si="12"/>
        <v>tw_hr_employee_DDD2405001</v>
      </c>
      <c r="B278" t="s">
        <v>1979</v>
      </c>
      <c r="C278" t="s">
        <v>1980</v>
      </c>
      <c r="D278" t="s">
        <v>1221</v>
      </c>
      <c r="E278" t="s">
        <v>1222</v>
      </c>
      <c r="F278" t="s">
        <v>1981</v>
      </c>
      <c r="G278"/>
      <c r="H278"/>
      <c r="I278" t="s">
        <v>38</v>
      </c>
      <c r="K278" t="s">
        <v>1982</v>
      </c>
      <c r="L278"/>
      <c r="M278" s="2">
        <v>45414</v>
      </c>
      <c r="Q278" t="s">
        <v>40</v>
      </c>
      <c r="W278" t="s">
        <v>41</v>
      </c>
      <c r="X278" t="s">
        <v>1981</v>
      </c>
      <c r="Y278" t="s">
        <v>43</v>
      </c>
      <c r="AA278" s="13" t="s">
        <v>1983</v>
      </c>
      <c r="AE278" s="2" t="b">
        <v>1</v>
      </c>
      <c r="AF278">
        <v>6831055798</v>
      </c>
      <c r="AG278" t="s">
        <v>1979</v>
      </c>
      <c r="AH278" t="s">
        <v>63</v>
      </c>
      <c r="AI278" t="str">
        <f>TRIM(IFERROR(VLOOKUP(E278,Mapping!$A$1:$B$2,2,FALSE),E278))</f>
        <v>Cabang Depok</v>
      </c>
      <c r="AJ278" s="11" t="str">
        <f t="shared" si="13"/>
        <v/>
      </c>
      <c r="AK278" s="11" t="str">
        <f t="shared" si="14"/>
        <v/>
      </c>
    </row>
    <row r="279" spans="1:37">
      <c r="A279" t="str">
        <f t="shared" si="12"/>
        <v>tw_hr_employee_DLH2411034</v>
      </c>
      <c r="B279" t="s">
        <v>1984</v>
      </c>
      <c r="C279" t="s">
        <v>1985</v>
      </c>
      <c r="D279" t="s">
        <v>588</v>
      </c>
      <c r="E279" t="s">
        <v>589</v>
      </c>
      <c r="F279" t="s">
        <v>1986</v>
      </c>
      <c r="I279" t="s">
        <v>38</v>
      </c>
      <c r="K279" t="s">
        <v>1987</v>
      </c>
      <c r="L279"/>
      <c r="M279" s="2">
        <v>45604</v>
      </c>
      <c r="Q279" t="s">
        <v>40</v>
      </c>
      <c r="R279" t="s">
        <v>1988</v>
      </c>
      <c r="T279">
        <v>1800</v>
      </c>
      <c r="U279" t="s">
        <v>142</v>
      </c>
      <c r="V279">
        <v>35213</v>
      </c>
      <c r="W279" t="s">
        <v>41</v>
      </c>
      <c r="X279" t="s">
        <v>1986</v>
      </c>
      <c r="Y279" t="s">
        <v>156</v>
      </c>
      <c r="AA279" s="13" t="s">
        <v>1989</v>
      </c>
      <c r="AC279" t="s">
        <v>83</v>
      </c>
      <c r="AD279" s="2"/>
      <c r="AE279" s="2" t="b">
        <v>1</v>
      </c>
      <c r="AF279" s="13" t="s">
        <v>1990</v>
      </c>
      <c r="AG279" t="s">
        <v>1984</v>
      </c>
      <c r="AH279" t="s">
        <v>46</v>
      </c>
      <c r="AI279" t="str">
        <f>TRIM(IFERROR(VLOOKUP(E279,Mapping!$A$1:$B$2,2,FALSE),E279))</f>
        <v>Cabang Seputih Mataram</v>
      </c>
      <c r="AJ279" s="11" t="str">
        <f t="shared" si="13"/>
        <v/>
      </c>
      <c r="AK279" s="11" t="str">
        <f t="shared" si="14"/>
        <v/>
      </c>
    </row>
    <row r="280" spans="1:37">
      <c r="A280" t="str">
        <f t="shared" si="12"/>
        <v>tw_hr_employee_DXK2508001</v>
      </c>
      <c r="B280" t="s">
        <v>1991</v>
      </c>
      <c r="C280" t="s">
        <v>1992</v>
      </c>
      <c r="D280" t="s">
        <v>345</v>
      </c>
      <c r="E280" t="s">
        <v>346</v>
      </c>
      <c r="F280" t="s">
        <v>1993</v>
      </c>
      <c r="G280" s="13" t="s">
        <v>1994</v>
      </c>
      <c r="H280" s="13" t="s">
        <v>1994</v>
      </c>
      <c r="I280" t="s">
        <v>38</v>
      </c>
      <c r="K280" t="s">
        <v>1995</v>
      </c>
      <c r="L280" t="s">
        <v>350</v>
      </c>
      <c r="M280" s="2">
        <v>45868</v>
      </c>
      <c r="Q280" t="s">
        <v>40</v>
      </c>
      <c r="R280"/>
      <c r="W280" t="s">
        <v>41</v>
      </c>
      <c r="X280" t="s">
        <v>1993</v>
      </c>
      <c r="Y280" t="s">
        <v>43</v>
      </c>
      <c r="AA280" s="13" t="s">
        <v>1996</v>
      </c>
      <c r="AE280" s="2" t="b">
        <v>1</v>
      </c>
      <c r="AF280" s="13" t="s">
        <v>1997</v>
      </c>
      <c r="AG280" t="s">
        <v>1991</v>
      </c>
      <c r="AH280" t="s">
        <v>46</v>
      </c>
      <c r="AI280" t="str">
        <f>TRIM(IFERROR(VLOOKUP(E280,Mapping!$A$1:$B$2,2,FALSE),E280))</f>
        <v>Cabang Ketapang</v>
      </c>
      <c r="AJ280" s="11" t="str">
        <f t="shared" si="13"/>
        <v>62895702514612</v>
      </c>
      <c r="AK280" s="11" t="str">
        <f t="shared" si="14"/>
        <v>62895702514612</v>
      </c>
    </row>
    <row r="281" spans="1:37">
      <c r="A281" t="str">
        <f t="shared" si="12"/>
        <v>tw_hr_employee_DLM2310036</v>
      </c>
      <c r="B281" t="s">
        <v>1998</v>
      </c>
      <c r="C281" t="s">
        <v>1999</v>
      </c>
      <c r="D281" t="s">
        <v>1430</v>
      </c>
      <c r="E281" t="s">
        <v>1431</v>
      </c>
      <c r="F281" t="s">
        <v>2000</v>
      </c>
      <c r="G281" s="13" t="s">
        <v>2001</v>
      </c>
      <c r="H281" s="13" t="s">
        <v>2001</v>
      </c>
      <c r="I281" t="s">
        <v>38</v>
      </c>
      <c r="K281" t="s">
        <v>1434</v>
      </c>
      <c r="L281" t="s">
        <v>1434</v>
      </c>
      <c r="M281" s="2">
        <v>45208</v>
      </c>
      <c r="Q281" t="s">
        <v>40</v>
      </c>
      <c r="W281" t="s">
        <v>41</v>
      </c>
      <c r="X281" t="s">
        <v>2000</v>
      </c>
      <c r="Y281" t="s">
        <v>43</v>
      </c>
      <c r="AA281" s="13" t="s">
        <v>2002</v>
      </c>
      <c r="AE281" s="2" t="b">
        <v>1</v>
      </c>
      <c r="AF281" s="13" t="s">
        <v>2003</v>
      </c>
      <c r="AG281" t="s">
        <v>1998</v>
      </c>
      <c r="AH281" t="s">
        <v>46</v>
      </c>
      <c r="AI281" t="str">
        <f>TRIM(IFERROR(VLOOKUP(E281,Mapping!$A$1:$B$2,2,FALSE),E281))</f>
        <v>Cabang Simpang Pematang</v>
      </c>
      <c r="AJ281" s="11" t="str">
        <f t="shared" si="13"/>
        <v>6281266655891</v>
      </c>
      <c r="AK281" s="11" t="str">
        <f t="shared" si="14"/>
        <v>6281266655891</v>
      </c>
    </row>
    <row r="282" spans="1:37">
      <c r="A282" t="str">
        <f t="shared" si="12"/>
        <v>tw_hr_employee_DWM2512265</v>
      </c>
      <c r="B282" t="s">
        <v>2004</v>
      </c>
      <c r="C282" t="s">
        <v>2005</v>
      </c>
      <c r="D282" t="s">
        <v>114</v>
      </c>
      <c r="E282" t="s">
        <v>115</v>
      </c>
      <c r="F282" t="s">
        <v>2006</v>
      </c>
      <c r="G282"/>
      <c r="H282"/>
      <c r="I282" t="s">
        <v>38</v>
      </c>
      <c r="K282" t="s">
        <v>2007</v>
      </c>
      <c r="L282" t="s">
        <v>826</v>
      </c>
      <c r="M282" s="2">
        <v>46011</v>
      </c>
      <c r="Q282" t="s">
        <v>40</v>
      </c>
      <c r="R282"/>
      <c r="W282" t="s">
        <v>41</v>
      </c>
      <c r="X282" t="s">
        <v>2006</v>
      </c>
      <c r="Y282" t="s">
        <v>43</v>
      </c>
      <c r="AA282" s="13" t="s">
        <v>2008</v>
      </c>
      <c r="AE282" s="2" t="b">
        <v>1</v>
      </c>
      <c r="AF282" s="13" t="s">
        <v>2009</v>
      </c>
      <c r="AG282" t="s">
        <v>2004</v>
      </c>
      <c r="AH282" t="s">
        <v>46</v>
      </c>
      <c r="AI282" t="str">
        <f>TRIM(IFERROR(VLOOKUP(E282,Mapping!$A$1:$B$2,2,FALSE),E282))</f>
        <v>Cabang Tomoni</v>
      </c>
      <c r="AJ282" s="11" t="str">
        <f t="shared" si="13"/>
        <v/>
      </c>
      <c r="AK282" s="11" t="str">
        <f t="shared" si="14"/>
        <v/>
      </c>
    </row>
    <row r="283" spans="1:37">
      <c r="A283" t="str">
        <f t="shared" si="12"/>
        <v>tw_hr_employee_DDS2509133</v>
      </c>
      <c r="B283" t="s">
        <v>2010</v>
      </c>
      <c r="C283" t="s">
        <v>2011</v>
      </c>
      <c r="D283" t="s">
        <v>99</v>
      </c>
      <c r="E283" t="s">
        <v>100</v>
      </c>
      <c r="F283" t="s">
        <v>2012</v>
      </c>
      <c r="G283"/>
      <c r="H283"/>
      <c r="I283" t="s">
        <v>38</v>
      </c>
      <c r="K283" t="s">
        <v>1861</v>
      </c>
      <c r="L283" t="s">
        <v>103</v>
      </c>
      <c r="M283" s="2">
        <v>45904</v>
      </c>
      <c r="Q283" t="s">
        <v>40</v>
      </c>
      <c r="W283" t="s">
        <v>41</v>
      </c>
      <c r="X283" t="s">
        <v>2012</v>
      </c>
      <c r="Y283" t="s">
        <v>43</v>
      </c>
      <c r="AA283" s="13" t="s">
        <v>2013</v>
      </c>
      <c r="AE283" s="2" t="b">
        <v>1</v>
      </c>
      <c r="AF283">
        <v>8030752245</v>
      </c>
      <c r="AG283" t="s">
        <v>2010</v>
      </c>
      <c r="AH283" t="s">
        <v>63</v>
      </c>
      <c r="AI283" t="str">
        <f>TRIM(IFERROR(VLOOKUP(E283,Mapping!$A$1:$B$2,2,FALSE),E283))</f>
        <v>Cabang Saharjo</v>
      </c>
      <c r="AJ283" s="11" t="str">
        <f t="shared" si="13"/>
        <v/>
      </c>
      <c r="AK283" s="11" t="str">
        <f t="shared" si="14"/>
        <v/>
      </c>
    </row>
    <row r="284" spans="1:37">
      <c r="A284" t="str">
        <f t="shared" si="12"/>
        <v>tw_hr_employee_DLB2503067</v>
      </c>
      <c r="B284" t="s">
        <v>2014</v>
      </c>
      <c r="C284" t="s">
        <v>2015</v>
      </c>
      <c r="D284" t="s">
        <v>708</v>
      </c>
      <c r="E284" t="s">
        <v>709</v>
      </c>
      <c r="F284" t="s">
        <v>2016</v>
      </c>
      <c r="G284"/>
      <c r="H284"/>
      <c r="I284" t="s">
        <v>38</v>
      </c>
      <c r="K284" t="s">
        <v>1235</v>
      </c>
      <c r="L284"/>
      <c r="M284" s="2">
        <v>45729</v>
      </c>
      <c r="Q284" t="s">
        <v>40</v>
      </c>
      <c r="R284" t="s">
        <v>2017</v>
      </c>
      <c r="S284" t="s">
        <v>2017</v>
      </c>
      <c r="T284">
        <v>1800</v>
      </c>
      <c r="U284" t="s">
        <v>155</v>
      </c>
      <c r="V284">
        <v>34198</v>
      </c>
      <c r="W284" t="s">
        <v>41</v>
      </c>
      <c r="X284" t="s">
        <v>2016</v>
      </c>
      <c r="Y284" t="s">
        <v>43</v>
      </c>
      <c r="AA284" s="13" t="s">
        <v>2018</v>
      </c>
      <c r="AC284" t="s">
        <v>83</v>
      </c>
      <c r="AD284" s="2">
        <v>36743</v>
      </c>
      <c r="AE284" s="2" t="b">
        <v>1</v>
      </c>
      <c r="AF284" s="13" t="s">
        <v>2019</v>
      </c>
      <c r="AG284" t="s">
        <v>2014</v>
      </c>
      <c r="AH284" t="s">
        <v>46</v>
      </c>
      <c r="AI284" t="str">
        <f>TRIM(IFERROR(VLOOKUP(E284,Mapping!$A$1:$B$2,2,FALSE),E284))</f>
        <v>Cabang Bakauheni</v>
      </c>
      <c r="AJ284" s="11" t="str">
        <f t="shared" si="13"/>
        <v/>
      </c>
      <c r="AK284" s="11" t="str">
        <f t="shared" si="14"/>
        <v/>
      </c>
    </row>
    <row r="285" spans="1:37">
      <c r="A285" t="str">
        <f t="shared" si="12"/>
        <v>tw_hr_employee_DWT2511100</v>
      </c>
      <c r="B285" t="s">
        <v>2020</v>
      </c>
      <c r="C285" t="s">
        <v>2021</v>
      </c>
      <c r="D285" t="s">
        <v>319</v>
      </c>
      <c r="E285" t="s">
        <v>320</v>
      </c>
      <c r="F285" t="s">
        <v>2022</v>
      </c>
      <c r="I285" t="s">
        <v>38</v>
      </c>
      <c r="K285" t="s">
        <v>2023</v>
      </c>
      <c r="L285" t="s">
        <v>440</v>
      </c>
      <c r="M285" s="2">
        <v>45982</v>
      </c>
      <c r="Q285" t="s">
        <v>40</v>
      </c>
      <c r="R285" t="s">
        <v>853</v>
      </c>
      <c r="S285"/>
      <c r="T285">
        <v>7100</v>
      </c>
      <c r="U285" t="s">
        <v>443</v>
      </c>
      <c r="V285"/>
      <c r="W285" t="s">
        <v>41</v>
      </c>
      <c r="X285" t="s">
        <v>2022</v>
      </c>
      <c r="Y285" t="s">
        <v>43</v>
      </c>
      <c r="AA285" s="13" t="s">
        <v>2024</v>
      </c>
      <c r="AC285" t="s">
        <v>167</v>
      </c>
      <c r="AD285" s="2">
        <v>37872</v>
      </c>
      <c r="AE285" s="2" t="b">
        <v>1</v>
      </c>
      <c r="AF285" s="13" t="s">
        <v>2025</v>
      </c>
      <c r="AG285" t="s">
        <v>2020</v>
      </c>
      <c r="AH285" t="s">
        <v>46</v>
      </c>
      <c r="AI285" t="str">
        <f>TRIM(IFERROR(VLOOKUP(E285,Mapping!$A$1:$B$2,2,FALSE),E285))</f>
        <v>Cabang Tuminting</v>
      </c>
      <c r="AJ285" s="11" t="str">
        <f t="shared" si="13"/>
        <v/>
      </c>
      <c r="AK285" s="11" t="str">
        <f t="shared" si="14"/>
        <v/>
      </c>
    </row>
    <row r="286" spans="1:37">
      <c r="A286" t="str">
        <f t="shared" si="12"/>
        <v>tw_hr_employee_DSP1603001</v>
      </c>
      <c r="B286" t="s">
        <v>2026</v>
      </c>
      <c r="C286" t="s">
        <v>2027</v>
      </c>
      <c r="D286" t="s">
        <v>1923</v>
      </c>
      <c r="E286" t="s">
        <v>1924</v>
      </c>
      <c r="F286"/>
      <c r="I286" t="s">
        <v>38</v>
      </c>
      <c r="K286" t="s">
        <v>2028</v>
      </c>
      <c r="L286" t="s">
        <v>333</v>
      </c>
      <c r="M286" s="2">
        <v>42430</v>
      </c>
      <c r="P286" t="s">
        <v>2029</v>
      </c>
      <c r="Q286" t="s">
        <v>40</v>
      </c>
      <c r="R286" t="s">
        <v>2030</v>
      </c>
      <c r="T286">
        <v>1600</v>
      </c>
      <c r="U286" t="s">
        <v>1104</v>
      </c>
      <c r="V286">
        <v>30961</v>
      </c>
      <c r="W286" t="s">
        <v>41</v>
      </c>
      <c r="X286" t="s">
        <v>2031</v>
      </c>
      <c r="Y286" t="s">
        <v>156</v>
      </c>
      <c r="AA286" s="13" t="s">
        <v>2032</v>
      </c>
      <c r="AC286" t="s">
        <v>83</v>
      </c>
      <c r="AD286" s="2">
        <v>29522</v>
      </c>
      <c r="AE286" s="2"/>
      <c r="AF286">
        <v>8055224087</v>
      </c>
      <c r="AG286" t="s">
        <v>2026</v>
      </c>
      <c r="AH286" t="s">
        <v>63</v>
      </c>
      <c r="AI286" t="str">
        <f>TRIM(IFERROR(VLOOKUP(E286,Mapping!$A$1:$B$2,2,FALSE),E286))</f>
        <v>Cabang Palembang</v>
      </c>
      <c r="AJ286" s="11" t="str">
        <f t="shared" si="13"/>
        <v/>
      </c>
      <c r="AK286" s="11" t="str">
        <f t="shared" si="14"/>
        <v/>
      </c>
    </row>
    <row r="287" spans="1:37">
      <c r="A287" t="str">
        <f t="shared" si="12"/>
        <v>tw_hr_employee_DLN2402100</v>
      </c>
      <c r="B287" t="s">
        <v>2033</v>
      </c>
      <c r="C287" t="s">
        <v>2034</v>
      </c>
      <c r="D287" t="s">
        <v>212</v>
      </c>
      <c r="E287" t="s">
        <v>213</v>
      </c>
      <c r="F287" t="s">
        <v>2035</v>
      </c>
      <c r="I287" t="s">
        <v>38</v>
      </c>
      <c r="K287" t="s">
        <v>2036</v>
      </c>
      <c r="L287"/>
      <c r="M287" s="2">
        <v>45351</v>
      </c>
      <c r="Q287" t="s">
        <v>40</v>
      </c>
      <c r="R287"/>
      <c r="S287"/>
      <c r="T287"/>
      <c r="U287"/>
      <c r="V287"/>
      <c r="W287" t="s">
        <v>41</v>
      </c>
      <c r="X287" t="s">
        <v>2035</v>
      </c>
      <c r="Y287" t="s">
        <v>43</v>
      </c>
      <c r="AA287" s="13" t="s">
        <v>2037</v>
      </c>
      <c r="AE287" s="2" t="b">
        <v>1</v>
      </c>
      <c r="AF287" s="13" t="s">
        <v>2038</v>
      </c>
      <c r="AG287" t="s">
        <v>2033</v>
      </c>
      <c r="AH287" t="s">
        <v>46</v>
      </c>
      <c r="AI287" t="str">
        <f>TRIM(IFERROR(VLOOKUP(E287,Mapping!$A$1:$B$2,2,FALSE),E287))</f>
        <v>Cabang Kota Agung</v>
      </c>
      <c r="AJ287" s="11" t="str">
        <f t="shared" si="13"/>
        <v/>
      </c>
      <c r="AK287" s="11" t="str">
        <f t="shared" si="14"/>
        <v/>
      </c>
    </row>
    <row r="288" spans="1:37">
      <c r="A288" t="str">
        <f t="shared" si="12"/>
        <v>tw_hr_employee_DMP2404034</v>
      </c>
      <c r="B288" t="s">
        <v>2039</v>
      </c>
      <c r="C288" t="s">
        <v>2040</v>
      </c>
      <c r="D288" t="s">
        <v>74</v>
      </c>
      <c r="E288" t="s">
        <v>75</v>
      </c>
      <c r="F288" t="s">
        <v>76</v>
      </c>
      <c r="G288" s="13" t="s">
        <v>77</v>
      </c>
      <c r="I288" t="s">
        <v>38</v>
      </c>
      <c r="K288" t="s">
        <v>2041</v>
      </c>
      <c r="L288" t="s">
        <v>79</v>
      </c>
      <c r="M288" s="2">
        <v>45404</v>
      </c>
      <c r="Q288" t="s">
        <v>40</v>
      </c>
      <c r="R288" t="s">
        <v>2042</v>
      </c>
      <c r="T288">
        <v>1800</v>
      </c>
      <c r="U288" t="s">
        <v>230</v>
      </c>
      <c r="V288">
        <v>35362</v>
      </c>
      <c r="W288" t="s">
        <v>41</v>
      </c>
      <c r="X288" t="s">
        <v>2043</v>
      </c>
      <c r="Y288" t="s">
        <v>43</v>
      </c>
      <c r="Z288" t="s">
        <v>41</v>
      </c>
      <c r="AA288" s="13" t="s">
        <v>2044</v>
      </c>
      <c r="AC288" t="s">
        <v>167</v>
      </c>
      <c r="AD288" s="2">
        <v>37576</v>
      </c>
      <c r="AE288" s="2" t="b">
        <v>1</v>
      </c>
      <c r="AF288" s="13" t="s">
        <v>2045</v>
      </c>
      <c r="AG288" t="s">
        <v>2039</v>
      </c>
      <c r="AH288" t="s">
        <v>46</v>
      </c>
      <c r="AI288" t="str">
        <f>TRIM(IFERROR(VLOOKUP(E288,Mapping!$A$1:$B$2,2,FALSE),E288))</f>
        <v>Cabang Pramuka</v>
      </c>
      <c r="AJ288" s="11" t="str">
        <f t="shared" si="13"/>
        <v>6281995791375</v>
      </c>
      <c r="AK288" s="11" t="str">
        <f t="shared" si="14"/>
        <v/>
      </c>
    </row>
    <row r="289" spans="1:37">
      <c r="A289" t="str">
        <f t="shared" si="12"/>
        <v>tw_hr_employee_DLA2310001</v>
      </c>
      <c r="B289" t="s">
        <v>2046</v>
      </c>
      <c r="C289" t="s">
        <v>2047</v>
      </c>
      <c r="D289" t="s">
        <v>294</v>
      </c>
      <c r="E289" t="s">
        <v>295</v>
      </c>
      <c r="F289"/>
      <c r="G289"/>
      <c r="I289" t="s">
        <v>38</v>
      </c>
      <c r="M289" s="2">
        <v>45215</v>
      </c>
      <c r="Q289" t="s">
        <v>40</v>
      </c>
      <c r="R289" t="s">
        <v>2048</v>
      </c>
      <c r="S289" t="s">
        <v>2048</v>
      </c>
      <c r="T289">
        <v>1800</v>
      </c>
      <c r="U289" t="s">
        <v>1289</v>
      </c>
      <c r="V289">
        <v>35134</v>
      </c>
      <c r="W289" t="s">
        <v>41</v>
      </c>
      <c r="X289" t="s">
        <v>2049</v>
      </c>
      <c r="Y289" t="s">
        <v>43</v>
      </c>
      <c r="Z289" t="s">
        <v>41</v>
      </c>
      <c r="AA289" s="13" t="s">
        <v>2050</v>
      </c>
      <c r="AC289" t="s">
        <v>167</v>
      </c>
      <c r="AD289" s="2">
        <v>36553</v>
      </c>
      <c r="AE289" s="2" t="b">
        <v>1</v>
      </c>
      <c r="AF289" s="13" t="s">
        <v>2051</v>
      </c>
      <c r="AG289" t="s">
        <v>2046</v>
      </c>
      <c r="AH289" t="s">
        <v>46</v>
      </c>
      <c r="AI289" t="str">
        <f>TRIM(IFERROR(VLOOKUP(E289,Mapping!$A$1:$B$2,2,FALSE),E289))</f>
        <v>Cabang Antasari</v>
      </c>
      <c r="AJ289" s="11" t="str">
        <f t="shared" si="13"/>
        <v/>
      </c>
      <c r="AK289" s="11" t="str">
        <f t="shared" si="14"/>
        <v/>
      </c>
    </row>
    <row r="290" spans="1:37">
      <c r="A290" t="str">
        <f t="shared" si="12"/>
        <v>tw_hr_employee_DLL2502034</v>
      </c>
      <c r="B290" t="s">
        <v>2052</v>
      </c>
      <c r="C290" t="s">
        <v>2053</v>
      </c>
      <c r="D290" t="s">
        <v>536</v>
      </c>
      <c r="E290" t="s">
        <v>537</v>
      </c>
      <c r="F290" t="s">
        <v>2054</v>
      </c>
      <c r="I290" t="s">
        <v>38</v>
      </c>
      <c r="K290" t="s">
        <v>2055</v>
      </c>
      <c r="M290" s="2">
        <v>45689</v>
      </c>
      <c r="Q290" t="s">
        <v>40</v>
      </c>
      <c r="R290" t="s">
        <v>2056</v>
      </c>
      <c r="S290"/>
      <c r="T290">
        <v>1800</v>
      </c>
      <c r="U290" t="s">
        <v>80</v>
      </c>
      <c r="V290">
        <v>34764</v>
      </c>
      <c r="W290" t="s">
        <v>41</v>
      </c>
      <c r="X290" t="s">
        <v>2054</v>
      </c>
      <c r="Y290" t="s">
        <v>43</v>
      </c>
      <c r="Z290"/>
      <c r="AA290" s="13" t="s">
        <v>2057</v>
      </c>
      <c r="AE290" s="2" t="b">
        <v>1</v>
      </c>
      <c r="AF290">
        <v>2920877748</v>
      </c>
      <c r="AG290" t="s">
        <v>2052</v>
      </c>
      <c r="AH290" t="s">
        <v>63</v>
      </c>
      <c r="AI290" t="str">
        <f>TRIM(IFERROR(VLOOKUP(E290,Mapping!$A$1:$B$2,2,FALSE),E290))</f>
        <v>Cabang Kemiling</v>
      </c>
      <c r="AJ290" s="11" t="str">
        <f t="shared" si="13"/>
        <v/>
      </c>
      <c r="AK290" s="11" t="str">
        <f t="shared" si="14"/>
        <v/>
      </c>
    </row>
    <row r="291" spans="1:37">
      <c r="A291" t="str">
        <f t="shared" si="12"/>
        <v>tw_hr_employee_DDA2510067</v>
      </c>
      <c r="B291" t="s">
        <v>2058</v>
      </c>
      <c r="C291" t="s">
        <v>2059</v>
      </c>
      <c r="D291" t="s">
        <v>86</v>
      </c>
      <c r="E291" t="s">
        <v>87</v>
      </c>
      <c r="F291" t="s">
        <v>2060</v>
      </c>
      <c r="G291" s="13" t="s">
        <v>2061</v>
      </c>
      <c r="H291" s="13" t="s">
        <v>2061</v>
      </c>
      <c r="I291" t="s">
        <v>38</v>
      </c>
      <c r="K291" t="s">
        <v>2062</v>
      </c>
      <c r="L291" t="s">
        <v>91</v>
      </c>
      <c r="M291" s="2">
        <v>45940</v>
      </c>
      <c r="Q291" t="s">
        <v>40</v>
      </c>
      <c r="R291"/>
      <c r="W291" t="s">
        <v>41</v>
      </c>
      <c r="X291" t="s">
        <v>2060</v>
      </c>
      <c r="Y291" t="s">
        <v>43</v>
      </c>
      <c r="Z291"/>
      <c r="AA291" s="13" t="s">
        <v>2063</v>
      </c>
      <c r="AE291" s="2" t="b">
        <v>1</v>
      </c>
      <c r="AF291">
        <v>8851203711</v>
      </c>
      <c r="AG291" t="s">
        <v>2058</v>
      </c>
      <c r="AH291" t="s">
        <v>63</v>
      </c>
      <c r="AI291" t="str">
        <f>TRIM(IFERROR(VLOOKUP(E291,Mapping!$A$1:$B$2,2,FALSE),E291))</f>
        <v>Cabang Caman</v>
      </c>
      <c r="AJ291" s="11" t="str">
        <f t="shared" si="13"/>
        <v>6285717790438</v>
      </c>
      <c r="AK291" s="11" t="str">
        <f t="shared" si="14"/>
        <v>6285717790438</v>
      </c>
    </row>
    <row r="292" spans="1:37">
      <c r="A292" t="str">
        <f t="shared" si="12"/>
        <v>tw_hr_employee_DXT2604001</v>
      </c>
      <c r="B292" t="s">
        <v>2064</v>
      </c>
      <c r="C292" t="s">
        <v>2065</v>
      </c>
      <c r="D292" t="s">
        <v>495</v>
      </c>
      <c r="E292" t="s">
        <v>496</v>
      </c>
      <c r="F292" t="s">
        <v>1568</v>
      </c>
      <c r="G292"/>
      <c r="H292"/>
      <c r="I292" t="s">
        <v>38</v>
      </c>
      <c r="K292" t="s">
        <v>498</v>
      </c>
      <c r="L292" t="s">
        <v>499</v>
      </c>
      <c r="M292" s="2">
        <v>46117</v>
      </c>
      <c r="Q292" t="s">
        <v>40</v>
      </c>
      <c r="R292"/>
      <c r="S292"/>
      <c r="T292"/>
      <c r="U292"/>
      <c r="V292"/>
      <c r="W292" t="s">
        <v>41</v>
      </c>
      <c r="X292" t="s">
        <v>2066</v>
      </c>
      <c r="Y292" t="s">
        <v>43</v>
      </c>
      <c r="Z292"/>
      <c r="AA292" s="13" t="s">
        <v>2067</v>
      </c>
      <c r="AE292" s="2" t="b">
        <v>1</v>
      </c>
      <c r="AF292">
        <v>7935577411</v>
      </c>
      <c r="AG292" t="s">
        <v>2064</v>
      </c>
      <c r="AH292" t="s">
        <v>63</v>
      </c>
      <c r="AI292" t="str">
        <f>TRIM(IFERROR(VLOOKUP(E292,Mapping!$A$1:$B$2,2,FALSE),E292))</f>
        <v>Cabang Tenggarong</v>
      </c>
      <c r="AJ292" s="11" t="str">
        <f t="shared" si="13"/>
        <v/>
      </c>
      <c r="AK292" s="11" t="str">
        <f t="shared" si="14"/>
        <v/>
      </c>
    </row>
    <row r="293" spans="1:37">
      <c r="A293" t="str">
        <f t="shared" si="12"/>
        <v>tw_hr_employee_DDA2603001</v>
      </c>
      <c r="B293" t="s">
        <v>2068</v>
      </c>
      <c r="C293" t="s">
        <v>2069</v>
      </c>
      <c r="D293" t="s">
        <v>86</v>
      </c>
      <c r="E293" t="s">
        <v>87</v>
      </c>
      <c r="F293" t="s">
        <v>2070</v>
      </c>
      <c r="G293" s="13" t="s">
        <v>2071</v>
      </c>
      <c r="I293" t="s">
        <v>339</v>
      </c>
      <c r="K293" t="s">
        <v>91</v>
      </c>
      <c r="L293" t="s">
        <v>91</v>
      </c>
      <c r="M293" s="2">
        <v>46107</v>
      </c>
      <c r="O293" s="13" t="s">
        <v>2072</v>
      </c>
      <c r="Q293" t="s">
        <v>40</v>
      </c>
      <c r="R293"/>
      <c r="W293" t="s">
        <v>41</v>
      </c>
      <c r="X293" t="s">
        <v>2070</v>
      </c>
      <c r="Y293" t="s">
        <v>43</v>
      </c>
      <c r="AA293" s="13" t="s">
        <v>2073</v>
      </c>
      <c r="AE293" s="2" t="b">
        <v>1</v>
      </c>
      <c r="AF293">
        <v>8415019781</v>
      </c>
      <c r="AG293" t="s">
        <v>2068</v>
      </c>
      <c r="AH293" t="s">
        <v>63</v>
      </c>
      <c r="AI293" t="str">
        <f>TRIM(IFERROR(VLOOKUP(E293,Mapping!$A$1:$B$2,2,FALSE),E293))</f>
        <v>Cabang Caman</v>
      </c>
      <c r="AJ293" s="11" t="str">
        <f t="shared" si="13"/>
        <v>6281295542822</v>
      </c>
      <c r="AK293" s="11" t="str">
        <f t="shared" si="14"/>
        <v/>
      </c>
    </row>
    <row r="294" spans="1:37">
      <c r="A294" t="str">
        <f t="shared" si="12"/>
        <v>tw_hr_employee_DSP2001001</v>
      </c>
      <c r="B294" t="s">
        <v>1926</v>
      </c>
      <c r="C294" t="s">
        <v>2074</v>
      </c>
      <c r="D294" t="s">
        <v>1923</v>
      </c>
      <c r="E294" t="s">
        <v>1924</v>
      </c>
      <c r="F294"/>
      <c r="G294" s="13" t="s">
        <v>2075</v>
      </c>
      <c r="H294"/>
      <c r="I294" t="s">
        <v>339</v>
      </c>
      <c r="K294" t="s">
        <v>1926</v>
      </c>
      <c r="L294" t="s">
        <v>333</v>
      </c>
      <c r="M294" s="2">
        <v>44594</v>
      </c>
      <c r="P294" s="13" t="s">
        <v>2076</v>
      </c>
      <c r="Q294" t="s">
        <v>40</v>
      </c>
      <c r="W294" t="s">
        <v>41</v>
      </c>
      <c r="X294" t="s">
        <v>2077</v>
      </c>
      <c r="Y294" t="s">
        <v>43</v>
      </c>
      <c r="AA294" s="13" t="s">
        <v>2078</v>
      </c>
      <c r="AE294" s="2" t="b">
        <v>1</v>
      </c>
      <c r="AF294" s="13" t="s">
        <v>2079</v>
      </c>
      <c r="AG294" t="s">
        <v>1926</v>
      </c>
      <c r="AH294" t="s">
        <v>46</v>
      </c>
      <c r="AI294" t="str">
        <f>TRIM(IFERROR(VLOOKUP(E294,Mapping!$A$1:$B$2,2,FALSE),E294))</f>
        <v>Cabang Palembang</v>
      </c>
      <c r="AJ294" s="11" t="str">
        <f t="shared" si="13"/>
        <v>6285781154909</v>
      </c>
      <c r="AK294" s="11" t="str">
        <f t="shared" si="14"/>
        <v/>
      </c>
    </row>
    <row r="295" spans="1:37">
      <c r="A295" t="str">
        <f t="shared" si="12"/>
        <v>tw_hr_employee_DWG2505034</v>
      </c>
      <c r="B295" t="s">
        <v>2080</v>
      </c>
      <c r="C295" t="s">
        <v>2081</v>
      </c>
      <c r="D295" t="s">
        <v>527</v>
      </c>
      <c r="E295" t="s">
        <v>528</v>
      </c>
      <c r="F295" t="s">
        <v>2082</v>
      </c>
      <c r="G295"/>
      <c r="H295" s="13" t="s">
        <v>2083</v>
      </c>
      <c r="I295" t="s">
        <v>339</v>
      </c>
      <c r="M295" s="2">
        <v>45783</v>
      </c>
      <c r="Q295" t="s">
        <v>40</v>
      </c>
      <c r="W295" t="s">
        <v>41</v>
      </c>
      <c r="X295" t="s">
        <v>2082</v>
      </c>
      <c r="Y295" t="s">
        <v>43</v>
      </c>
      <c r="AA295" s="13" t="s">
        <v>2084</v>
      </c>
      <c r="AE295" s="2" t="b">
        <v>1</v>
      </c>
      <c r="AF295" s="13" t="s">
        <v>2085</v>
      </c>
      <c r="AG295" t="s">
        <v>2080</v>
      </c>
      <c r="AH295" t="s">
        <v>46</v>
      </c>
      <c r="AI295" t="str">
        <f>TRIM(IFERROR(VLOOKUP(E295,Mapping!$A$1:$B$2,2,FALSE),E295))</f>
        <v>Cabang Pangkep</v>
      </c>
      <c r="AJ295" s="11" t="str">
        <f t="shared" si="13"/>
        <v/>
      </c>
      <c r="AK295" s="11" t="str">
        <f t="shared" si="14"/>
        <v>6285753037297</v>
      </c>
    </row>
    <row r="296" spans="1:37">
      <c r="A296" t="str">
        <f t="shared" si="12"/>
        <v>tw_hr_employee_DXB2310001</v>
      </c>
      <c r="B296" t="s">
        <v>2086</v>
      </c>
      <c r="C296" t="s">
        <v>2087</v>
      </c>
      <c r="D296" t="s">
        <v>505</v>
      </c>
      <c r="E296" t="s">
        <v>506</v>
      </c>
      <c r="F296"/>
      <c r="G296"/>
      <c r="H296" s="13" t="s">
        <v>2088</v>
      </c>
      <c r="I296" t="s">
        <v>38</v>
      </c>
      <c r="K296" t="s">
        <v>2089</v>
      </c>
      <c r="L296"/>
      <c r="M296" s="2">
        <v>45201</v>
      </c>
      <c r="Q296" t="s">
        <v>40</v>
      </c>
      <c r="W296" t="s">
        <v>41</v>
      </c>
      <c r="X296" t="s">
        <v>2090</v>
      </c>
      <c r="Y296" t="s">
        <v>43</v>
      </c>
      <c r="AA296" s="13" t="s">
        <v>2091</v>
      </c>
      <c r="AE296" s="2" t="b">
        <v>1</v>
      </c>
      <c r="AF296">
        <v>1912974523</v>
      </c>
      <c r="AG296" t="s">
        <v>2086</v>
      </c>
      <c r="AH296" t="s">
        <v>63</v>
      </c>
      <c r="AI296" t="str">
        <f>TRIM(IFERROR(VLOOKUP(E296,Mapping!$A$1:$B$2,2,FALSE),E296))</f>
        <v>Cabang Balikpapan</v>
      </c>
      <c r="AJ296" s="11" t="str">
        <f t="shared" si="13"/>
        <v/>
      </c>
      <c r="AK296" s="11" t="str">
        <f t="shared" si="14"/>
        <v>6285859590985</v>
      </c>
    </row>
    <row r="297" spans="1:37">
      <c r="A297" t="str">
        <f t="shared" si="12"/>
        <v>tw_hr_employee_DMM2507001</v>
      </c>
      <c r="B297" t="s">
        <v>2092</v>
      </c>
      <c r="C297" t="s">
        <v>2093</v>
      </c>
      <c r="D297" t="s">
        <v>1046</v>
      </c>
      <c r="E297" t="s">
        <v>1047</v>
      </c>
      <c r="F297" t="s">
        <v>2094</v>
      </c>
      <c r="G297"/>
      <c r="H297"/>
      <c r="I297" t="s">
        <v>38</v>
      </c>
      <c r="K297" t="s">
        <v>2095</v>
      </c>
      <c r="L297" t="s">
        <v>1172</v>
      </c>
      <c r="M297" s="2">
        <v>45840</v>
      </c>
      <c r="Q297" t="s">
        <v>40</v>
      </c>
      <c r="R297" t="s">
        <v>2096</v>
      </c>
      <c r="S297" t="s">
        <v>2096</v>
      </c>
      <c r="T297">
        <v>1800</v>
      </c>
      <c r="U297" t="s">
        <v>396</v>
      </c>
      <c r="V297">
        <v>34125</v>
      </c>
      <c r="W297" t="s">
        <v>41</v>
      </c>
      <c r="X297" t="s">
        <v>2094</v>
      </c>
      <c r="Y297" t="s">
        <v>43</v>
      </c>
      <c r="AA297" s="13" t="s">
        <v>2097</v>
      </c>
      <c r="AC297" t="s">
        <v>83</v>
      </c>
      <c r="AD297" s="2">
        <v>38934</v>
      </c>
      <c r="AE297" s="2" t="b">
        <v>1</v>
      </c>
      <c r="AF297">
        <v>1171487426</v>
      </c>
      <c r="AG297" t="s">
        <v>2092</v>
      </c>
      <c r="AH297" t="s">
        <v>63</v>
      </c>
      <c r="AI297" t="str">
        <f>TRIM(IFERROR(VLOOKUP(E297,Mapping!$A$1:$B$2,2,FALSE),E297))</f>
        <v>Cabang Metro</v>
      </c>
      <c r="AJ297" s="11" t="str">
        <f t="shared" si="13"/>
        <v/>
      </c>
      <c r="AK297" s="11" t="str">
        <f t="shared" si="14"/>
        <v/>
      </c>
    </row>
    <row r="298" spans="1:37">
      <c r="A298" t="str">
        <f t="shared" si="12"/>
        <v>tw_hr_employee_DLX2301034</v>
      </c>
      <c r="B298" t="s">
        <v>2098</v>
      </c>
      <c r="C298" t="s">
        <v>2099</v>
      </c>
      <c r="D298" t="s">
        <v>400</v>
      </c>
      <c r="E298" t="s">
        <v>401</v>
      </c>
      <c r="F298"/>
      <c r="I298" t="s">
        <v>38</v>
      </c>
      <c r="K298" t="s">
        <v>1259</v>
      </c>
      <c r="L298"/>
      <c r="M298" s="2">
        <v>44930</v>
      </c>
      <c r="Q298" t="s">
        <v>40</v>
      </c>
      <c r="R298"/>
      <c r="S298"/>
      <c r="T298"/>
      <c r="U298"/>
      <c r="V298"/>
      <c r="W298" t="s">
        <v>41</v>
      </c>
      <c r="X298" t="s">
        <v>2100</v>
      </c>
      <c r="Y298" t="s">
        <v>43</v>
      </c>
      <c r="AA298" s="13" t="s">
        <v>2101</v>
      </c>
      <c r="AE298" s="2" t="b">
        <v>1</v>
      </c>
      <c r="AF298" s="13" t="s">
        <v>2102</v>
      </c>
      <c r="AG298" t="s">
        <v>2098</v>
      </c>
      <c r="AH298" t="s">
        <v>46</v>
      </c>
      <c r="AI298" t="str">
        <f>TRIM(IFERROR(VLOOKUP(E298,Mapping!$A$1:$B$2,2,FALSE),E298))</f>
        <v>Cabang Kalianda</v>
      </c>
      <c r="AJ298" s="11" t="str">
        <f t="shared" si="13"/>
        <v/>
      </c>
      <c r="AK298" s="11" t="str">
        <f t="shared" si="14"/>
        <v/>
      </c>
    </row>
    <row r="299" spans="1:37">
      <c r="A299" t="str">
        <f t="shared" si="12"/>
        <v>tw_hr_employee_DLL2605035</v>
      </c>
      <c r="B299" t="s">
        <v>2103</v>
      </c>
      <c r="C299" t="s">
        <v>2104</v>
      </c>
      <c r="D299" t="s">
        <v>536</v>
      </c>
      <c r="E299" t="s">
        <v>537</v>
      </c>
      <c r="F299" t="s">
        <v>2105</v>
      </c>
      <c r="I299" t="s">
        <v>38</v>
      </c>
      <c r="K299" t="s">
        <v>2106</v>
      </c>
      <c r="M299" s="2">
        <v>46150</v>
      </c>
      <c r="Q299" t="s">
        <v>40</v>
      </c>
      <c r="W299" t="s">
        <v>41</v>
      </c>
      <c r="X299" t="s">
        <v>2105</v>
      </c>
      <c r="Y299" t="s">
        <v>43</v>
      </c>
      <c r="AA299" s="13" t="s">
        <v>2107</v>
      </c>
      <c r="AE299" s="2" t="b">
        <v>1</v>
      </c>
      <c r="AF299" s="13" t="s">
        <v>2108</v>
      </c>
      <c r="AG299" t="s">
        <v>2103</v>
      </c>
      <c r="AH299" t="s">
        <v>46</v>
      </c>
      <c r="AI299" t="str">
        <f>TRIM(IFERROR(VLOOKUP(E299,Mapping!$A$1:$B$2,2,FALSE),E299))</f>
        <v>Cabang Kemiling</v>
      </c>
      <c r="AJ299" s="11" t="str">
        <f t="shared" si="13"/>
        <v/>
      </c>
      <c r="AK299" s="11" t="str">
        <f t="shared" si="14"/>
        <v/>
      </c>
    </row>
    <row r="300" spans="1:37">
      <c r="A300" t="str">
        <f t="shared" si="12"/>
        <v>tw_hr_employee_DXK2508034</v>
      </c>
      <c r="B300" t="s">
        <v>2109</v>
      </c>
      <c r="C300" t="s">
        <v>2110</v>
      </c>
      <c r="D300" t="s">
        <v>345</v>
      </c>
      <c r="E300" t="s">
        <v>346</v>
      </c>
      <c r="F300" t="s">
        <v>2111</v>
      </c>
      <c r="G300" s="13" t="s">
        <v>2112</v>
      </c>
      <c r="H300" s="13" t="s">
        <v>2112</v>
      </c>
      <c r="I300" t="s">
        <v>38</v>
      </c>
      <c r="K300" t="s">
        <v>1970</v>
      </c>
      <c r="L300" t="s">
        <v>350</v>
      </c>
      <c r="M300" s="2">
        <v>45868</v>
      </c>
      <c r="Q300" t="s">
        <v>40</v>
      </c>
      <c r="R300"/>
      <c r="S300"/>
      <c r="T300"/>
      <c r="U300"/>
      <c r="V300"/>
      <c r="W300" t="s">
        <v>41</v>
      </c>
      <c r="X300" t="s">
        <v>2111</v>
      </c>
      <c r="Y300" t="s">
        <v>43</v>
      </c>
      <c r="AA300" s="13" t="s">
        <v>2113</v>
      </c>
      <c r="AE300" s="2" t="b">
        <v>1</v>
      </c>
      <c r="AF300" s="13" t="s">
        <v>2114</v>
      </c>
      <c r="AG300" t="s">
        <v>2109</v>
      </c>
      <c r="AH300" t="s">
        <v>46</v>
      </c>
      <c r="AI300" t="str">
        <f>TRIM(IFERROR(VLOOKUP(E300,Mapping!$A$1:$B$2,2,FALSE),E300))</f>
        <v>Cabang Ketapang</v>
      </c>
      <c r="AJ300" s="11" t="str">
        <f t="shared" si="13"/>
        <v>62895377136627</v>
      </c>
      <c r="AK300" s="11" t="str">
        <f t="shared" si="14"/>
        <v>62895377136627</v>
      </c>
    </row>
    <row r="301" spans="1:37">
      <c r="A301" t="str">
        <f t="shared" si="12"/>
        <v>tw_hr_employee_DWT2309034</v>
      </c>
      <c r="B301" t="s">
        <v>2115</v>
      </c>
      <c r="C301" t="s">
        <v>2116</v>
      </c>
      <c r="D301" t="s">
        <v>319</v>
      </c>
      <c r="E301" t="s">
        <v>320</v>
      </c>
      <c r="F301"/>
      <c r="G301"/>
      <c r="H301"/>
      <c r="I301" t="s">
        <v>38</v>
      </c>
      <c r="K301" t="s">
        <v>852</v>
      </c>
      <c r="L301" t="s">
        <v>440</v>
      </c>
      <c r="M301" s="2">
        <v>45190</v>
      </c>
      <c r="Q301" t="s">
        <v>40</v>
      </c>
      <c r="R301" t="s">
        <v>2117</v>
      </c>
      <c r="T301">
        <v>7100</v>
      </c>
      <c r="U301" t="s">
        <v>443</v>
      </c>
      <c r="V301">
        <v>12345</v>
      </c>
      <c r="W301" t="s">
        <v>41</v>
      </c>
      <c r="X301" t="s">
        <v>2118</v>
      </c>
      <c r="Y301" t="s">
        <v>156</v>
      </c>
      <c r="AA301" s="13" t="s">
        <v>2119</v>
      </c>
      <c r="AC301" t="s">
        <v>167</v>
      </c>
      <c r="AD301" s="2">
        <v>35316</v>
      </c>
      <c r="AE301" s="2" t="b">
        <v>1</v>
      </c>
      <c r="AF301" s="13" t="s">
        <v>2120</v>
      </c>
      <c r="AG301" t="s">
        <v>2115</v>
      </c>
      <c r="AH301" t="s">
        <v>63</v>
      </c>
      <c r="AI301" t="str">
        <f>TRIM(IFERROR(VLOOKUP(E301,Mapping!$A$1:$B$2,2,FALSE),E301))</f>
        <v>Cabang Tuminting</v>
      </c>
      <c r="AJ301" s="11" t="str">
        <f t="shared" si="13"/>
        <v/>
      </c>
      <c r="AK301" s="11" t="str">
        <f t="shared" si="14"/>
        <v/>
      </c>
    </row>
    <row r="302" spans="1:37">
      <c r="A302" t="str">
        <f t="shared" si="12"/>
        <v>tw_hr_employee_DMP2310101</v>
      </c>
      <c r="B302" t="s">
        <v>2121</v>
      </c>
      <c r="C302" t="s">
        <v>2122</v>
      </c>
      <c r="D302" t="s">
        <v>74</v>
      </c>
      <c r="E302" t="s">
        <v>75</v>
      </c>
      <c r="F302"/>
      <c r="I302" t="s">
        <v>38</v>
      </c>
      <c r="K302" t="s">
        <v>2123</v>
      </c>
      <c r="L302" t="s">
        <v>79</v>
      </c>
      <c r="M302" s="2">
        <v>45215</v>
      </c>
      <c r="Q302" t="s">
        <v>40</v>
      </c>
      <c r="R302" t="s">
        <v>2124</v>
      </c>
      <c r="T302">
        <v>1800</v>
      </c>
      <c r="U302" t="s">
        <v>1289</v>
      </c>
      <c r="V302">
        <v>35111</v>
      </c>
      <c r="W302" t="s">
        <v>41</v>
      </c>
      <c r="X302" t="s">
        <v>2125</v>
      </c>
      <c r="Y302" t="s">
        <v>43</v>
      </c>
      <c r="Z302" t="s">
        <v>41</v>
      </c>
      <c r="AA302" s="13" t="s">
        <v>2126</v>
      </c>
      <c r="AC302" t="s">
        <v>83</v>
      </c>
      <c r="AD302" s="2">
        <v>32734</v>
      </c>
      <c r="AE302" s="2" t="b">
        <v>1</v>
      </c>
      <c r="AF302" s="13" t="s">
        <v>2127</v>
      </c>
      <c r="AG302" t="s">
        <v>2121</v>
      </c>
      <c r="AH302" t="s">
        <v>46</v>
      </c>
      <c r="AI302" t="str">
        <f>TRIM(IFERROR(VLOOKUP(E302,Mapping!$A$1:$B$2,2,FALSE),E302))</f>
        <v>Cabang Pramuka</v>
      </c>
      <c r="AJ302" s="11" t="str">
        <f t="shared" si="13"/>
        <v/>
      </c>
      <c r="AK302" s="11" t="str">
        <f t="shared" si="14"/>
        <v/>
      </c>
    </row>
    <row r="303" spans="1:37">
      <c r="A303" t="str">
        <f t="shared" si="12"/>
        <v>tw_hr_employee_DDU2205034</v>
      </c>
      <c r="B303" t="s">
        <v>2128</v>
      </c>
      <c r="C303" t="s">
        <v>2129</v>
      </c>
      <c r="D303" t="s">
        <v>261</v>
      </c>
      <c r="E303" t="s">
        <v>262</v>
      </c>
      <c r="F303"/>
      <c r="G303"/>
      <c r="H303"/>
      <c r="I303" t="s">
        <v>38</v>
      </c>
      <c r="K303" t="s">
        <v>264</v>
      </c>
      <c r="L303"/>
      <c r="M303" s="2">
        <v>44694</v>
      </c>
      <c r="Q303" t="s">
        <v>40</v>
      </c>
      <c r="R303"/>
      <c r="W303" t="s">
        <v>41</v>
      </c>
      <c r="X303" t="s">
        <v>2130</v>
      </c>
      <c r="Y303" t="s">
        <v>43</v>
      </c>
      <c r="Z303"/>
      <c r="AA303" s="13" t="s">
        <v>2131</v>
      </c>
      <c r="AE303" s="2" t="b">
        <v>1</v>
      </c>
      <c r="AF303" s="13" t="s">
        <v>2132</v>
      </c>
      <c r="AG303" t="s">
        <v>2128</v>
      </c>
      <c r="AH303" t="s">
        <v>63</v>
      </c>
      <c r="AI303" t="str">
        <f>TRIM(IFERROR(VLOOKUP(E303,Mapping!$A$1:$B$2,2,FALSE),E303))</f>
        <v>Cabang Sukabumi</v>
      </c>
      <c r="AJ303" s="11" t="str">
        <f t="shared" si="13"/>
        <v/>
      </c>
      <c r="AK303" s="11" t="str">
        <f t="shared" si="14"/>
        <v/>
      </c>
    </row>
    <row r="304" spans="1:37">
      <c r="A304" t="str">
        <f t="shared" si="12"/>
        <v>tw_hr_employee_DJU2411133</v>
      </c>
      <c r="B304" t="s">
        <v>2133</v>
      </c>
      <c r="C304" t="s">
        <v>2134</v>
      </c>
      <c r="D304" t="s">
        <v>1834</v>
      </c>
      <c r="E304" t="s">
        <v>1835</v>
      </c>
      <c r="F304" t="s">
        <v>2135</v>
      </c>
      <c r="I304" t="s">
        <v>38</v>
      </c>
      <c r="K304" t="s">
        <v>1836</v>
      </c>
      <c r="L304" t="s">
        <v>1837</v>
      </c>
      <c r="M304" s="2">
        <v>45603</v>
      </c>
      <c r="Q304" t="s">
        <v>40</v>
      </c>
      <c r="R304"/>
      <c r="W304" t="s">
        <v>41</v>
      </c>
      <c r="X304" t="s">
        <v>2135</v>
      </c>
      <c r="Y304" t="s">
        <v>43</v>
      </c>
      <c r="AA304" s="13" t="s">
        <v>2136</v>
      </c>
      <c r="AE304" s="2" t="b">
        <v>1</v>
      </c>
      <c r="AF304">
        <v>8525471817</v>
      </c>
      <c r="AG304" t="s">
        <v>2133</v>
      </c>
      <c r="AH304" t="s">
        <v>63</v>
      </c>
      <c r="AI304" t="str">
        <f>TRIM(IFERROR(VLOOKUP(E304,Mapping!$A$1:$B$2,2,FALSE),E304))</f>
        <v>Cabang Muarabungo</v>
      </c>
      <c r="AJ304" s="11" t="str">
        <f t="shared" si="13"/>
        <v/>
      </c>
      <c r="AK304" s="11" t="str">
        <f t="shared" si="14"/>
        <v/>
      </c>
    </row>
    <row r="305" spans="1:37">
      <c r="A305" t="str">
        <f t="shared" si="12"/>
        <v>tw_hr_employee_DDA2311067</v>
      </c>
      <c r="B305" t="s">
        <v>2137</v>
      </c>
      <c r="C305" t="s">
        <v>2138</v>
      </c>
      <c r="D305" t="s">
        <v>86</v>
      </c>
      <c r="E305" t="s">
        <v>87</v>
      </c>
      <c r="F305"/>
      <c r="I305" t="s">
        <v>38</v>
      </c>
      <c r="K305" t="s">
        <v>2139</v>
      </c>
      <c r="L305" t="s">
        <v>91</v>
      </c>
      <c r="M305" s="2">
        <v>45242</v>
      </c>
      <c r="O305" s="13" t="s">
        <v>2140</v>
      </c>
      <c r="Q305" t="s">
        <v>40</v>
      </c>
      <c r="R305" t="s">
        <v>2141</v>
      </c>
      <c r="T305">
        <v>3200</v>
      </c>
      <c r="U305" t="s">
        <v>583</v>
      </c>
      <c r="V305">
        <v>17510</v>
      </c>
      <c r="W305" t="s">
        <v>41</v>
      </c>
      <c r="X305" t="s">
        <v>2142</v>
      </c>
      <c r="Y305" t="s">
        <v>156</v>
      </c>
      <c r="Z305"/>
      <c r="AA305" s="13" t="s">
        <v>2143</v>
      </c>
      <c r="AC305" t="s">
        <v>167</v>
      </c>
      <c r="AD305" s="2">
        <v>33478</v>
      </c>
      <c r="AE305" s="2" t="b">
        <v>1</v>
      </c>
      <c r="AF305">
        <v>8421082138</v>
      </c>
      <c r="AG305" t="s">
        <v>2137</v>
      </c>
      <c r="AH305" t="s">
        <v>63</v>
      </c>
      <c r="AI305" t="str">
        <f>TRIM(IFERROR(VLOOKUP(E305,Mapping!$A$1:$B$2,2,FALSE),E305))</f>
        <v>Cabang Caman</v>
      </c>
      <c r="AJ305" s="11" t="str">
        <f t="shared" si="13"/>
        <v/>
      </c>
      <c r="AK305" s="11" t="str">
        <f t="shared" si="14"/>
        <v/>
      </c>
    </row>
    <row r="306" spans="1:37">
      <c r="A306" t="str">
        <f t="shared" si="12"/>
        <v>tw_hr_employee_JGMK19005</v>
      </c>
      <c r="B306" t="s">
        <v>2144</v>
      </c>
      <c r="C306" t="s">
        <v>2145</v>
      </c>
      <c r="D306" t="s">
        <v>253</v>
      </c>
      <c r="E306" t="s">
        <v>254</v>
      </c>
      <c r="F306" t="s">
        <v>2146</v>
      </c>
      <c r="I306" t="s">
        <v>38</v>
      </c>
      <c r="K306" t="s">
        <v>2147</v>
      </c>
      <c r="L306"/>
      <c r="M306" s="2">
        <v>42917</v>
      </c>
      <c r="Q306" t="s">
        <v>40</v>
      </c>
      <c r="R306"/>
      <c r="W306" t="s">
        <v>41</v>
      </c>
      <c r="X306" t="s">
        <v>2148</v>
      </c>
      <c r="Y306" t="s">
        <v>43</v>
      </c>
      <c r="AA306" s="13" t="s">
        <v>2149</v>
      </c>
      <c r="AF306">
        <v>6140223083</v>
      </c>
      <c r="AG306" t="s">
        <v>2144</v>
      </c>
      <c r="AH306" t="s">
        <v>63</v>
      </c>
      <c r="AI306" t="str">
        <f>TRIM(IFERROR(VLOOKUP(E306,Mapping!$A$1:$B$2,2,FALSE),E306))</f>
        <v>Cabang Jombang</v>
      </c>
      <c r="AJ306" s="11" t="str">
        <f t="shared" si="13"/>
        <v/>
      </c>
      <c r="AK306" s="11" t="str">
        <f t="shared" si="14"/>
        <v/>
      </c>
    </row>
    <row r="307" spans="1:37">
      <c r="A307" t="str">
        <f t="shared" si="12"/>
        <v>tw_hr_employee_DWK2510034</v>
      </c>
      <c r="B307" t="s">
        <v>2150</v>
      </c>
      <c r="C307" t="s">
        <v>2151</v>
      </c>
      <c r="D307" t="s">
        <v>66</v>
      </c>
      <c r="E307" t="s">
        <v>67</v>
      </c>
      <c r="F307" t="s">
        <v>2152</v>
      </c>
      <c r="I307" t="s">
        <v>38</v>
      </c>
      <c r="K307" t="s">
        <v>70</v>
      </c>
      <c r="L307" t="s">
        <v>1301</v>
      </c>
      <c r="M307" s="2">
        <v>45943</v>
      </c>
      <c r="Q307" t="s">
        <v>40</v>
      </c>
      <c r="W307" t="s">
        <v>41</v>
      </c>
      <c r="X307" t="s">
        <v>2153</v>
      </c>
      <c r="Y307" t="s">
        <v>43</v>
      </c>
      <c r="AA307" s="13" t="s">
        <v>2154</v>
      </c>
      <c r="AE307" s="2" t="b">
        <v>1</v>
      </c>
      <c r="AF307" s="13" t="s">
        <v>2155</v>
      </c>
      <c r="AG307" t="s">
        <v>2150</v>
      </c>
      <c r="AH307" t="s">
        <v>46</v>
      </c>
      <c r="AI307" t="str">
        <f>TRIM(IFERROR(VLOOKUP(E307,Mapping!$A$1:$B$2,2,FALSE),E307))</f>
        <v>Cabang Kendari</v>
      </c>
      <c r="AJ307" s="11" t="str">
        <f t="shared" si="13"/>
        <v/>
      </c>
      <c r="AK307" s="11" t="str">
        <f t="shared" si="14"/>
        <v/>
      </c>
    </row>
    <row r="308" spans="1:37">
      <c r="A308" t="str">
        <f t="shared" si="12"/>
        <v>tw_hr_employee_DLO2209001</v>
      </c>
      <c r="B308" t="s">
        <v>2156</v>
      </c>
      <c r="C308" t="s">
        <v>2157</v>
      </c>
      <c r="D308" t="s">
        <v>448</v>
      </c>
      <c r="E308" t="s">
        <v>449</v>
      </c>
      <c r="F308"/>
      <c r="I308" t="s">
        <v>38</v>
      </c>
      <c r="K308" t="s">
        <v>450</v>
      </c>
      <c r="L308"/>
      <c r="M308" s="2">
        <v>44825</v>
      </c>
      <c r="Q308" t="s">
        <v>40</v>
      </c>
      <c r="R308"/>
      <c r="W308" t="s">
        <v>41</v>
      </c>
      <c r="X308" t="s">
        <v>2158</v>
      </c>
      <c r="Y308" t="s">
        <v>43</v>
      </c>
      <c r="AA308" s="13" t="s">
        <v>2159</v>
      </c>
      <c r="AE308" s="2" t="b">
        <v>1</v>
      </c>
      <c r="AF308" s="13" t="s">
        <v>2160</v>
      </c>
      <c r="AG308" t="s">
        <v>2156</v>
      </c>
      <c r="AH308" t="s">
        <v>46</v>
      </c>
      <c r="AI308" t="str">
        <f>TRIM(IFERROR(VLOOKUP(E308,Mapping!$A$1:$B$2,2,FALSE),E308))</f>
        <v>Cabang Kota Gajah</v>
      </c>
      <c r="AJ308" s="11" t="str">
        <f t="shared" si="13"/>
        <v/>
      </c>
      <c r="AK308" s="11" t="str">
        <f t="shared" si="14"/>
        <v/>
      </c>
    </row>
    <row r="309" spans="1:37">
      <c r="A309" t="str">
        <f t="shared" si="12"/>
        <v>tw_hr_employee_DJU2510067</v>
      </c>
      <c r="B309" t="s">
        <v>2161</v>
      </c>
      <c r="C309" t="s">
        <v>2162</v>
      </c>
      <c r="D309" t="s">
        <v>1834</v>
      </c>
      <c r="E309" t="s">
        <v>1835</v>
      </c>
      <c r="F309" t="s">
        <v>2163</v>
      </c>
      <c r="G309" s="13" t="s">
        <v>2164</v>
      </c>
      <c r="I309" t="s">
        <v>38</v>
      </c>
      <c r="K309" t="s">
        <v>1865</v>
      </c>
      <c r="L309" t="s">
        <v>1865</v>
      </c>
      <c r="M309" s="2">
        <v>45940</v>
      </c>
      <c r="Q309" t="s">
        <v>40</v>
      </c>
      <c r="W309" t="s">
        <v>41</v>
      </c>
      <c r="X309" t="s">
        <v>2163</v>
      </c>
      <c r="Y309" t="s">
        <v>43</v>
      </c>
      <c r="AA309" s="13" t="s">
        <v>2165</v>
      </c>
      <c r="AE309" s="2" t="b">
        <v>1</v>
      </c>
      <c r="AF309" s="13" t="s">
        <v>2166</v>
      </c>
      <c r="AG309" t="s">
        <v>2161</v>
      </c>
      <c r="AH309" t="s">
        <v>46</v>
      </c>
      <c r="AI309" t="str">
        <f>TRIM(IFERROR(VLOOKUP(E309,Mapping!$A$1:$B$2,2,FALSE),E309))</f>
        <v>Cabang Muarabungo</v>
      </c>
      <c r="AJ309" s="11" t="str">
        <f t="shared" si="13"/>
        <v>6282160522728</v>
      </c>
      <c r="AK309" s="11" t="str">
        <f t="shared" si="14"/>
        <v/>
      </c>
    </row>
    <row r="310" spans="1:37">
      <c r="A310" t="str">
        <f t="shared" si="12"/>
        <v>tw_hr_employee_DJB2209003</v>
      </c>
      <c r="B310" t="s">
        <v>2167</v>
      </c>
      <c r="C310" t="s">
        <v>2168</v>
      </c>
      <c r="D310" t="s">
        <v>234</v>
      </c>
      <c r="E310" t="s">
        <v>235</v>
      </c>
      <c r="F310" t="s">
        <v>2169</v>
      </c>
      <c r="G310" s="13" t="s">
        <v>2170</v>
      </c>
      <c r="H310" s="13" t="s">
        <v>2170</v>
      </c>
      <c r="I310" t="s">
        <v>38</v>
      </c>
      <c r="K310" t="s">
        <v>238</v>
      </c>
      <c r="L310" t="s">
        <v>239</v>
      </c>
      <c r="M310" s="2">
        <v>44806</v>
      </c>
      <c r="Q310" t="s">
        <v>40</v>
      </c>
      <c r="W310" t="s">
        <v>41</v>
      </c>
      <c r="X310" t="s">
        <v>2169</v>
      </c>
      <c r="Y310" t="s">
        <v>43</v>
      </c>
      <c r="AA310" s="13" t="s">
        <v>2171</v>
      </c>
      <c r="AE310" s="2" t="b">
        <v>1</v>
      </c>
      <c r="AF310" s="13" t="s">
        <v>2172</v>
      </c>
      <c r="AG310" t="s">
        <v>2167</v>
      </c>
      <c r="AH310" t="s">
        <v>46</v>
      </c>
      <c r="AI310" t="str">
        <f>TRIM(IFERROR(VLOOKUP(E310,Mapping!$A$1:$B$2,2,FALSE),E310))</f>
        <v>Cabang Bangko</v>
      </c>
      <c r="AJ310" s="11" t="str">
        <f t="shared" si="13"/>
        <v>6285383358080</v>
      </c>
      <c r="AK310" s="11" t="str">
        <f t="shared" si="14"/>
        <v>6285383358080</v>
      </c>
    </row>
    <row r="311" spans="1:37">
      <c r="A311" t="str">
        <f t="shared" si="12"/>
        <v>tw_hr_employee_DWN2312034</v>
      </c>
      <c r="B311" t="s">
        <v>2173</v>
      </c>
      <c r="C311" t="s">
        <v>2174</v>
      </c>
      <c r="D311" t="s">
        <v>36</v>
      </c>
      <c r="E311" t="s">
        <v>37</v>
      </c>
      <c r="F311"/>
      <c r="G311" s="13" t="s">
        <v>2175</v>
      </c>
      <c r="H311"/>
      <c r="I311" t="s">
        <v>38</v>
      </c>
      <c r="K311" t="s">
        <v>2176</v>
      </c>
      <c r="L311"/>
      <c r="M311" s="2">
        <v>45262</v>
      </c>
      <c r="Q311" t="s">
        <v>40</v>
      </c>
      <c r="W311" t="s">
        <v>41</v>
      </c>
      <c r="X311" t="s">
        <v>2177</v>
      </c>
      <c r="Y311" t="s">
        <v>43</v>
      </c>
      <c r="AA311" s="13" t="s">
        <v>2178</v>
      </c>
      <c r="AE311" s="2" t="b">
        <v>1</v>
      </c>
      <c r="AF311" s="13" t="s">
        <v>2179</v>
      </c>
      <c r="AG311" t="s">
        <v>2173</v>
      </c>
      <c r="AH311" t="s">
        <v>46</v>
      </c>
      <c r="AI311" t="str">
        <f>TRIM(IFERROR(VLOOKUP(E311,Mapping!$A$1:$B$2,2,FALSE),E311))</f>
        <v>Cabang Gorontalo</v>
      </c>
      <c r="AJ311" s="11" t="str">
        <f t="shared" si="13"/>
        <v>6282198293905</v>
      </c>
      <c r="AK311" s="11" t="str">
        <f t="shared" si="14"/>
        <v/>
      </c>
    </row>
    <row r="312" spans="1:37">
      <c r="A312" t="str">
        <f t="shared" si="12"/>
        <v>tw_hr_employee_DDS2404067</v>
      </c>
      <c r="B312" t="s">
        <v>2180</v>
      </c>
      <c r="C312" t="s">
        <v>2181</v>
      </c>
      <c r="D312" t="s">
        <v>99</v>
      </c>
      <c r="E312" t="s">
        <v>100</v>
      </c>
      <c r="F312" t="s">
        <v>2182</v>
      </c>
      <c r="G312"/>
      <c r="I312" t="s">
        <v>38</v>
      </c>
      <c r="M312" s="2">
        <v>45399</v>
      </c>
      <c r="Q312" t="s">
        <v>40</v>
      </c>
      <c r="R312" t="s">
        <v>2183</v>
      </c>
      <c r="S312" t="s">
        <v>2183</v>
      </c>
      <c r="T312">
        <v>5300</v>
      </c>
      <c r="U312" t="s">
        <v>2184</v>
      </c>
      <c r="V312">
        <v>86463</v>
      </c>
      <c r="W312" t="s">
        <v>41</v>
      </c>
      <c r="X312" t="s">
        <v>2182</v>
      </c>
      <c r="Y312" t="s">
        <v>43</v>
      </c>
      <c r="AA312" s="13" t="s">
        <v>2185</v>
      </c>
      <c r="AC312" t="s">
        <v>167</v>
      </c>
      <c r="AD312" s="2">
        <v>36426</v>
      </c>
      <c r="AE312" s="2" t="b">
        <v>1</v>
      </c>
      <c r="AF312">
        <v>2720302732</v>
      </c>
      <c r="AG312" t="s">
        <v>2180</v>
      </c>
      <c r="AH312" t="s">
        <v>63</v>
      </c>
      <c r="AI312" t="str">
        <f>TRIM(IFERROR(VLOOKUP(E312,Mapping!$A$1:$B$2,2,FALSE),E312))</f>
        <v>Cabang Saharjo</v>
      </c>
      <c r="AJ312" s="11" t="str">
        <f t="shared" si="13"/>
        <v/>
      </c>
      <c r="AK312" s="11" t="str">
        <f t="shared" si="14"/>
        <v/>
      </c>
    </row>
    <row r="313" spans="1:37">
      <c r="A313" t="str">
        <f t="shared" si="12"/>
        <v>tw_hr_employee_DLS2306001</v>
      </c>
      <c r="B313" t="s">
        <v>2186</v>
      </c>
      <c r="C313" t="s">
        <v>2187</v>
      </c>
      <c r="D313" t="s">
        <v>952</v>
      </c>
      <c r="E313" t="s">
        <v>953</v>
      </c>
      <c r="F313" t="s">
        <v>2188</v>
      </c>
      <c r="G313" s="13" t="s">
        <v>2189</v>
      </c>
      <c r="H313" s="13" t="s">
        <v>2189</v>
      </c>
      <c r="I313" t="s">
        <v>38</v>
      </c>
      <c r="M313" s="2">
        <v>45104</v>
      </c>
      <c r="Q313" t="s">
        <v>40</v>
      </c>
      <c r="R313"/>
      <c r="S313"/>
      <c r="T313"/>
      <c r="U313"/>
      <c r="V313"/>
      <c r="W313" t="s">
        <v>41</v>
      </c>
      <c r="X313" t="s">
        <v>2188</v>
      </c>
      <c r="Y313" t="s">
        <v>43</v>
      </c>
      <c r="AA313" s="13" t="s">
        <v>2190</v>
      </c>
      <c r="AE313" s="2" t="b">
        <v>1</v>
      </c>
      <c r="AF313" s="13" t="s">
        <v>2191</v>
      </c>
      <c r="AG313" t="s">
        <v>2186</v>
      </c>
      <c r="AH313" t="s">
        <v>46</v>
      </c>
      <c r="AI313" t="str">
        <f>TRIM(IFERROR(VLOOKUP(E313,Mapping!$A$1:$B$2,2,FALSE),E313))</f>
        <v>Cabang Sidomulyo</v>
      </c>
      <c r="AJ313" s="11" t="str">
        <f t="shared" si="13"/>
        <v>6281279890909</v>
      </c>
      <c r="AK313" s="11" t="str">
        <f t="shared" si="14"/>
        <v>6281279890909</v>
      </c>
    </row>
    <row r="314" spans="1:37">
      <c r="A314" t="str">
        <f t="shared" si="12"/>
        <v>tw_hr_employee_DDB2101001</v>
      </c>
      <c r="B314" t="s">
        <v>2192</v>
      </c>
      <c r="C314" t="s">
        <v>2193</v>
      </c>
      <c r="D314" t="s">
        <v>86</v>
      </c>
      <c r="E314" t="s">
        <v>87</v>
      </c>
      <c r="F314"/>
      <c r="G314"/>
      <c r="H314" s="13" t="s">
        <v>2194</v>
      </c>
      <c r="I314" t="s">
        <v>38</v>
      </c>
      <c r="K314" t="s">
        <v>1553</v>
      </c>
      <c r="M314" s="2">
        <v>44221</v>
      </c>
      <c r="O314" s="13" t="s">
        <v>2195</v>
      </c>
      <c r="Q314" t="s">
        <v>40</v>
      </c>
      <c r="W314" t="s">
        <v>41</v>
      </c>
      <c r="X314" t="s">
        <v>2196</v>
      </c>
      <c r="Y314" t="s">
        <v>43</v>
      </c>
      <c r="AA314" s="13" t="s">
        <v>2197</v>
      </c>
      <c r="AE314" s="2" t="b">
        <v>1</v>
      </c>
      <c r="AF314">
        <v>7391161414</v>
      </c>
      <c r="AG314" t="s">
        <v>2192</v>
      </c>
      <c r="AH314" t="s">
        <v>63</v>
      </c>
      <c r="AI314" t="str">
        <f>TRIM(IFERROR(VLOOKUP(E314,Mapping!$A$1:$B$2,2,FALSE),E314))</f>
        <v>Cabang Caman</v>
      </c>
      <c r="AJ314" s="11" t="str">
        <f t="shared" si="13"/>
        <v/>
      </c>
      <c r="AK314" s="11" t="str">
        <f t="shared" si="14"/>
        <v>62895406240066</v>
      </c>
    </row>
    <row r="315" spans="1:37">
      <c r="A315" t="str">
        <f t="shared" si="12"/>
        <v>tw_hr_employee_DDL2503134</v>
      </c>
      <c r="B315" t="s">
        <v>2198</v>
      </c>
      <c r="C315" t="s">
        <v>2199</v>
      </c>
      <c r="D315" t="s">
        <v>179</v>
      </c>
      <c r="E315" t="s">
        <v>180</v>
      </c>
      <c r="F315" t="s">
        <v>2200</v>
      </c>
      <c r="G315" s="13" t="s">
        <v>2201</v>
      </c>
      <c r="H315"/>
      <c r="I315" t="s">
        <v>38</v>
      </c>
      <c r="K315" t="s">
        <v>2202</v>
      </c>
      <c r="L315" t="s">
        <v>2203</v>
      </c>
      <c r="M315" s="2">
        <v>45720</v>
      </c>
      <c r="Q315" t="s">
        <v>40</v>
      </c>
      <c r="R315" t="s">
        <v>2204</v>
      </c>
      <c r="S315"/>
      <c r="T315">
        <v>5200</v>
      </c>
      <c r="U315" t="s">
        <v>1371</v>
      </c>
      <c r="V315">
        <v>83122</v>
      </c>
      <c r="W315" t="s">
        <v>41</v>
      </c>
      <c r="X315" t="s">
        <v>2200</v>
      </c>
      <c r="Y315" t="s">
        <v>43</v>
      </c>
      <c r="AA315" s="13" t="s">
        <v>2205</v>
      </c>
      <c r="AC315" t="s">
        <v>83</v>
      </c>
      <c r="AD315" s="2">
        <v>38349</v>
      </c>
      <c r="AE315" s="2" t="b">
        <v>1</v>
      </c>
      <c r="AF315" s="13" t="s">
        <v>2206</v>
      </c>
      <c r="AG315" t="s">
        <v>2198</v>
      </c>
      <c r="AH315" t="s">
        <v>63</v>
      </c>
      <c r="AI315" t="str">
        <f>TRIM(IFERROR(VLOOKUP(E315,Mapping!$A$1:$B$2,2,FALSE),E315))</f>
        <v>Cabang Lombok</v>
      </c>
      <c r="AJ315" s="11" t="str">
        <f t="shared" si="13"/>
        <v>6283835930773</v>
      </c>
      <c r="AK315" s="11" t="str">
        <f t="shared" si="14"/>
        <v/>
      </c>
    </row>
    <row r="316" spans="1:37">
      <c r="A316" t="str">
        <f t="shared" si="12"/>
        <v>tw_hr_employee_JBMK25005</v>
      </c>
      <c r="B316" t="s">
        <v>2207</v>
      </c>
      <c r="C316" t="s">
        <v>2208</v>
      </c>
      <c r="D316" t="s">
        <v>920</v>
      </c>
      <c r="E316" t="s">
        <v>921</v>
      </c>
      <c r="F316"/>
      <c r="G316"/>
      <c r="H316"/>
      <c r="I316" t="s">
        <v>339</v>
      </c>
      <c r="K316" t="s">
        <v>2209</v>
      </c>
      <c r="L316"/>
      <c r="M316" s="2">
        <v>45894</v>
      </c>
      <c r="Q316" t="s">
        <v>40</v>
      </c>
      <c r="R316"/>
      <c r="W316" t="s">
        <v>41</v>
      </c>
      <c r="X316" t="s">
        <v>2210</v>
      </c>
      <c r="Y316" t="s">
        <v>43</v>
      </c>
      <c r="AA316" s="13" t="s">
        <v>2211</v>
      </c>
      <c r="AE316" s="2" t="b">
        <v>1</v>
      </c>
      <c r="AF316" s="13" t="s">
        <v>2212</v>
      </c>
      <c r="AG316" t="s">
        <v>2207</v>
      </c>
      <c r="AH316" t="s">
        <v>917</v>
      </c>
      <c r="AI316" t="str">
        <f>TRIM(IFERROR(VLOOKUP(E316,Mapping!$A$1:$B$2,2,FALSE),E316))</f>
        <v>Cabang Godean</v>
      </c>
      <c r="AJ316" s="11" t="str">
        <f t="shared" si="13"/>
        <v/>
      </c>
      <c r="AK316" s="11" t="str">
        <f t="shared" si="14"/>
        <v/>
      </c>
    </row>
    <row r="317" spans="1:37">
      <c r="A317" t="str">
        <f t="shared" si="12"/>
        <v>tw_hr_employee_DWR2602166</v>
      </c>
      <c r="B317" t="s">
        <v>2213</v>
      </c>
      <c r="C317" t="s">
        <v>2214</v>
      </c>
      <c r="D317" t="s">
        <v>187</v>
      </c>
      <c r="E317" t="s">
        <v>188</v>
      </c>
      <c r="F317" t="s">
        <v>2215</v>
      </c>
      <c r="G317" s="13" t="s">
        <v>2216</v>
      </c>
      <c r="H317" s="13" t="s">
        <v>2216</v>
      </c>
      <c r="I317" t="s">
        <v>38</v>
      </c>
      <c r="K317" t="s">
        <v>2217</v>
      </c>
      <c r="M317" s="2">
        <v>46071</v>
      </c>
      <c r="Q317" t="s">
        <v>40</v>
      </c>
      <c r="W317" t="s">
        <v>41</v>
      </c>
      <c r="X317" t="s">
        <v>2215</v>
      </c>
      <c r="Y317" t="s">
        <v>43</v>
      </c>
      <c r="AA317" s="13" t="s">
        <v>2218</v>
      </c>
      <c r="AE317" s="2" t="b">
        <v>1</v>
      </c>
      <c r="AF317" s="13" t="s">
        <v>2219</v>
      </c>
      <c r="AG317" t="s">
        <v>2213</v>
      </c>
      <c r="AH317" t="s">
        <v>46</v>
      </c>
      <c r="AI317" t="str">
        <f>TRIM(IFERROR(VLOOKUP(E317,Mapping!$A$1:$B$2,2,FALSE),E317))</f>
        <v>Cabang Pare-Pare</v>
      </c>
      <c r="AJ317" s="11" t="str">
        <f t="shared" si="13"/>
        <v>6282181214542</v>
      </c>
      <c r="AK317" s="11" t="str">
        <f t="shared" si="14"/>
        <v>6282181214542</v>
      </c>
    </row>
    <row r="318" spans="1:37">
      <c r="A318" t="str">
        <f t="shared" si="12"/>
        <v>tw_hr_employee_DWM2201067</v>
      </c>
      <c r="B318" t="s">
        <v>2220</v>
      </c>
      <c r="C318" t="s">
        <v>2221</v>
      </c>
      <c r="D318" t="s">
        <v>114</v>
      </c>
      <c r="E318" t="s">
        <v>115</v>
      </c>
      <c r="F318"/>
      <c r="G318" s="13" t="s">
        <v>2222</v>
      </c>
      <c r="H318" s="13" t="s">
        <v>2222</v>
      </c>
      <c r="I318" t="s">
        <v>38</v>
      </c>
      <c r="K318" t="s">
        <v>2223</v>
      </c>
      <c r="L318" t="s">
        <v>2223</v>
      </c>
      <c r="M318" s="2">
        <v>44581</v>
      </c>
      <c r="Q318" t="s">
        <v>40</v>
      </c>
      <c r="R318" t="s">
        <v>2224</v>
      </c>
      <c r="S318" t="s">
        <v>2224</v>
      </c>
      <c r="T318">
        <v>7200</v>
      </c>
      <c r="U318" t="s">
        <v>2225</v>
      </c>
      <c r="V318">
        <v>94973</v>
      </c>
      <c r="W318" t="s">
        <v>41</v>
      </c>
      <c r="X318" t="s">
        <v>2226</v>
      </c>
      <c r="Y318" t="s">
        <v>43</v>
      </c>
      <c r="Z318" t="s">
        <v>41</v>
      </c>
      <c r="AA318" s="13" t="s">
        <v>2227</v>
      </c>
      <c r="AC318" t="s">
        <v>167</v>
      </c>
      <c r="AD318" s="2">
        <v>35039</v>
      </c>
      <c r="AE318" s="2" t="b">
        <v>0</v>
      </c>
      <c r="AF318" s="13" t="s">
        <v>2228</v>
      </c>
      <c r="AG318" t="s">
        <v>2220</v>
      </c>
      <c r="AH318" t="s">
        <v>46</v>
      </c>
      <c r="AI318" t="str">
        <f>TRIM(IFERROR(VLOOKUP(E318,Mapping!$A$1:$B$2,2,FALSE),E318))</f>
        <v>Cabang Tomoni</v>
      </c>
      <c r="AJ318" s="11" t="str">
        <f t="shared" si="13"/>
        <v>6282343535053</v>
      </c>
      <c r="AK318" s="11" t="str">
        <f t="shared" si="14"/>
        <v>6282343535053</v>
      </c>
    </row>
    <row r="319" spans="1:37">
      <c r="A319" t="str">
        <f t="shared" si="12"/>
        <v>tw_hr_employee_DDL2503133</v>
      </c>
      <c r="B319" t="s">
        <v>2229</v>
      </c>
      <c r="C319" t="s">
        <v>2230</v>
      </c>
      <c r="D319" t="s">
        <v>179</v>
      </c>
      <c r="E319" t="s">
        <v>180</v>
      </c>
      <c r="F319" t="s">
        <v>2231</v>
      </c>
      <c r="G319" s="13" t="s">
        <v>2232</v>
      </c>
      <c r="H319"/>
      <c r="I319" t="s">
        <v>38</v>
      </c>
      <c r="K319" t="s">
        <v>2202</v>
      </c>
      <c r="L319" t="s">
        <v>2203</v>
      </c>
      <c r="M319" s="2">
        <v>45720</v>
      </c>
      <c r="Q319" t="s">
        <v>40</v>
      </c>
      <c r="R319" t="s">
        <v>2233</v>
      </c>
      <c r="S319"/>
      <c r="T319">
        <v>5200</v>
      </c>
      <c r="U319" t="s">
        <v>2234</v>
      </c>
      <c r="V319">
        <v>12345</v>
      </c>
      <c r="W319" t="s">
        <v>41</v>
      </c>
      <c r="X319" t="s">
        <v>2231</v>
      </c>
      <c r="Y319" t="s">
        <v>43</v>
      </c>
      <c r="Z319"/>
      <c r="AA319" s="13" t="s">
        <v>2235</v>
      </c>
      <c r="AC319" t="s">
        <v>167</v>
      </c>
      <c r="AD319" s="2">
        <v>36475</v>
      </c>
      <c r="AE319" s="2" t="b">
        <v>1</v>
      </c>
      <c r="AF319">
        <v>7257088624</v>
      </c>
      <c r="AG319" t="s">
        <v>2229</v>
      </c>
      <c r="AH319" t="s">
        <v>63</v>
      </c>
      <c r="AI319" t="str">
        <f>TRIM(IFERROR(VLOOKUP(E319,Mapping!$A$1:$B$2,2,FALSE),E319))</f>
        <v>Cabang Lombok</v>
      </c>
      <c r="AJ319" s="11" t="str">
        <f t="shared" si="13"/>
        <v>6281772857819</v>
      </c>
      <c r="AK319" s="11" t="str">
        <f t="shared" si="14"/>
        <v/>
      </c>
    </row>
    <row r="320" spans="1:37">
      <c r="A320" t="str">
        <f t="shared" si="12"/>
        <v>tw_hr_employee_DWP2411068</v>
      </c>
      <c r="B320" t="s">
        <v>2236</v>
      </c>
      <c r="C320" t="s">
        <v>2237</v>
      </c>
      <c r="D320" t="s">
        <v>187</v>
      </c>
      <c r="E320" t="s">
        <v>188</v>
      </c>
      <c r="F320" t="s">
        <v>2238</v>
      </c>
      <c r="G320"/>
      <c r="H320"/>
      <c r="I320" t="s">
        <v>38</v>
      </c>
      <c r="K320" t="s">
        <v>883</v>
      </c>
      <c r="L320"/>
      <c r="M320" s="2">
        <v>45873</v>
      </c>
      <c r="P320" s="13" t="s">
        <v>2239</v>
      </c>
      <c r="Q320" t="s">
        <v>40</v>
      </c>
      <c r="R320"/>
      <c r="W320" t="s">
        <v>41</v>
      </c>
      <c r="X320" t="s">
        <v>2238</v>
      </c>
      <c r="Y320" t="s">
        <v>43</v>
      </c>
      <c r="AA320" s="13" t="s">
        <v>2240</v>
      </c>
      <c r="AE320" s="2" t="b">
        <v>1</v>
      </c>
      <c r="AF320" s="13" t="s">
        <v>2241</v>
      </c>
      <c r="AG320" t="s">
        <v>2236</v>
      </c>
      <c r="AH320" t="s">
        <v>46</v>
      </c>
      <c r="AI320" t="str">
        <f>TRIM(IFERROR(VLOOKUP(E320,Mapping!$A$1:$B$2,2,FALSE),E320))</f>
        <v>Cabang Pare-Pare</v>
      </c>
      <c r="AJ320" s="11" t="str">
        <f t="shared" si="13"/>
        <v/>
      </c>
      <c r="AK320" s="11" t="str">
        <f t="shared" si="14"/>
        <v/>
      </c>
    </row>
    <row r="321" spans="1:37">
      <c r="A321" t="str">
        <f t="shared" si="12"/>
        <v>tw_hr_employee_DWM2406100</v>
      </c>
      <c r="B321" t="s">
        <v>2242</v>
      </c>
      <c r="C321" t="s">
        <v>2243</v>
      </c>
      <c r="D321" t="s">
        <v>114</v>
      </c>
      <c r="E321" t="s">
        <v>115</v>
      </c>
      <c r="F321" t="s">
        <v>2244</v>
      </c>
      <c r="G321"/>
      <c r="H321"/>
      <c r="I321" t="s">
        <v>38</v>
      </c>
      <c r="K321" t="s">
        <v>2245</v>
      </c>
      <c r="L321" t="s">
        <v>118</v>
      </c>
      <c r="M321" s="2">
        <v>45455</v>
      </c>
      <c r="Q321" t="s">
        <v>40</v>
      </c>
      <c r="R321" t="s">
        <v>2246</v>
      </c>
      <c r="S321" t="s">
        <v>2247</v>
      </c>
      <c r="T321">
        <v>7300</v>
      </c>
      <c r="U321" t="s">
        <v>419</v>
      </c>
      <c r="V321">
        <v>92973</v>
      </c>
      <c r="W321" t="s">
        <v>41</v>
      </c>
      <c r="X321" t="s">
        <v>2244</v>
      </c>
      <c r="Y321" t="s">
        <v>156</v>
      </c>
      <c r="Z321" t="s">
        <v>41</v>
      </c>
      <c r="AA321" s="13" t="s">
        <v>2248</v>
      </c>
      <c r="AC321" t="s">
        <v>83</v>
      </c>
      <c r="AD321" s="2">
        <v>33622</v>
      </c>
      <c r="AE321" s="2" t="b">
        <v>1</v>
      </c>
      <c r="AF321" s="13" t="s">
        <v>2249</v>
      </c>
      <c r="AG321" t="s">
        <v>2242</v>
      </c>
      <c r="AH321" t="s">
        <v>46</v>
      </c>
      <c r="AI321" t="str">
        <f>TRIM(IFERROR(VLOOKUP(E321,Mapping!$A$1:$B$2,2,FALSE),E321))</f>
        <v>Cabang Tomoni</v>
      </c>
      <c r="AJ321" s="11" t="str">
        <f t="shared" si="13"/>
        <v/>
      </c>
      <c r="AK321" s="11" t="str">
        <f t="shared" si="14"/>
        <v/>
      </c>
    </row>
    <row r="322" spans="1:37">
      <c r="A322" t="str">
        <f t="shared" si="12"/>
        <v>tw_hr_employee_DDS2401100</v>
      </c>
      <c r="B322" t="s">
        <v>2250</v>
      </c>
      <c r="C322" t="s">
        <v>2251</v>
      </c>
      <c r="D322" t="s">
        <v>99</v>
      </c>
      <c r="E322" t="s">
        <v>100</v>
      </c>
      <c r="F322"/>
      <c r="G322"/>
      <c r="I322" t="s">
        <v>38</v>
      </c>
      <c r="K322" t="s">
        <v>1861</v>
      </c>
      <c r="L322" t="s">
        <v>103</v>
      </c>
      <c r="M322" s="2">
        <v>45311</v>
      </c>
      <c r="Q322" t="s">
        <v>40</v>
      </c>
      <c r="R322"/>
      <c r="S322"/>
      <c r="T322"/>
      <c r="U322"/>
      <c r="V322"/>
      <c r="W322" t="s">
        <v>41</v>
      </c>
      <c r="X322" t="s">
        <v>2252</v>
      </c>
      <c r="Y322" t="s">
        <v>43</v>
      </c>
      <c r="Z322"/>
      <c r="AA322" s="13" t="s">
        <v>2253</v>
      </c>
      <c r="AE322" s="2" t="b">
        <v>1</v>
      </c>
      <c r="AF322">
        <v>7275207357</v>
      </c>
      <c r="AG322" t="s">
        <v>2250</v>
      </c>
      <c r="AH322" t="s">
        <v>63</v>
      </c>
      <c r="AI322" t="str">
        <f>TRIM(IFERROR(VLOOKUP(E322,Mapping!$A$1:$B$2,2,FALSE),E322))</f>
        <v>Cabang Saharjo</v>
      </c>
      <c r="AJ322" s="11" t="str">
        <f t="shared" si="13"/>
        <v/>
      </c>
      <c r="AK322" s="11" t="str">
        <f t="shared" si="14"/>
        <v/>
      </c>
    </row>
    <row r="323" spans="1:37">
      <c r="A323" t="str">
        <f t="shared" ref="A323:A386" si="15">"tw_hr_employee_"&amp;C323</f>
        <v>tw_hr_employee_DLW2510001</v>
      </c>
      <c r="B323" t="s">
        <v>2254</v>
      </c>
      <c r="C323" t="s">
        <v>2255</v>
      </c>
      <c r="D323" t="s">
        <v>782</v>
      </c>
      <c r="E323" t="s">
        <v>783</v>
      </c>
      <c r="F323" t="s">
        <v>2256</v>
      </c>
      <c r="I323" t="s">
        <v>38</v>
      </c>
      <c r="K323" t="s">
        <v>2257</v>
      </c>
      <c r="L323"/>
      <c r="M323" s="2">
        <v>45943</v>
      </c>
      <c r="Q323" t="s">
        <v>40</v>
      </c>
      <c r="R323" t="s">
        <v>2258</v>
      </c>
      <c r="T323">
        <v>1800</v>
      </c>
      <c r="U323" t="s">
        <v>80</v>
      </c>
      <c r="V323">
        <v>34761</v>
      </c>
      <c r="W323" t="s">
        <v>41</v>
      </c>
      <c r="X323" t="s">
        <v>2256</v>
      </c>
      <c r="Y323" t="s">
        <v>43</v>
      </c>
      <c r="AA323" s="13" t="s">
        <v>2259</v>
      </c>
      <c r="AC323" t="s">
        <v>167</v>
      </c>
      <c r="AD323" s="2">
        <v>38981</v>
      </c>
      <c r="AE323" s="2" t="b">
        <v>1</v>
      </c>
      <c r="AF323" s="13" t="s">
        <v>2260</v>
      </c>
      <c r="AG323" t="s">
        <v>2254</v>
      </c>
      <c r="AH323" t="s">
        <v>46</v>
      </c>
      <c r="AI323" t="str">
        <f>TRIM(IFERROR(VLOOKUP(E323,Mapping!$A$1:$B$2,2,FALSE),E323))</f>
        <v>Cabang Way Kanan</v>
      </c>
      <c r="AJ323" s="11" t="str">
        <f t="shared" ref="AJ323:AJ386" si="16">IF(LEN(G323)&gt;8,G323&amp;"","")</f>
        <v/>
      </c>
      <c r="AK323" s="11" t="str">
        <f t="shared" ref="AK323:AK386" si="17">IF(LEN(H323)&gt;8,H323&amp;"","")</f>
        <v/>
      </c>
    </row>
    <row r="324" spans="1:37">
      <c r="A324" t="str">
        <f t="shared" si="15"/>
        <v>tw_hr_employee_DWT2505034</v>
      </c>
      <c r="B324" t="s">
        <v>2261</v>
      </c>
      <c r="C324" t="s">
        <v>2262</v>
      </c>
      <c r="D324" t="s">
        <v>319</v>
      </c>
      <c r="E324" t="s">
        <v>320</v>
      </c>
      <c r="F324" t="s">
        <v>2263</v>
      </c>
      <c r="I324" t="s">
        <v>38</v>
      </c>
      <c r="K324" t="s">
        <v>2023</v>
      </c>
      <c r="L324" t="s">
        <v>440</v>
      </c>
      <c r="M324" s="2">
        <v>45796</v>
      </c>
      <c r="Q324" t="s">
        <v>40</v>
      </c>
      <c r="R324" t="s">
        <v>2264</v>
      </c>
      <c r="S324"/>
      <c r="T324">
        <v>7100</v>
      </c>
      <c r="U324" t="s">
        <v>443</v>
      </c>
      <c r="V324"/>
      <c r="W324" t="s">
        <v>41</v>
      </c>
      <c r="X324" t="s">
        <v>2263</v>
      </c>
      <c r="Y324" t="s">
        <v>156</v>
      </c>
      <c r="Z324"/>
      <c r="AA324" s="13" t="s">
        <v>2265</v>
      </c>
      <c r="AC324" t="s">
        <v>167</v>
      </c>
      <c r="AD324" s="2">
        <v>30973</v>
      </c>
      <c r="AE324" s="2" t="b">
        <v>1</v>
      </c>
      <c r="AF324" s="13" t="s">
        <v>2266</v>
      </c>
      <c r="AG324" t="s">
        <v>2261</v>
      </c>
      <c r="AH324" t="s">
        <v>63</v>
      </c>
      <c r="AI324" t="str">
        <f>TRIM(IFERROR(VLOOKUP(E324,Mapping!$A$1:$B$2,2,FALSE),E324))</f>
        <v>Cabang Tuminting</v>
      </c>
      <c r="AJ324" s="11" t="str">
        <f t="shared" si="16"/>
        <v/>
      </c>
      <c r="AK324" s="11" t="str">
        <f t="shared" si="17"/>
        <v/>
      </c>
    </row>
    <row r="325" spans="1:37">
      <c r="A325" t="str">
        <f t="shared" si="15"/>
        <v>tw_hr_employee_DDJ2406100</v>
      </c>
      <c r="B325" t="s">
        <v>2267</v>
      </c>
      <c r="C325" t="s">
        <v>2268</v>
      </c>
      <c r="D325" t="s">
        <v>253</v>
      </c>
      <c r="E325" t="s">
        <v>254</v>
      </c>
      <c r="F325" t="s">
        <v>2269</v>
      </c>
      <c r="I325" t="s">
        <v>38</v>
      </c>
      <c r="K325" t="s">
        <v>1770</v>
      </c>
      <c r="L325"/>
      <c r="M325" s="2">
        <v>45467</v>
      </c>
      <c r="Q325" t="s">
        <v>40</v>
      </c>
      <c r="R325"/>
      <c r="W325" t="s">
        <v>41</v>
      </c>
      <c r="X325" t="s">
        <v>2269</v>
      </c>
      <c r="Y325" t="s">
        <v>43</v>
      </c>
      <c r="AA325" s="13" t="s">
        <v>2270</v>
      </c>
      <c r="AE325" s="2" t="b">
        <v>1</v>
      </c>
      <c r="AF325" s="13" t="s">
        <v>2271</v>
      </c>
      <c r="AG325" t="s">
        <v>2267</v>
      </c>
      <c r="AH325" t="s">
        <v>46</v>
      </c>
      <c r="AI325" t="str">
        <f>TRIM(IFERROR(VLOOKUP(E325,Mapping!$A$1:$B$2,2,FALSE),E325))</f>
        <v>Cabang Jombang</v>
      </c>
      <c r="AJ325" s="11" t="str">
        <f t="shared" si="16"/>
        <v/>
      </c>
      <c r="AK325" s="11" t="str">
        <f t="shared" si="17"/>
        <v/>
      </c>
    </row>
    <row r="326" spans="1:37">
      <c r="A326" t="str">
        <f t="shared" si="15"/>
        <v>tw_hr_employee_DDJ2401001</v>
      </c>
      <c r="B326" t="s">
        <v>2272</v>
      </c>
      <c r="C326" t="s">
        <v>2273</v>
      </c>
      <c r="D326" t="s">
        <v>253</v>
      </c>
      <c r="E326" t="s">
        <v>254</v>
      </c>
      <c r="F326"/>
      <c r="I326" t="s">
        <v>38</v>
      </c>
      <c r="M326" s="2">
        <v>45291</v>
      </c>
      <c r="Q326" t="s">
        <v>40</v>
      </c>
      <c r="R326"/>
      <c r="W326" t="s">
        <v>41</v>
      </c>
      <c r="X326" t="s">
        <v>2274</v>
      </c>
      <c r="Y326" t="s">
        <v>43</v>
      </c>
      <c r="AA326" s="13" t="s">
        <v>2275</v>
      </c>
      <c r="AE326" s="2" t="b">
        <v>1</v>
      </c>
      <c r="AF326">
        <v>2650537699</v>
      </c>
      <c r="AG326" t="s">
        <v>2272</v>
      </c>
      <c r="AH326" t="s">
        <v>63</v>
      </c>
      <c r="AI326" t="str">
        <f>TRIM(IFERROR(VLOOKUP(E326,Mapping!$A$1:$B$2,2,FALSE),E326))</f>
        <v>Cabang Jombang</v>
      </c>
      <c r="AJ326" s="11" t="str">
        <f t="shared" si="16"/>
        <v/>
      </c>
      <c r="AK326" s="11" t="str">
        <f t="shared" si="17"/>
        <v/>
      </c>
    </row>
    <row r="327" spans="1:37">
      <c r="A327" t="str">
        <f t="shared" si="15"/>
        <v>tw_hr_employee_DDA2310298</v>
      </c>
      <c r="B327" t="s">
        <v>2276</v>
      </c>
      <c r="C327" t="s">
        <v>2277</v>
      </c>
      <c r="D327" t="s">
        <v>86</v>
      </c>
      <c r="E327" t="s">
        <v>87</v>
      </c>
      <c r="F327"/>
      <c r="I327" t="s">
        <v>38</v>
      </c>
      <c r="K327" t="s">
        <v>598</v>
      </c>
      <c r="L327" t="s">
        <v>91</v>
      </c>
      <c r="M327" s="2">
        <v>45225</v>
      </c>
      <c r="O327" s="13" t="s">
        <v>2278</v>
      </c>
      <c r="Q327" t="s">
        <v>40</v>
      </c>
      <c r="R327" t="s">
        <v>2279</v>
      </c>
      <c r="T327">
        <v>3200</v>
      </c>
      <c r="U327" t="s">
        <v>2280</v>
      </c>
      <c r="V327">
        <v>16370</v>
      </c>
      <c r="W327" t="s">
        <v>41</v>
      </c>
      <c r="X327" t="s">
        <v>2281</v>
      </c>
      <c r="Y327" t="s">
        <v>156</v>
      </c>
      <c r="AA327" s="13" t="s">
        <v>2282</v>
      </c>
      <c r="AC327" t="s">
        <v>167</v>
      </c>
      <c r="AD327" s="2">
        <v>27518</v>
      </c>
      <c r="AE327" s="2" t="b">
        <v>1</v>
      </c>
      <c r="AF327">
        <v>7641722646</v>
      </c>
      <c r="AG327" t="s">
        <v>2276</v>
      </c>
      <c r="AH327" t="s">
        <v>63</v>
      </c>
      <c r="AI327" t="str">
        <f>TRIM(IFERROR(VLOOKUP(E327,Mapping!$A$1:$B$2,2,FALSE),E327))</f>
        <v>Cabang Caman</v>
      </c>
      <c r="AJ327" s="11" t="str">
        <f t="shared" si="16"/>
        <v/>
      </c>
      <c r="AK327" s="11" t="str">
        <f t="shared" si="17"/>
        <v/>
      </c>
    </row>
    <row r="328" spans="1:37">
      <c r="A328" t="str">
        <f t="shared" si="15"/>
        <v>tw_hr_employee_DWK2510035</v>
      </c>
      <c r="B328" t="s">
        <v>2283</v>
      </c>
      <c r="C328" t="s">
        <v>2284</v>
      </c>
      <c r="D328" t="s">
        <v>66</v>
      </c>
      <c r="E328" t="s">
        <v>67</v>
      </c>
      <c r="F328" t="s">
        <v>2285</v>
      </c>
      <c r="I328" t="s">
        <v>38</v>
      </c>
      <c r="K328" t="s">
        <v>70</v>
      </c>
      <c r="L328" t="s">
        <v>1301</v>
      </c>
      <c r="M328" s="2">
        <v>45943</v>
      </c>
      <c r="Q328" t="s">
        <v>40</v>
      </c>
      <c r="R328"/>
      <c r="W328" t="s">
        <v>41</v>
      </c>
      <c r="X328" t="s">
        <v>2285</v>
      </c>
      <c r="Y328" t="s">
        <v>43</v>
      </c>
      <c r="AA328" s="13" t="s">
        <v>2286</v>
      </c>
      <c r="AE328" s="2" t="b">
        <v>1</v>
      </c>
      <c r="AF328" s="13" t="s">
        <v>2287</v>
      </c>
      <c r="AG328" t="s">
        <v>2283</v>
      </c>
      <c r="AH328" t="s">
        <v>46</v>
      </c>
      <c r="AI328" t="str">
        <f>TRIM(IFERROR(VLOOKUP(E328,Mapping!$A$1:$B$2,2,FALSE),E328))</f>
        <v>Cabang Kendari</v>
      </c>
      <c r="AJ328" s="11" t="str">
        <f t="shared" si="16"/>
        <v/>
      </c>
      <c r="AK328" s="11" t="str">
        <f t="shared" si="17"/>
        <v/>
      </c>
    </row>
    <row r="329" spans="1:37">
      <c r="A329" t="str">
        <f t="shared" si="15"/>
        <v>tw_hr_employee_DLL2506170</v>
      </c>
      <c r="B329" t="s">
        <v>2288</v>
      </c>
      <c r="C329" t="s">
        <v>2289</v>
      </c>
      <c r="D329" t="s">
        <v>536</v>
      </c>
      <c r="E329" t="s">
        <v>537</v>
      </c>
      <c r="F329" t="s">
        <v>2290</v>
      </c>
      <c r="I329" t="s">
        <v>38</v>
      </c>
      <c r="K329" t="s">
        <v>2291</v>
      </c>
      <c r="L329" t="s">
        <v>2291</v>
      </c>
      <c r="M329" s="2">
        <v>45832</v>
      </c>
      <c r="Q329" t="s">
        <v>40</v>
      </c>
      <c r="W329" t="s">
        <v>41</v>
      </c>
      <c r="X329" t="s">
        <v>2290</v>
      </c>
      <c r="Y329" t="s">
        <v>43</v>
      </c>
      <c r="AA329" s="13" t="s">
        <v>2292</v>
      </c>
      <c r="AE329" s="2" t="b">
        <v>1</v>
      </c>
      <c r="AF329">
        <v>2941285874</v>
      </c>
      <c r="AG329" t="s">
        <v>2288</v>
      </c>
      <c r="AH329" t="s">
        <v>63</v>
      </c>
      <c r="AI329" t="str">
        <f>TRIM(IFERROR(VLOOKUP(E329,Mapping!$A$1:$B$2,2,FALSE),E329))</f>
        <v>Cabang Kemiling</v>
      </c>
      <c r="AJ329" s="11" t="str">
        <f t="shared" si="16"/>
        <v/>
      </c>
      <c r="AK329" s="11" t="str">
        <f t="shared" si="17"/>
        <v/>
      </c>
    </row>
    <row r="330" spans="1:37">
      <c r="A330" t="str">
        <f t="shared" si="15"/>
        <v>tw_hr_employee_PUMK22002</v>
      </c>
      <c r="B330" t="s">
        <v>2293</v>
      </c>
      <c r="C330" t="s">
        <v>2294</v>
      </c>
      <c r="D330" t="s">
        <v>74</v>
      </c>
      <c r="E330" t="s">
        <v>75</v>
      </c>
      <c r="F330"/>
      <c r="I330" t="s">
        <v>38</v>
      </c>
      <c r="K330" t="s">
        <v>79</v>
      </c>
      <c r="L330"/>
      <c r="M330" s="2">
        <v>44805</v>
      </c>
      <c r="Q330" t="s">
        <v>40</v>
      </c>
      <c r="R330"/>
      <c r="W330" t="s">
        <v>41</v>
      </c>
      <c r="X330" t="s">
        <v>2295</v>
      </c>
      <c r="Y330" t="s">
        <v>43</v>
      </c>
      <c r="AA330" s="13" t="s">
        <v>2296</v>
      </c>
      <c r="AE330" s="2" t="b">
        <v>1</v>
      </c>
      <c r="AF330" s="13" t="s">
        <v>2297</v>
      </c>
      <c r="AG330" t="s">
        <v>2293</v>
      </c>
      <c r="AH330" t="s">
        <v>63</v>
      </c>
      <c r="AI330" t="str">
        <f>TRIM(IFERROR(VLOOKUP(E330,Mapping!$A$1:$B$2,2,FALSE),E330))</f>
        <v>Cabang Pramuka</v>
      </c>
      <c r="AJ330" s="11" t="str">
        <f t="shared" si="16"/>
        <v/>
      </c>
      <c r="AK330" s="11" t="str">
        <f t="shared" si="17"/>
        <v/>
      </c>
    </row>
    <row r="331" spans="1:37">
      <c r="A331" t="str">
        <f t="shared" si="15"/>
        <v>tw_hr_employee_DDB2001001</v>
      </c>
      <c r="B331" t="s">
        <v>2298</v>
      </c>
      <c r="C331" t="s">
        <v>2299</v>
      </c>
      <c r="D331" t="s">
        <v>86</v>
      </c>
      <c r="E331" t="s">
        <v>87</v>
      </c>
      <c r="H331" s="13" t="s">
        <v>2300</v>
      </c>
      <c r="I331" t="s">
        <v>38</v>
      </c>
      <c r="K331" t="s">
        <v>1553</v>
      </c>
      <c r="L331" t="s">
        <v>91</v>
      </c>
      <c r="M331" s="2">
        <v>43845</v>
      </c>
      <c r="Q331" t="s">
        <v>40</v>
      </c>
      <c r="R331"/>
      <c r="W331" t="s">
        <v>41</v>
      </c>
      <c r="X331" t="s">
        <v>2301</v>
      </c>
      <c r="Y331" t="s">
        <v>43</v>
      </c>
      <c r="AA331" s="13" t="s">
        <v>2302</v>
      </c>
      <c r="AE331" s="2" t="b">
        <v>1</v>
      </c>
      <c r="AF331" s="13" t="s">
        <v>2303</v>
      </c>
      <c r="AG331" t="s">
        <v>2298</v>
      </c>
      <c r="AH331" t="s">
        <v>46</v>
      </c>
      <c r="AI331" t="str">
        <f>TRIM(IFERROR(VLOOKUP(E331,Mapping!$A$1:$B$2,2,FALSE),E331))</f>
        <v>Cabang Caman</v>
      </c>
      <c r="AJ331" s="11" t="str">
        <f t="shared" si="16"/>
        <v/>
      </c>
      <c r="AK331" s="11" t="str">
        <f t="shared" si="17"/>
        <v>6285295678113</v>
      </c>
    </row>
    <row r="332" spans="1:37">
      <c r="A332" t="str">
        <f t="shared" si="15"/>
        <v>tw_hr_employee_DLU2309003</v>
      </c>
      <c r="B332" t="s">
        <v>2304</v>
      </c>
      <c r="C332" t="s">
        <v>2305</v>
      </c>
      <c r="D332" t="s">
        <v>408</v>
      </c>
      <c r="E332" t="s">
        <v>409</v>
      </c>
      <c r="F332"/>
      <c r="I332" t="s">
        <v>38</v>
      </c>
      <c r="M332" s="2">
        <v>45171</v>
      </c>
      <c r="Q332" t="s">
        <v>40</v>
      </c>
      <c r="W332" t="s">
        <v>41</v>
      </c>
      <c r="X332" t="s">
        <v>2306</v>
      </c>
      <c r="Y332" t="s">
        <v>43</v>
      </c>
      <c r="AA332" s="13" t="s">
        <v>2307</v>
      </c>
      <c r="AE332" s="2" t="b">
        <v>1</v>
      </c>
      <c r="AF332">
        <v>8110534613</v>
      </c>
      <c r="AG332" t="s">
        <v>2304</v>
      </c>
      <c r="AH332" t="s">
        <v>63</v>
      </c>
      <c r="AI332" t="str">
        <f>TRIM(IFERROR(VLOOKUP(E332,Mapping!$A$1:$B$2,2,FALSE),E332))</f>
        <v>Cabang Kota Bumi</v>
      </c>
      <c r="AJ332" s="11" t="str">
        <f t="shared" si="16"/>
        <v/>
      </c>
      <c r="AK332" s="11" t="str">
        <f t="shared" si="17"/>
        <v/>
      </c>
    </row>
    <row r="333" spans="1:37">
      <c r="A333" t="str">
        <f t="shared" si="15"/>
        <v>tw_hr_employee_DDA2504067</v>
      </c>
      <c r="B333" t="s">
        <v>2308</v>
      </c>
      <c r="C333" t="s">
        <v>2309</v>
      </c>
      <c r="D333" t="s">
        <v>86</v>
      </c>
      <c r="E333" t="s">
        <v>87</v>
      </c>
      <c r="F333" t="s">
        <v>2310</v>
      </c>
      <c r="I333" t="s">
        <v>38</v>
      </c>
      <c r="K333" t="s">
        <v>2311</v>
      </c>
      <c r="L333"/>
      <c r="M333" s="2">
        <v>45761</v>
      </c>
      <c r="O333" s="13" t="s">
        <v>2312</v>
      </c>
      <c r="Q333" t="s">
        <v>40</v>
      </c>
      <c r="R333" t="s">
        <v>2313</v>
      </c>
      <c r="T333">
        <v>3200</v>
      </c>
      <c r="U333" t="s">
        <v>583</v>
      </c>
      <c r="V333">
        <v>17610</v>
      </c>
      <c r="W333" t="s">
        <v>41</v>
      </c>
      <c r="X333" t="s">
        <v>2310</v>
      </c>
      <c r="Y333" t="s">
        <v>156</v>
      </c>
      <c r="AA333" s="13" t="s">
        <v>2314</v>
      </c>
      <c r="AC333" t="s">
        <v>83</v>
      </c>
      <c r="AD333" s="2">
        <v>34396</v>
      </c>
      <c r="AE333" s="2" t="b">
        <v>1</v>
      </c>
      <c r="AF333">
        <v>5211822598</v>
      </c>
      <c r="AG333" t="s">
        <v>2308</v>
      </c>
      <c r="AH333" t="s">
        <v>63</v>
      </c>
      <c r="AI333" t="str">
        <f>TRIM(IFERROR(VLOOKUP(E333,Mapping!$A$1:$B$2,2,FALSE),E333))</f>
        <v>Cabang Caman</v>
      </c>
      <c r="AJ333" s="11" t="str">
        <f t="shared" si="16"/>
        <v/>
      </c>
      <c r="AK333" s="11" t="str">
        <f t="shared" si="17"/>
        <v/>
      </c>
    </row>
    <row r="334" spans="1:37">
      <c r="A334" t="str">
        <f t="shared" si="15"/>
        <v>tw_hr_employee_DLN2402067</v>
      </c>
      <c r="B334" t="s">
        <v>2315</v>
      </c>
      <c r="C334" t="s">
        <v>2316</v>
      </c>
      <c r="D334" t="s">
        <v>212</v>
      </c>
      <c r="E334" t="s">
        <v>213</v>
      </c>
      <c r="F334" t="s">
        <v>2317</v>
      </c>
      <c r="I334" t="s">
        <v>38</v>
      </c>
      <c r="M334" s="2">
        <v>45350</v>
      </c>
      <c r="Q334" t="s">
        <v>40</v>
      </c>
      <c r="R334"/>
      <c r="W334" t="s">
        <v>41</v>
      </c>
      <c r="X334" t="s">
        <v>2317</v>
      </c>
      <c r="Y334" t="s">
        <v>43</v>
      </c>
      <c r="AA334" s="13" t="s">
        <v>2318</v>
      </c>
      <c r="AE334" s="2" t="b">
        <v>1</v>
      </c>
      <c r="AF334" s="13" t="s">
        <v>2319</v>
      </c>
      <c r="AG334" t="s">
        <v>2315</v>
      </c>
      <c r="AH334" t="s">
        <v>46</v>
      </c>
      <c r="AI334" t="str">
        <f>TRIM(IFERROR(VLOOKUP(E334,Mapping!$A$1:$B$2,2,FALSE),E334))</f>
        <v>Cabang Kota Agung</v>
      </c>
      <c r="AJ334" s="11" t="str">
        <f t="shared" si="16"/>
        <v/>
      </c>
      <c r="AK334" s="11" t="str">
        <f t="shared" si="17"/>
        <v/>
      </c>
    </row>
    <row r="335" spans="1:37">
      <c r="A335" t="str">
        <f t="shared" si="15"/>
        <v>tw_hr_employee_DXK2511069</v>
      </c>
      <c r="B335" t="s">
        <v>2320</v>
      </c>
      <c r="C335" t="s">
        <v>2321</v>
      </c>
      <c r="D335" t="s">
        <v>345</v>
      </c>
      <c r="E335" t="s">
        <v>346</v>
      </c>
      <c r="F335" t="s">
        <v>2322</v>
      </c>
      <c r="I335" t="s">
        <v>38</v>
      </c>
      <c r="K335" t="s">
        <v>1970</v>
      </c>
      <c r="L335"/>
      <c r="M335" s="2">
        <v>45981</v>
      </c>
      <c r="Q335" t="s">
        <v>40</v>
      </c>
      <c r="W335" t="s">
        <v>41</v>
      </c>
      <c r="X335" t="s">
        <v>2322</v>
      </c>
      <c r="Y335" t="s">
        <v>43</v>
      </c>
      <c r="AA335" s="13" t="s">
        <v>2323</v>
      </c>
      <c r="AE335" s="2" t="b">
        <v>1</v>
      </c>
      <c r="AF335" s="13" t="s">
        <v>2324</v>
      </c>
      <c r="AG335" t="s">
        <v>2320</v>
      </c>
      <c r="AH335" t="s">
        <v>46</v>
      </c>
      <c r="AI335" t="str">
        <f>TRIM(IFERROR(VLOOKUP(E335,Mapping!$A$1:$B$2,2,FALSE),E335))</f>
        <v>Cabang Ketapang</v>
      </c>
      <c r="AJ335" s="11" t="str">
        <f t="shared" si="16"/>
        <v/>
      </c>
      <c r="AK335" s="11" t="str">
        <f t="shared" si="17"/>
        <v/>
      </c>
    </row>
    <row r="336" spans="1:37">
      <c r="A336" t="str">
        <f t="shared" si="15"/>
        <v>tw_hr_employee_DJB2601133</v>
      </c>
      <c r="B336" t="s">
        <v>2325</v>
      </c>
      <c r="C336" t="s">
        <v>2326</v>
      </c>
      <c r="D336" t="s">
        <v>234</v>
      </c>
      <c r="E336" t="s">
        <v>235</v>
      </c>
      <c r="F336" t="s">
        <v>2327</v>
      </c>
      <c r="G336" s="13" t="s">
        <v>2328</v>
      </c>
      <c r="H336" s="13" t="s">
        <v>2328</v>
      </c>
      <c r="I336" t="s">
        <v>38</v>
      </c>
      <c r="K336" t="s">
        <v>2329</v>
      </c>
      <c r="L336" t="s">
        <v>239</v>
      </c>
      <c r="M336" s="2">
        <v>46045</v>
      </c>
      <c r="Q336" t="s">
        <v>40</v>
      </c>
      <c r="W336" t="s">
        <v>41</v>
      </c>
      <c r="X336" t="s">
        <v>2327</v>
      </c>
      <c r="Y336" t="s">
        <v>43</v>
      </c>
      <c r="AA336" s="13" t="s">
        <v>2330</v>
      </c>
      <c r="AE336" s="2" t="b">
        <v>1</v>
      </c>
      <c r="AF336" s="13" t="s">
        <v>2331</v>
      </c>
      <c r="AG336" t="s">
        <v>2325</v>
      </c>
      <c r="AH336" t="s">
        <v>46</v>
      </c>
      <c r="AI336" t="str">
        <f>TRIM(IFERROR(VLOOKUP(E336,Mapping!$A$1:$B$2,2,FALSE),E336))</f>
        <v>Cabang Bangko</v>
      </c>
      <c r="AJ336" s="11" t="str">
        <f t="shared" si="16"/>
        <v>6285266550947</v>
      </c>
      <c r="AK336" s="11" t="str">
        <f t="shared" si="17"/>
        <v>6285266550947</v>
      </c>
    </row>
    <row r="337" spans="1:37">
      <c r="A337" t="str">
        <f t="shared" si="15"/>
        <v>tw_hr_employee_DWM2604034</v>
      </c>
      <c r="B337" t="s">
        <v>2332</v>
      </c>
      <c r="C337" t="s">
        <v>2333</v>
      </c>
      <c r="D337" t="s">
        <v>114</v>
      </c>
      <c r="E337" t="s">
        <v>115</v>
      </c>
      <c r="F337" t="s">
        <v>2334</v>
      </c>
      <c r="G337"/>
      <c r="H337"/>
      <c r="I337" t="s">
        <v>339</v>
      </c>
      <c r="K337" t="s">
        <v>826</v>
      </c>
      <c r="L337" t="s">
        <v>826</v>
      </c>
      <c r="M337" s="2">
        <v>46120</v>
      </c>
      <c r="Q337" t="s">
        <v>40</v>
      </c>
      <c r="R337"/>
      <c r="W337" t="s">
        <v>41</v>
      </c>
      <c r="X337" t="s">
        <v>2334</v>
      </c>
      <c r="Y337" t="s">
        <v>43</v>
      </c>
      <c r="AA337" s="13" t="s">
        <v>2335</v>
      </c>
      <c r="AE337" s="2" t="b">
        <v>1</v>
      </c>
      <c r="AF337" s="13" t="s">
        <v>2336</v>
      </c>
      <c r="AG337" t="s">
        <v>2332</v>
      </c>
      <c r="AH337" t="s">
        <v>46</v>
      </c>
      <c r="AI337" t="str">
        <f>TRIM(IFERROR(VLOOKUP(E337,Mapping!$A$1:$B$2,2,FALSE),E337))</f>
        <v>Cabang Tomoni</v>
      </c>
      <c r="AJ337" s="11" t="str">
        <f t="shared" si="16"/>
        <v/>
      </c>
      <c r="AK337" s="11" t="str">
        <f t="shared" si="17"/>
        <v/>
      </c>
    </row>
    <row r="338" spans="1:37">
      <c r="A338" t="str">
        <f t="shared" si="15"/>
        <v>tw_hr_employee_DDC2407034</v>
      </c>
      <c r="B338" t="s">
        <v>2337</v>
      </c>
      <c r="C338" t="s">
        <v>2338</v>
      </c>
      <c r="D338" t="s">
        <v>244</v>
      </c>
      <c r="E338" t="s">
        <v>245</v>
      </c>
      <c r="F338" t="s">
        <v>2339</v>
      </c>
      <c r="I338" t="s">
        <v>38</v>
      </c>
      <c r="K338" t="s">
        <v>2340</v>
      </c>
      <c r="L338" t="s">
        <v>247</v>
      </c>
      <c r="M338" s="2">
        <v>45495</v>
      </c>
      <c r="Q338" t="s">
        <v>40</v>
      </c>
      <c r="W338" t="s">
        <v>41</v>
      </c>
      <c r="X338" t="s">
        <v>2339</v>
      </c>
      <c r="Y338" t="s">
        <v>43</v>
      </c>
      <c r="AA338" s="13" t="s">
        <v>2341</v>
      </c>
      <c r="AE338" s="2" t="b">
        <v>1</v>
      </c>
      <c r="AF338" s="13" t="s">
        <v>2342</v>
      </c>
      <c r="AG338" t="s">
        <v>2337</v>
      </c>
      <c r="AH338" t="s">
        <v>46</v>
      </c>
      <c r="AI338" t="str">
        <f>TRIM(IFERROR(VLOOKUP(E338,Mapping!$A$1:$B$2,2,FALSE),E338))</f>
        <v>Cabang Cimareme</v>
      </c>
      <c r="AJ338" s="11" t="str">
        <f t="shared" si="16"/>
        <v/>
      </c>
      <c r="AK338" s="11" t="str">
        <f t="shared" si="17"/>
        <v/>
      </c>
    </row>
    <row r="339" spans="1:37">
      <c r="A339" t="str">
        <f t="shared" si="15"/>
        <v>tw_hr_employee_DDU2509034</v>
      </c>
      <c r="B339" t="s">
        <v>2343</v>
      </c>
      <c r="C339" t="s">
        <v>2344</v>
      </c>
      <c r="D339" t="s">
        <v>261</v>
      </c>
      <c r="E339" t="s">
        <v>262</v>
      </c>
      <c r="F339" t="s">
        <v>2345</v>
      </c>
      <c r="I339" t="s">
        <v>38</v>
      </c>
      <c r="K339" t="s">
        <v>2346</v>
      </c>
      <c r="L339"/>
      <c r="M339" s="2">
        <v>45904</v>
      </c>
      <c r="Q339" t="s">
        <v>40</v>
      </c>
      <c r="R339" t="s">
        <v>2347</v>
      </c>
      <c r="T339">
        <v>3200</v>
      </c>
      <c r="U339" t="s">
        <v>266</v>
      </c>
      <c r="V339">
        <v>43178</v>
      </c>
      <c r="W339" t="s">
        <v>41</v>
      </c>
      <c r="X339" t="s">
        <v>2345</v>
      </c>
      <c r="Y339" t="s">
        <v>43</v>
      </c>
      <c r="AA339" s="13" t="s">
        <v>2348</v>
      </c>
      <c r="AD339" s="2">
        <v>30796</v>
      </c>
      <c r="AE339" s="2" t="b">
        <v>1</v>
      </c>
      <c r="AF339">
        <v>3391151014</v>
      </c>
      <c r="AG339" t="s">
        <v>2343</v>
      </c>
      <c r="AH339" t="s">
        <v>63</v>
      </c>
      <c r="AI339" t="str">
        <f>TRIM(IFERROR(VLOOKUP(E339,Mapping!$A$1:$B$2,2,FALSE),E339))</f>
        <v>Cabang Sukabumi</v>
      </c>
      <c r="AJ339" s="11" t="str">
        <f t="shared" si="16"/>
        <v/>
      </c>
      <c r="AK339" s="11" t="str">
        <f t="shared" si="17"/>
        <v/>
      </c>
    </row>
    <row r="340" spans="1:37">
      <c r="A340" t="str">
        <f t="shared" si="15"/>
        <v>tw_hr_employee_DLO1605012</v>
      </c>
      <c r="B340" t="s">
        <v>2349</v>
      </c>
      <c r="C340" t="s">
        <v>2350</v>
      </c>
      <c r="D340" t="s">
        <v>448</v>
      </c>
      <c r="E340" t="s">
        <v>449</v>
      </c>
      <c r="F340"/>
      <c r="G340" s="13" t="s">
        <v>2351</v>
      </c>
      <c r="H340" s="13" t="s">
        <v>2351</v>
      </c>
      <c r="I340" t="s">
        <v>38</v>
      </c>
      <c r="K340" t="s">
        <v>366</v>
      </c>
      <c r="L340"/>
      <c r="M340" s="2">
        <v>42493</v>
      </c>
      <c r="Q340" t="s">
        <v>40</v>
      </c>
      <c r="R340"/>
      <c r="W340" t="s">
        <v>41</v>
      </c>
      <c r="X340" t="s">
        <v>2352</v>
      </c>
      <c r="Y340" t="s">
        <v>43</v>
      </c>
      <c r="AA340" s="13" t="s">
        <v>2353</v>
      </c>
      <c r="AF340" s="13" t="s">
        <v>2354</v>
      </c>
      <c r="AG340" t="s">
        <v>2349</v>
      </c>
      <c r="AH340" t="s">
        <v>46</v>
      </c>
      <c r="AI340" t="str">
        <f>TRIM(IFERROR(VLOOKUP(E340,Mapping!$A$1:$B$2,2,FALSE),E340))</f>
        <v>Cabang Kota Gajah</v>
      </c>
      <c r="AJ340" s="11" t="str">
        <f t="shared" si="16"/>
        <v>6285379446464</v>
      </c>
      <c r="AK340" s="11" t="str">
        <f t="shared" si="17"/>
        <v>6285379446464</v>
      </c>
    </row>
    <row r="341" spans="1:37">
      <c r="A341" t="str">
        <f t="shared" si="15"/>
        <v>tw_hr_employee_DDX2407034</v>
      </c>
      <c r="B341" t="s">
        <v>2355</v>
      </c>
      <c r="C341" t="s">
        <v>2356</v>
      </c>
      <c r="D341" t="s">
        <v>2357</v>
      </c>
      <c r="E341" t="s">
        <v>2358</v>
      </c>
      <c r="F341" t="s">
        <v>2359</v>
      </c>
      <c r="G341"/>
      <c r="H341"/>
      <c r="I341" t="s">
        <v>38</v>
      </c>
      <c r="K341" t="s">
        <v>2360</v>
      </c>
      <c r="L341" t="s">
        <v>2361</v>
      </c>
      <c r="M341" s="2">
        <v>45488</v>
      </c>
      <c r="Q341" t="s">
        <v>40</v>
      </c>
      <c r="W341" t="s">
        <v>41</v>
      </c>
      <c r="X341" t="s">
        <v>2359</v>
      </c>
      <c r="Y341" t="s">
        <v>43</v>
      </c>
      <c r="AA341" s="13" t="s">
        <v>2362</v>
      </c>
      <c r="AE341" s="2" t="b">
        <v>1</v>
      </c>
      <c r="AF341" s="13" t="s">
        <v>2363</v>
      </c>
      <c r="AG341" t="s">
        <v>2355</v>
      </c>
      <c r="AH341" t="s">
        <v>46</v>
      </c>
      <c r="AI341" t="str">
        <f>TRIM(IFERROR(VLOOKUP(E341,Mapping!$A$1:$B$2,2,FALSE),E341))</f>
        <v>DIGMAR IR</v>
      </c>
      <c r="AJ341" s="11" t="str">
        <f t="shared" si="16"/>
        <v/>
      </c>
      <c r="AK341" s="11" t="str">
        <f t="shared" si="17"/>
        <v/>
      </c>
    </row>
    <row r="342" spans="1:37">
      <c r="A342" t="str">
        <f t="shared" si="15"/>
        <v>tw_hr_employee_DMP2404067</v>
      </c>
      <c r="B342" t="s">
        <v>2364</v>
      </c>
      <c r="C342" t="s">
        <v>2365</v>
      </c>
      <c r="D342" t="s">
        <v>74</v>
      </c>
      <c r="E342" t="s">
        <v>75</v>
      </c>
      <c r="F342" t="s">
        <v>76</v>
      </c>
      <c r="G342" s="13" t="s">
        <v>2366</v>
      </c>
      <c r="I342" t="s">
        <v>38</v>
      </c>
      <c r="K342" t="s">
        <v>2041</v>
      </c>
      <c r="L342" t="s">
        <v>79</v>
      </c>
      <c r="M342" s="2">
        <v>45405</v>
      </c>
      <c r="Q342" t="s">
        <v>40</v>
      </c>
      <c r="R342" t="s">
        <v>2367</v>
      </c>
      <c r="T342">
        <v>1800</v>
      </c>
      <c r="U342" t="s">
        <v>1289</v>
      </c>
      <c r="V342">
        <v>35155</v>
      </c>
      <c r="W342" t="s">
        <v>41</v>
      </c>
      <c r="X342" t="s">
        <v>2368</v>
      </c>
      <c r="Y342" t="s">
        <v>156</v>
      </c>
      <c r="Z342" t="s">
        <v>41</v>
      </c>
      <c r="AA342" s="13" t="s">
        <v>2369</v>
      </c>
      <c r="AC342" t="s">
        <v>83</v>
      </c>
      <c r="AD342" s="2">
        <v>35176</v>
      </c>
      <c r="AE342" s="2" t="b">
        <v>1</v>
      </c>
      <c r="AF342" s="13" t="s">
        <v>2370</v>
      </c>
      <c r="AG342" t="s">
        <v>2364</v>
      </c>
      <c r="AH342" t="s">
        <v>46</v>
      </c>
      <c r="AI342" t="str">
        <f>TRIM(IFERROR(VLOOKUP(E342,Mapping!$A$1:$B$2,2,FALSE),E342))</f>
        <v>Cabang Pramuka</v>
      </c>
      <c r="AJ342" s="11" t="str">
        <f t="shared" si="16"/>
        <v>62887447405086</v>
      </c>
      <c r="AK342" s="11" t="str">
        <f t="shared" si="17"/>
        <v/>
      </c>
    </row>
    <row r="343" spans="1:37">
      <c r="A343" t="str">
        <f t="shared" si="15"/>
        <v>tw_hr_employee_DDD2310001</v>
      </c>
      <c r="B343" t="s">
        <v>2371</v>
      </c>
      <c r="C343" t="s">
        <v>2372</v>
      </c>
      <c r="D343" t="s">
        <v>1221</v>
      </c>
      <c r="E343" t="s">
        <v>1222</v>
      </c>
      <c r="F343"/>
      <c r="G343"/>
      <c r="H343" s="13" t="s">
        <v>2373</v>
      </c>
      <c r="I343" t="s">
        <v>38</v>
      </c>
      <c r="K343" t="s">
        <v>2374</v>
      </c>
      <c r="L343"/>
      <c r="M343" s="2">
        <v>45202</v>
      </c>
      <c r="Q343" t="s">
        <v>40</v>
      </c>
      <c r="R343"/>
      <c r="W343" t="s">
        <v>41</v>
      </c>
      <c r="X343" t="s">
        <v>2375</v>
      </c>
      <c r="Y343" t="s">
        <v>43</v>
      </c>
      <c r="Z343"/>
      <c r="AA343" s="13" t="s">
        <v>2376</v>
      </c>
      <c r="AE343" s="2" t="b">
        <v>1</v>
      </c>
      <c r="AF343">
        <v>7402237409</v>
      </c>
      <c r="AG343" t="s">
        <v>2371</v>
      </c>
      <c r="AH343" t="s">
        <v>63</v>
      </c>
      <c r="AI343" t="str">
        <f>TRIM(IFERROR(VLOOKUP(E343,Mapping!$A$1:$B$2,2,FALSE),E343))</f>
        <v>Cabang Depok</v>
      </c>
      <c r="AJ343" s="11" t="str">
        <f t="shared" si="16"/>
        <v/>
      </c>
      <c r="AK343" s="11" t="str">
        <f t="shared" si="17"/>
        <v>62895349096267</v>
      </c>
    </row>
    <row r="344" spans="1:37">
      <c r="A344" t="str">
        <f t="shared" si="15"/>
        <v>tw_hr_employee_DLS2306034</v>
      </c>
      <c r="B344" t="s">
        <v>2377</v>
      </c>
      <c r="C344" t="s">
        <v>2378</v>
      </c>
      <c r="D344" t="s">
        <v>952</v>
      </c>
      <c r="E344" t="s">
        <v>953</v>
      </c>
      <c r="F344" t="s">
        <v>2379</v>
      </c>
      <c r="G344" s="13" t="s">
        <v>2380</v>
      </c>
      <c r="H344" s="13" t="s">
        <v>2380</v>
      </c>
      <c r="I344" t="s">
        <v>38</v>
      </c>
      <c r="M344" s="2">
        <v>45105</v>
      </c>
      <c r="Q344" t="s">
        <v>40</v>
      </c>
      <c r="W344" t="s">
        <v>41</v>
      </c>
      <c r="X344" t="s">
        <v>2379</v>
      </c>
      <c r="Y344" t="s">
        <v>43</v>
      </c>
      <c r="AA344" s="13" t="s">
        <v>2381</v>
      </c>
      <c r="AE344" s="2" t="b">
        <v>1</v>
      </c>
      <c r="AF344" s="13" t="s">
        <v>2382</v>
      </c>
      <c r="AG344" t="s">
        <v>2377</v>
      </c>
      <c r="AH344" t="s">
        <v>46</v>
      </c>
      <c r="AI344" t="str">
        <f>TRIM(IFERROR(VLOOKUP(E344,Mapping!$A$1:$B$2,2,FALSE),E344))</f>
        <v>Cabang Sidomulyo</v>
      </c>
      <c r="AJ344" s="11" t="str">
        <f t="shared" si="16"/>
        <v>6282380008528</v>
      </c>
      <c r="AK344" s="11" t="str">
        <f t="shared" si="17"/>
        <v>6282380008528</v>
      </c>
    </row>
    <row r="345" spans="1:37">
      <c r="A345" t="str">
        <f t="shared" si="15"/>
        <v>tw_hr_employee_DLR2412067</v>
      </c>
      <c r="B345" t="s">
        <v>2383</v>
      </c>
      <c r="C345" t="s">
        <v>2384</v>
      </c>
      <c r="D345" t="s">
        <v>2385</v>
      </c>
      <c r="E345" t="s">
        <v>2386</v>
      </c>
      <c r="F345" t="s">
        <v>2387</v>
      </c>
      <c r="G345"/>
      <c r="H345"/>
      <c r="I345" t="s">
        <v>38</v>
      </c>
      <c r="K345" t="s">
        <v>2388</v>
      </c>
      <c r="L345" t="s">
        <v>2388</v>
      </c>
      <c r="M345" s="2">
        <v>45649</v>
      </c>
      <c r="Q345" t="s">
        <v>40</v>
      </c>
      <c r="R345" t="s">
        <v>2389</v>
      </c>
      <c r="T345">
        <v>1800</v>
      </c>
      <c r="U345" t="s">
        <v>1289</v>
      </c>
      <c r="V345">
        <v>35144</v>
      </c>
      <c r="W345" t="s">
        <v>41</v>
      </c>
      <c r="X345" t="s">
        <v>2390</v>
      </c>
      <c r="Y345" t="s">
        <v>43</v>
      </c>
      <c r="Z345" t="s">
        <v>41</v>
      </c>
      <c r="AA345" s="13" t="s">
        <v>2391</v>
      </c>
      <c r="AC345" t="s">
        <v>167</v>
      </c>
      <c r="AD345" s="2">
        <v>35972</v>
      </c>
      <c r="AE345" s="2" t="b">
        <v>1</v>
      </c>
      <c r="AF345" s="13" t="s">
        <v>2392</v>
      </c>
      <c r="AG345" t="s">
        <v>2383</v>
      </c>
      <c r="AH345" t="s">
        <v>63</v>
      </c>
      <c r="AI345" t="str">
        <f>TRIM(IFERROR(VLOOKUP(E345,Mapping!$A$1:$B$2,2,FALSE),E345))</f>
        <v>Cabang Raden Intan</v>
      </c>
      <c r="AJ345" s="11" t="str">
        <f t="shared" si="16"/>
        <v/>
      </c>
      <c r="AK345" s="11" t="str">
        <f t="shared" si="17"/>
        <v/>
      </c>
    </row>
    <row r="346" spans="1:37">
      <c r="A346" t="str">
        <f t="shared" si="15"/>
        <v>tw_hr_employee_DDA2411133</v>
      </c>
      <c r="B346" t="s">
        <v>2393</v>
      </c>
      <c r="C346" t="s">
        <v>2394</v>
      </c>
      <c r="D346" t="s">
        <v>86</v>
      </c>
      <c r="E346" t="s">
        <v>87</v>
      </c>
      <c r="F346" t="s">
        <v>2395</v>
      </c>
      <c r="G346"/>
      <c r="I346" t="s">
        <v>38</v>
      </c>
      <c r="K346" t="s">
        <v>2396</v>
      </c>
      <c r="L346" t="s">
        <v>91</v>
      </c>
      <c r="M346" s="2">
        <v>45604</v>
      </c>
      <c r="O346" s="13" t="s">
        <v>2397</v>
      </c>
      <c r="Q346" t="s">
        <v>40</v>
      </c>
      <c r="R346" t="s">
        <v>2398</v>
      </c>
      <c r="T346">
        <v>3200</v>
      </c>
      <c r="U346" t="s">
        <v>583</v>
      </c>
      <c r="V346">
        <v>17510</v>
      </c>
      <c r="W346" t="s">
        <v>41</v>
      </c>
      <c r="X346" t="s">
        <v>2395</v>
      </c>
      <c r="Y346" t="s">
        <v>156</v>
      </c>
      <c r="Z346"/>
      <c r="AA346" s="13" t="s">
        <v>2399</v>
      </c>
      <c r="AC346" t="s">
        <v>83</v>
      </c>
      <c r="AD346" s="2">
        <v>35535</v>
      </c>
      <c r="AE346" s="2" t="b">
        <v>1</v>
      </c>
      <c r="AF346">
        <v>7285187249</v>
      </c>
      <c r="AG346" t="s">
        <v>2393</v>
      </c>
      <c r="AH346" t="s">
        <v>63</v>
      </c>
      <c r="AI346" t="str">
        <f>TRIM(IFERROR(VLOOKUP(E346,Mapping!$A$1:$B$2,2,FALSE),E346))</f>
        <v>Cabang Caman</v>
      </c>
      <c r="AJ346" s="11" t="str">
        <f t="shared" si="16"/>
        <v/>
      </c>
      <c r="AK346" s="11" t="str">
        <f t="shared" si="17"/>
        <v/>
      </c>
    </row>
    <row r="347" spans="1:37">
      <c r="A347" t="str">
        <f t="shared" si="15"/>
        <v>tw_hr_employee_DLU2306001</v>
      </c>
      <c r="B347" t="s">
        <v>2400</v>
      </c>
      <c r="C347" t="s">
        <v>2401</v>
      </c>
      <c r="D347" t="s">
        <v>408</v>
      </c>
      <c r="E347" t="s">
        <v>409</v>
      </c>
      <c r="F347"/>
      <c r="I347" t="s">
        <v>38</v>
      </c>
      <c r="K347" t="s">
        <v>1214</v>
      </c>
      <c r="L347"/>
      <c r="M347" s="2">
        <v>45082</v>
      </c>
      <c r="Q347" t="s">
        <v>40</v>
      </c>
      <c r="R347"/>
      <c r="W347" t="s">
        <v>41</v>
      </c>
      <c r="X347" t="s">
        <v>2402</v>
      </c>
      <c r="Y347" t="s">
        <v>43</v>
      </c>
      <c r="AA347" s="13" t="s">
        <v>2403</v>
      </c>
      <c r="AE347" s="2" t="b">
        <v>1</v>
      </c>
      <c r="AF347">
        <v>8110678992</v>
      </c>
      <c r="AG347" t="s">
        <v>2400</v>
      </c>
      <c r="AH347" t="s">
        <v>63</v>
      </c>
      <c r="AI347" t="str">
        <f>TRIM(IFERROR(VLOOKUP(E347,Mapping!$A$1:$B$2,2,FALSE),E347))</f>
        <v>Cabang Kota Bumi</v>
      </c>
      <c r="AJ347" s="11" t="str">
        <f t="shared" si="16"/>
        <v/>
      </c>
      <c r="AK347" s="11" t="str">
        <f t="shared" si="17"/>
        <v/>
      </c>
    </row>
    <row r="348" spans="1:37">
      <c r="A348" t="str">
        <f t="shared" si="15"/>
        <v>tw_hr_employee_DLV2604001</v>
      </c>
      <c r="B348" t="s">
        <v>2404</v>
      </c>
      <c r="C348" t="s">
        <v>2405</v>
      </c>
      <c r="D348" t="s">
        <v>2406</v>
      </c>
      <c r="E348" t="s">
        <v>2407</v>
      </c>
      <c r="F348" t="s">
        <v>2408</v>
      </c>
      <c r="G348"/>
      <c r="H348"/>
      <c r="I348" t="s">
        <v>38</v>
      </c>
      <c r="L348" t="s">
        <v>2409</v>
      </c>
      <c r="M348" s="2">
        <v>46113</v>
      </c>
      <c r="Q348" t="s">
        <v>40</v>
      </c>
      <c r="R348" t="s">
        <v>2410</v>
      </c>
      <c r="T348">
        <v>1800</v>
      </c>
      <c r="U348" t="s">
        <v>155</v>
      </c>
      <c r="V348">
        <v>34194</v>
      </c>
      <c r="W348" t="s">
        <v>41</v>
      </c>
      <c r="X348" t="s">
        <v>2408</v>
      </c>
      <c r="Y348" t="s">
        <v>43</v>
      </c>
      <c r="AA348" s="13" t="s">
        <v>2411</v>
      </c>
      <c r="AE348" s="2" t="b">
        <v>1</v>
      </c>
      <c r="AF348" s="13" t="s">
        <v>2412</v>
      </c>
      <c r="AG348" t="s">
        <v>2404</v>
      </c>
      <c r="AH348" t="s">
        <v>46</v>
      </c>
      <c r="AI348" t="str">
        <f>TRIM(IFERROR(VLOOKUP(E348,Mapping!$A$1:$B$2,2,FALSE),E348))</f>
        <v>Cabang Purbolinggo</v>
      </c>
      <c r="AJ348" s="11" t="str">
        <f t="shared" si="16"/>
        <v/>
      </c>
      <c r="AK348" s="11" t="str">
        <f t="shared" si="17"/>
        <v/>
      </c>
    </row>
    <row r="349" spans="1:37">
      <c r="A349" t="str">
        <f t="shared" si="15"/>
        <v>tw_hr_employee_DDE2310034</v>
      </c>
      <c r="B349" t="s">
        <v>2413</v>
      </c>
      <c r="C349" t="s">
        <v>2414</v>
      </c>
      <c r="D349" t="s">
        <v>1655</v>
      </c>
      <c r="E349" t="s">
        <v>1656</v>
      </c>
      <c r="F349"/>
      <c r="H349" s="13" t="s">
        <v>2415</v>
      </c>
      <c r="I349" t="s">
        <v>38</v>
      </c>
      <c r="K349" t="s">
        <v>2416</v>
      </c>
      <c r="L349"/>
      <c r="M349" s="2">
        <v>45216</v>
      </c>
      <c r="Q349" t="s">
        <v>40</v>
      </c>
      <c r="R349"/>
      <c r="W349" t="s">
        <v>41</v>
      </c>
      <c r="X349" t="s">
        <v>2417</v>
      </c>
      <c r="Y349" t="s">
        <v>43</v>
      </c>
      <c r="Z349"/>
      <c r="AA349" s="13" t="s">
        <v>2418</v>
      </c>
      <c r="AE349" s="2" t="b">
        <v>1</v>
      </c>
      <c r="AF349" s="13" t="s">
        <v>2419</v>
      </c>
      <c r="AG349" t="s">
        <v>2413</v>
      </c>
      <c r="AH349" t="s">
        <v>46</v>
      </c>
      <c r="AI349" t="str">
        <f>TRIM(IFERROR(VLOOKUP(E349,Mapping!$A$1:$B$2,2,FALSE),E349))</f>
        <v>Cabang Temanggung</v>
      </c>
      <c r="AJ349" s="11" t="str">
        <f t="shared" si="16"/>
        <v/>
      </c>
      <c r="AK349" s="11" t="str">
        <f t="shared" si="17"/>
        <v>6282329125785</v>
      </c>
    </row>
    <row r="350" spans="1:37">
      <c r="A350" t="str">
        <f t="shared" si="15"/>
        <v>tw_hr_employee_DDC2411067</v>
      </c>
      <c r="B350" t="s">
        <v>2420</v>
      </c>
      <c r="C350" t="s">
        <v>2421</v>
      </c>
      <c r="D350" t="s">
        <v>244</v>
      </c>
      <c r="E350" t="s">
        <v>245</v>
      </c>
      <c r="F350" t="s">
        <v>2422</v>
      </c>
      <c r="I350" t="s">
        <v>38</v>
      </c>
      <c r="K350" t="s">
        <v>2423</v>
      </c>
      <c r="L350" t="s">
        <v>247</v>
      </c>
      <c r="M350" s="2">
        <v>45603</v>
      </c>
      <c r="Q350" t="s">
        <v>40</v>
      </c>
      <c r="R350" t="s">
        <v>2424</v>
      </c>
      <c r="T350">
        <v>3200</v>
      </c>
      <c r="U350" t="s">
        <v>2425</v>
      </c>
      <c r="V350">
        <v>40116</v>
      </c>
      <c r="W350" t="s">
        <v>41</v>
      </c>
      <c r="X350" t="s">
        <v>2426</v>
      </c>
      <c r="Y350" t="s">
        <v>43</v>
      </c>
      <c r="AA350" s="13" t="s">
        <v>2427</v>
      </c>
      <c r="AE350" s="2" t="b">
        <v>1</v>
      </c>
      <c r="AF350">
        <v>7772403979</v>
      </c>
      <c r="AG350" t="s">
        <v>2420</v>
      </c>
      <c r="AH350" t="s">
        <v>63</v>
      </c>
      <c r="AI350" t="str">
        <f>TRIM(IFERROR(VLOOKUP(E350,Mapping!$A$1:$B$2,2,FALSE),E350))</f>
        <v>Cabang Cimareme</v>
      </c>
      <c r="AJ350" s="11" t="str">
        <f t="shared" si="16"/>
        <v/>
      </c>
      <c r="AK350" s="11" t="str">
        <f t="shared" si="17"/>
        <v/>
      </c>
    </row>
    <row r="351" spans="1:37">
      <c r="A351" t="str">
        <f t="shared" si="15"/>
        <v>tw_hr_employee_DWK2605001</v>
      </c>
      <c r="B351" t="s">
        <v>2428</v>
      </c>
      <c r="C351" t="s">
        <v>2429</v>
      </c>
      <c r="D351" t="s">
        <v>66</v>
      </c>
      <c r="E351" t="s">
        <v>67</v>
      </c>
      <c r="F351" t="s">
        <v>2430</v>
      </c>
      <c r="I351" t="s">
        <v>38</v>
      </c>
      <c r="K351" t="s">
        <v>2431</v>
      </c>
      <c r="L351" t="s">
        <v>1301</v>
      </c>
      <c r="M351" s="2">
        <v>46150</v>
      </c>
      <c r="Q351" t="s">
        <v>40</v>
      </c>
      <c r="R351"/>
      <c r="W351" t="s">
        <v>41</v>
      </c>
      <c r="X351" t="s">
        <v>2430</v>
      </c>
      <c r="Y351" t="s">
        <v>43</v>
      </c>
      <c r="AA351" s="13" t="s">
        <v>2432</v>
      </c>
      <c r="AE351" s="2" t="b">
        <v>1</v>
      </c>
      <c r="AF351" s="13" t="s">
        <v>2433</v>
      </c>
      <c r="AG351" t="s">
        <v>2428</v>
      </c>
      <c r="AH351" t="s">
        <v>46</v>
      </c>
      <c r="AI351" t="str">
        <f>TRIM(IFERROR(VLOOKUP(E351,Mapping!$A$1:$B$2,2,FALSE),E351))</f>
        <v>Cabang Kendari</v>
      </c>
      <c r="AJ351" s="11" t="str">
        <f t="shared" si="16"/>
        <v/>
      </c>
      <c r="AK351" s="11" t="str">
        <f t="shared" si="17"/>
        <v/>
      </c>
    </row>
    <row r="352" spans="1:37">
      <c r="A352" t="str">
        <f t="shared" si="15"/>
        <v>tw_hr_employee_DWG2411067</v>
      </c>
      <c r="B352" t="s">
        <v>2434</v>
      </c>
      <c r="C352" t="s">
        <v>2435</v>
      </c>
      <c r="D352" t="s">
        <v>527</v>
      </c>
      <c r="E352" t="s">
        <v>528</v>
      </c>
      <c r="F352" t="s">
        <v>2436</v>
      </c>
      <c r="I352" t="s">
        <v>38</v>
      </c>
      <c r="K352" t="s">
        <v>1229</v>
      </c>
      <c r="L352" t="s">
        <v>1229</v>
      </c>
      <c r="M352" s="2">
        <v>45606</v>
      </c>
      <c r="Q352" t="s">
        <v>40</v>
      </c>
      <c r="R352"/>
      <c r="W352" t="s">
        <v>41</v>
      </c>
      <c r="X352" t="s">
        <v>2436</v>
      </c>
      <c r="Y352" t="s">
        <v>43</v>
      </c>
      <c r="AA352" s="13" t="s">
        <v>2437</v>
      </c>
      <c r="AE352" s="2" t="b">
        <v>1</v>
      </c>
      <c r="AF352" s="13" t="s">
        <v>2438</v>
      </c>
      <c r="AG352" t="s">
        <v>2434</v>
      </c>
      <c r="AH352" t="s">
        <v>46</v>
      </c>
      <c r="AI352" t="str">
        <f>TRIM(IFERROR(VLOOKUP(E352,Mapping!$A$1:$B$2,2,FALSE),E352))</f>
        <v>Cabang Pangkep</v>
      </c>
      <c r="AJ352" s="11" t="str">
        <f t="shared" si="16"/>
        <v/>
      </c>
      <c r="AK352" s="11" t="str">
        <f t="shared" si="17"/>
        <v/>
      </c>
    </row>
    <row r="353" spans="1:37">
      <c r="A353" t="str">
        <f t="shared" si="15"/>
        <v>tw_hr_employee_JBMK25003</v>
      </c>
      <c r="B353" t="s">
        <v>2209</v>
      </c>
      <c r="C353" t="s">
        <v>2439</v>
      </c>
      <c r="D353" t="s">
        <v>920</v>
      </c>
      <c r="E353" t="s">
        <v>921</v>
      </c>
      <c r="F353"/>
      <c r="I353" t="s">
        <v>339</v>
      </c>
      <c r="K353" t="s">
        <v>2440</v>
      </c>
      <c r="L353"/>
      <c r="M353" s="2">
        <v>45761</v>
      </c>
      <c r="Q353" t="s">
        <v>40</v>
      </c>
      <c r="W353" t="s">
        <v>41</v>
      </c>
      <c r="X353" t="s">
        <v>2441</v>
      </c>
      <c r="Y353" t="s">
        <v>43</v>
      </c>
      <c r="AA353" s="13" t="s">
        <v>2442</v>
      </c>
      <c r="AE353" s="2" t="b">
        <v>1</v>
      </c>
      <c r="AF353" s="13" t="s">
        <v>2443</v>
      </c>
      <c r="AG353" t="s">
        <v>2209</v>
      </c>
      <c r="AH353" t="s">
        <v>917</v>
      </c>
      <c r="AI353" t="str">
        <f>TRIM(IFERROR(VLOOKUP(E353,Mapping!$A$1:$B$2,2,FALSE),E353))</f>
        <v>Cabang Godean</v>
      </c>
      <c r="AJ353" s="11" t="str">
        <f t="shared" si="16"/>
        <v/>
      </c>
      <c r="AK353" s="11" t="str">
        <f t="shared" si="17"/>
        <v/>
      </c>
    </row>
    <row r="354" spans="1:37">
      <c r="A354" t="str">
        <f t="shared" si="15"/>
        <v>tw_hr_employee_DSM2601100</v>
      </c>
      <c r="B354" t="s">
        <v>2444</v>
      </c>
      <c r="C354" t="s">
        <v>2445</v>
      </c>
      <c r="D354" t="s">
        <v>2446</v>
      </c>
      <c r="E354" t="s">
        <v>2447</v>
      </c>
      <c r="F354" t="s">
        <v>2448</v>
      </c>
      <c r="G354" s="13" t="s">
        <v>2449</v>
      </c>
      <c r="H354" s="13" t="s">
        <v>2449</v>
      </c>
      <c r="I354" t="s">
        <v>38</v>
      </c>
      <c r="K354" t="s">
        <v>2450</v>
      </c>
      <c r="L354" t="s">
        <v>2450</v>
      </c>
      <c r="M354" s="2">
        <v>46045</v>
      </c>
      <c r="P354" s="13" t="s">
        <v>2451</v>
      </c>
      <c r="Q354" t="s">
        <v>40</v>
      </c>
      <c r="R354" t="s">
        <v>2452</v>
      </c>
      <c r="S354" t="s">
        <v>2452</v>
      </c>
      <c r="T354">
        <v>1600</v>
      </c>
      <c r="U354" t="s">
        <v>2453</v>
      </c>
      <c r="V354">
        <v>12345</v>
      </c>
      <c r="W354" t="s">
        <v>41</v>
      </c>
      <c r="X354" t="s">
        <v>2448</v>
      </c>
      <c r="Y354" t="s">
        <v>43</v>
      </c>
      <c r="AA354" s="13" t="s">
        <v>2454</v>
      </c>
      <c r="AC354" t="s">
        <v>167</v>
      </c>
      <c r="AD354" s="2">
        <v>39103</v>
      </c>
      <c r="AE354" s="2" t="b">
        <v>1</v>
      </c>
      <c r="AF354">
        <v>2570757264</v>
      </c>
      <c r="AG354" t="s">
        <v>2444</v>
      </c>
      <c r="AH354" t="s">
        <v>63</v>
      </c>
      <c r="AI354" t="str">
        <f>TRIM(IFERROR(VLOOKUP(E354,Mapping!$A$1:$B$2,2,FALSE),E354))</f>
        <v>Cabang Martapura</v>
      </c>
      <c r="AJ354" s="11" t="str">
        <f t="shared" si="16"/>
        <v>6282162536854</v>
      </c>
      <c r="AK354" s="11" t="str">
        <f t="shared" si="17"/>
        <v>6282162536854</v>
      </c>
    </row>
    <row r="355" spans="1:37">
      <c r="A355" t="str">
        <f t="shared" si="15"/>
        <v>tw_hr_employee_DLJ2510034</v>
      </c>
      <c r="B355" t="s">
        <v>2455</v>
      </c>
      <c r="C355" t="s">
        <v>2456</v>
      </c>
      <c r="D355" t="s">
        <v>430</v>
      </c>
      <c r="E355" t="s">
        <v>431</v>
      </c>
      <c r="F355" t="s">
        <v>2457</v>
      </c>
      <c r="G355"/>
      <c r="H355"/>
      <c r="I355" t="s">
        <v>38</v>
      </c>
      <c r="K355" t="s">
        <v>2458</v>
      </c>
      <c r="L355" t="s">
        <v>2458</v>
      </c>
      <c r="M355" s="2">
        <v>45940</v>
      </c>
      <c r="Q355" t="s">
        <v>40</v>
      </c>
      <c r="R355" t="s">
        <v>2459</v>
      </c>
      <c r="S355" t="s">
        <v>2459</v>
      </c>
      <c r="T355">
        <v>1800</v>
      </c>
      <c r="U355" t="s">
        <v>155</v>
      </c>
      <c r="V355">
        <v>34396</v>
      </c>
      <c r="W355" t="s">
        <v>41</v>
      </c>
      <c r="X355" t="s">
        <v>2457</v>
      </c>
      <c r="Y355" t="s">
        <v>156</v>
      </c>
      <c r="AA355" s="13" t="s">
        <v>2460</v>
      </c>
      <c r="AC355" t="s">
        <v>83</v>
      </c>
      <c r="AD355" s="2">
        <v>32314</v>
      </c>
      <c r="AE355" s="2" t="b">
        <v>1</v>
      </c>
      <c r="AF355" s="13" t="s">
        <v>2461</v>
      </c>
      <c r="AG355" t="s">
        <v>2455</v>
      </c>
      <c r="AH355" t="s">
        <v>46</v>
      </c>
      <c r="AI355" t="str">
        <f>TRIM(IFERROR(VLOOKUP(E355,Mapping!$A$1:$B$2,2,FALSE),E355))</f>
        <v>Cabang Way Jepara</v>
      </c>
      <c r="AJ355" s="11" t="str">
        <f t="shared" si="16"/>
        <v/>
      </c>
      <c r="AK355" s="11" t="str">
        <f t="shared" si="17"/>
        <v/>
      </c>
    </row>
    <row r="356" spans="1:37">
      <c r="A356" t="str">
        <f t="shared" si="15"/>
        <v>tw_hr_employee_DDA2506001</v>
      </c>
      <c r="B356" t="s">
        <v>2462</v>
      </c>
      <c r="C356" t="s">
        <v>2463</v>
      </c>
      <c r="D356" t="s">
        <v>86</v>
      </c>
      <c r="E356" t="s">
        <v>87</v>
      </c>
      <c r="F356" t="s">
        <v>2464</v>
      </c>
      <c r="I356" t="s">
        <v>38</v>
      </c>
      <c r="K356" t="s">
        <v>1460</v>
      </c>
      <c r="L356" t="s">
        <v>1777</v>
      </c>
      <c r="M356" s="2">
        <v>45810</v>
      </c>
      <c r="Q356" t="s">
        <v>40</v>
      </c>
      <c r="R356" t="s">
        <v>2465</v>
      </c>
      <c r="S356"/>
      <c r="T356">
        <v>3200</v>
      </c>
      <c r="U356" t="s">
        <v>375</v>
      </c>
      <c r="V356">
        <v>17412</v>
      </c>
      <c r="W356" t="s">
        <v>41</v>
      </c>
      <c r="X356" t="s">
        <v>2464</v>
      </c>
      <c r="Y356" t="s">
        <v>43</v>
      </c>
      <c r="AA356" s="13" t="s">
        <v>2466</v>
      </c>
      <c r="AC356" t="s">
        <v>167</v>
      </c>
      <c r="AD356" s="2">
        <v>33050</v>
      </c>
      <c r="AE356" s="2" t="b">
        <v>1</v>
      </c>
      <c r="AF356">
        <v>8415911897</v>
      </c>
      <c r="AG356" t="s">
        <v>2462</v>
      </c>
      <c r="AH356" t="s">
        <v>63</v>
      </c>
      <c r="AI356" t="str">
        <f>TRIM(IFERROR(VLOOKUP(E356,Mapping!$A$1:$B$2,2,FALSE),E356))</f>
        <v>Cabang Caman</v>
      </c>
      <c r="AJ356" s="11" t="str">
        <f t="shared" si="16"/>
        <v/>
      </c>
      <c r="AK356" s="11" t="str">
        <f t="shared" si="17"/>
        <v/>
      </c>
    </row>
    <row r="357" spans="1:37">
      <c r="A357" t="str">
        <f t="shared" si="15"/>
        <v>tw_hr_employee_DWO2601035</v>
      </c>
      <c r="B357" t="s">
        <v>2467</v>
      </c>
      <c r="C357" t="s">
        <v>2468</v>
      </c>
      <c r="D357" t="s">
        <v>569</v>
      </c>
      <c r="E357" t="s">
        <v>570</v>
      </c>
      <c r="F357" t="s">
        <v>2469</v>
      </c>
      <c r="G357" s="13" t="s">
        <v>2470</v>
      </c>
      <c r="I357" t="s">
        <v>38</v>
      </c>
      <c r="K357" t="s">
        <v>776</v>
      </c>
      <c r="L357" t="s">
        <v>574</v>
      </c>
      <c r="M357" s="2">
        <v>46029</v>
      </c>
      <c r="Q357" t="s">
        <v>40</v>
      </c>
      <c r="R357" t="s">
        <v>2471</v>
      </c>
      <c r="T357">
        <v>7300</v>
      </c>
      <c r="U357" t="s">
        <v>1186</v>
      </c>
      <c r="V357">
        <v>91911</v>
      </c>
      <c r="W357" t="s">
        <v>41</v>
      </c>
      <c r="X357" t="s">
        <v>2469</v>
      </c>
      <c r="Y357" t="s">
        <v>156</v>
      </c>
      <c r="AA357" s="13" t="s">
        <v>2472</v>
      </c>
      <c r="AC357" t="s">
        <v>167</v>
      </c>
      <c r="AD357" s="2">
        <v>31129</v>
      </c>
      <c r="AE357" s="2" t="b">
        <v>1</v>
      </c>
      <c r="AF357" s="13" t="s">
        <v>2473</v>
      </c>
      <c r="AG357" t="s">
        <v>2467</v>
      </c>
      <c r="AH357" t="s">
        <v>46</v>
      </c>
      <c r="AI357" t="str">
        <f>TRIM(IFERROR(VLOOKUP(E357,Mapping!$A$1:$B$2,2,FALSE),E357))</f>
        <v>Cabang Palopo</v>
      </c>
      <c r="AJ357" s="11" t="str">
        <f t="shared" si="16"/>
        <v>6282188839185</v>
      </c>
      <c r="AK357" s="11" t="str">
        <f t="shared" si="17"/>
        <v/>
      </c>
    </row>
    <row r="358" spans="1:37">
      <c r="A358" t="str">
        <f t="shared" si="15"/>
        <v>tw_hr_employee_DUK2604002</v>
      </c>
      <c r="B358" t="s">
        <v>2474</v>
      </c>
      <c r="C358" t="s">
        <v>2475</v>
      </c>
      <c r="D358" t="s">
        <v>839</v>
      </c>
      <c r="E358" t="s">
        <v>840</v>
      </c>
      <c r="F358" t="s">
        <v>2476</v>
      </c>
      <c r="G358"/>
      <c r="H358"/>
      <c r="I358" t="s">
        <v>38</v>
      </c>
      <c r="K358" t="s">
        <v>2477</v>
      </c>
      <c r="L358" t="s">
        <v>842</v>
      </c>
      <c r="M358" s="2">
        <v>46118</v>
      </c>
      <c r="Q358" t="s">
        <v>40</v>
      </c>
      <c r="R358"/>
      <c r="S358"/>
      <c r="T358"/>
      <c r="U358"/>
      <c r="V358"/>
      <c r="W358" t="s">
        <v>41</v>
      </c>
      <c r="X358" t="s">
        <v>2476</v>
      </c>
      <c r="Y358" t="s">
        <v>43</v>
      </c>
      <c r="AA358" s="13" t="s">
        <v>2478</v>
      </c>
      <c r="AE358" s="2" t="b">
        <v>0</v>
      </c>
      <c r="AF358" s="13" t="s">
        <v>2479</v>
      </c>
      <c r="AG358" t="s">
        <v>2474</v>
      </c>
      <c r="AH358" t="s">
        <v>46</v>
      </c>
      <c r="AI358" t="str">
        <f>TRIM(IFERROR(VLOOKUP(E358,Mapping!$A$1:$B$2,2,FALSE),E358))</f>
        <v>Cabang Kepahyang</v>
      </c>
      <c r="AJ358" s="11" t="str">
        <f t="shared" si="16"/>
        <v/>
      </c>
      <c r="AK358" s="11" t="str">
        <f t="shared" si="17"/>
        <v/>
      </c>
    </row>
    <row r="359" spans="1:37">
      <c r="A359" t="str">
        <f t="shared" si="15"/>
        <v>tw_hr_employee_DLY2410001</v>
      </c>
      <c r="B359" t="s">
        <v>2480</v>
      </c>
      <c r="C359" t="s">
        <v>2481</v>
      </c>
      <c r="D359" t="s">
        <v>471</v>
      </c>
      <c r="E359" t="s">
        <v>472</v>
      </c>
      <c r="F359" t="s">
        <v>2482</v>
      </c>
      <c r="I359" t="s">
        <v>38</v>
      </c>
      <c r="M359" s="2">
        <v>45566</v>
      </c>
      <c r="Q359" t="s">
        <v>40</v>
      </c>
      <c r="R359" t="s">
        <v>2483</v>
      </c>
      <c r="S359"/>
      <c r="T359">
        <v>1800</v>
      </c>
      <c r="U359" t="s">
        <v>2484</v>
      </c>
      <c r="V359">
        <v>35683</v>
      </c>
      <c r="W359" t="s">
        <v>41</v>
      </c>
      <c r="X359" t="s">
        <v>2482</v>
      </c>
      <c r="Y359" t="s">
        <v>43</v>
      </c>
      <c r="Z359" t="s">
        <v>41</v>
      </c>
      <c r="AA359" s="13" t="s">
        <v>2485</v>
      </c>
      <c r="AC359" t="s">
        <v>167</v>
      </c>
      <c r="AD359" s="2">
        <v>38353</v>
      </c>
      <c r="AE359" s="2" t="b">
        <v>1</v>
      </c>
      <c r="AF359" s="13" t="s">
        <v>2486</v>
      </c>
      <c r="AG359" t="s">
        <v>2480</v>
      </c>
      <c r="AH359" t="s">
        <v>46</v>
      </c>
      <c r="AI359" t="str">
        <f>TRIM(IFERROR(VLOOKUP(E359,Mapping!$A$1:$B$2,2,FALSE),E359))</f>
        <v>Cabang Yos Sudarso</v>
      </c>
      <c r="AJ359" s="11" t="str">
        <f t="shared" si="16"/>
        <v/>
      </c>
      <c r="AK359" s="11" t="str">
        <f t="shared" si="17"/>
        <v/>
      </c>
    </row>
    <row r="360" spans="1:37">
      <c r="A360" t="str">
        <f t="shared" si="15"/>
        <v>tw_hr_employee_DDA2411166</v>
      </c>
      <c r="B360" t="s">
        <v>2487</v>
      </c>
      <c r="C360" t="s">
        <v>2488</v>
      </c>
      <c r="D360" t="s">
        <v>86</v>
      </c>
      <c r="E360" t="s">
        <v>87</v>
      </c>
      <c r="F360" t="s">
        <v>2489</v>
      </c>
      <c r="I360" t="s">
        <v>38</v>
      </c>
      <c r="K360" t="s">
        <v>373</v>
      </c>
      <c r="L360" t="s">
        <v>91</v>
      </c>
      <c r="M360" s="2">
        <v>45605</v>
      </c>
      <c r="O360" s="13" t="s">
        <v>2490</v>
      </c>
      <c r="Q360" t="s">
        <v>40</v>
      </c>
      <c r="R360" t="s">
        <v>2491</v>
      </c>
      <c r="T360">
        <v>3200</v>
      </c>
      <c r="U360" t="s">
        <v>583</v>
      </c>
      <c r="V360">
        <v>17510</v>
      </c>
      <c r="W360" t="s">
        <v>41</v>
      </c>
      <c r="X360" t="s">
        <v>2489</v>
      </c>
      <c r="Y360" t="s">
        <v>156</v>
      </c>
      <c r="Z360"/>
      <c r="AA360" s="13" t="s">
        <v>2492</v>
      </c>
      <c r="AC360" t="s">
        <v>83</v>
      </c>
      <c r="AD360" s="2">
        <v>32401</v>
      </c>
      <c r="AE360" s="2" t="b">
        <v>1</v>
      </c>
      <c r="AF360">
        <v>8420884215</v>
      </c>
      <c r="AG360" t="s">
        <v>2487</v>
      </c>
      <c r="AH360" t="s">
        <v>63</v>
      </c>
      <c r="AI360" t="str">
        <f>TRIM(IFERROR(VLOOKUP(E360,Mapping!$A$1:$B$2,2,FALSE),E360))</f>
        <v>Cabang Caman</v>
      </c>
      <c r="AJ360" s="11" t="str">
        <f t="shared" si="16"/>
        <v/>
      </c>
      <c r="AK360" s="11" t="str">
        <f t="shared" si="17"/>
        <v/>
      </c>
    </row>
    <row r="361" spans="1:37">
      <c r="A361" t="str">
        <f t="shared" si="15"/>
        <v>tw_hr_employee_DXN2510067</v>
      </c>
      <c r="B361" t="s">
        <v>2493</v>
      </c>
      <c r="C361" t="s">
        <v>2494</v>
      </c>
      <c r="D361" t="s">
        <v>764</v>
      </c>
      <c r="E361" t="s">
        <v>765</v>
      </c>
      <c r="F361" t="s">
        <v>2495</v>
      </c>
      <c r="G361" s="13" t="s">
        <v>2496</v>
      </c>
      <c r="I361" t="s">
        <v>38</v>
      </c>
      <c r="K361" t="s">
        <v>766</v>
      </c>
      <c r="L361" t="s">
        <v>767</v>
      </c>
      <c r="M361" s="2">
        <v>45931</v>
      </c>
      <c r="Q361" t="s">
        <v>40</v>
      </c>
      <c r="R361" t="s">
        <v>2497</v>
      </c>
      <c r="T361">
        <v>6100</v>
      </c>
      <c r="U361" t="s">
        <v>769</v>
      </c>
      <c r="V361">
        <v>79672</v>
      </c>
      <c r="W361" t="s">
        <v>41</v>
      </c>
      <c r="X361" t="s">
        <v>2495</v>
      </c>
      <c r="Y361" t="s">
        <v>156</v>
      </c>
      <c r="Z361" t="s">
        <v>41</v>
      </c>
      <c r="AA361" s="13" t="s">
        <v>2498</v>
      </c>
      <c r="AC361" t="s">
        <v>83</v>
      </c>
      <c r="AD361" s="2">
        <v>35348</v>
      </c>
      <c r="AE361" s="2" t="b">
        <v>1</v>
      </c>
      <c r="AF361" s="13" t="s">
        <v>2499</v>
      </c>
      <c r="AG361" t="s">
        <v>2493</v>
      </c>
      <c r="AH361" t="s">
        <v>46</v>
      </c>
      <c r="AI361" t="str">
        <f>TRIM(IFERROR(VLOOKUP(E361,Mapping!$A$1:$B$2,2,FALSE),E361))</f>
        <v>Cabang Nanga Pinoh</v>
      </c>
      <c r="AJ361" s="11" t="str">
        <f t="shared" si="16"/>
        <v>6282256830042</v>
      </c>
      <c r="AK361" s="11" t="str">
        <f t="shared" si="17"/>
        <v/>
      </c>
    </row>
    <row r="362" spans="1:37">
      <c r="A362" t="str">
        <f t="shared" si="15"/>
        <v>tw_hr_employee_DLL2506034</v>
      </c>
      <c r="B362" t="s">
        <v>2500</v>
      </c>
      <c r="C362" t="s">
        <v>2501</v>
      </c>
      <c r="D362" t="s">
        <v>536</v>
      </c>
      <c r="E362" t="s">
        <v>537</v>
      </c>
      <c r="F362" t="s">
        <v>2502</v>
      </c>
      <c r="G362"/>
      <c r="I362" t="s">
        <v>38</v>
      </c>
      <c r="M362" s="2">
        <v>45810</v>
      </c>
      <c r="Q362" t="s">
        <v>40</v>
      </c>
      <c r="R362"/>
      <c r="W362" t="s">
        <v>41</v>
      </c>
      <c r="X362" t="s">
        <v>2502</v>
      </c>
      <c r="Y362" t="s">
        <v>43</v>
      </c>
      <c r="Z362"/>
      <c r="AA362" s="13" t="s">
        <v>2503</v>
      </c>
      <c r="AE362" s="2" t="b">
        <v>0</v>
      </c>
      <c r="AF362">
        <v>8905447331</v>
      </c>
      <c r="AG362" t="s">
        <v>2500</v>
      </c>
      <c r="AH362" t="s">
        <v>63</v>
      </c>
      <c r="AI362" t="str">
        <f>TRIM(IFERROR(VLOOKUP(E362,Mapping!$A$1:$B$2,2,FALSE),E362))</f>
        <v>Cabang Kemiling</v>
      </c>
      <c r="AJ362" s="11" t="str">
        <f t="shared" si="16"/>
        <v/>
      </c>
      <c r="AK362" s="11" t="str">
        <f t="shared" si="17"/>
        <v/>
      </c>
    </row>
    <row r="363" spans="1:37">
      <c r="A363" t="str">
        <f t="shared" si="15"/>
        <v>tw_hr_employee_DLT2509034</v>
      </c>
      <c r="B363" t="s">
        <v>2504</v>
      </c>
      <c r="C363" t="s">
        <v>2505</v>
      </c>
      <c r="D363" t="s">
        <v>161</v>
      </c>
      <c r="E363" t="s">
        <v>162</v>
      </c>
      <c r="F363" t="s">
        <v>2506</v>
      </c>
      <c r="I363" t="s">
        <v>38</v>
      </c>
      <c r="K363" t="s">
        <v>2507</v>
      </c>
      <c r="L363" t="s">
        <v>731</v>
      </c>
      <c r="M363" s="2">
        <v>45901</v>
      </c>
      <c r="Q363" t="s">
        <v>40</v>
      </c>
      <c r="R363" t="s">
        <v>2508</v>
      </c>
      <c r="S363" t="s">
        <v>2509</v>
      </c>
      <c r="T363">
        <v>1800</v>
      </c>
      <c r="U363" t="s">
        <v>80</v>
      </c>
      <c r="V363">
        <v>34769</v>
      </c>
      <c r="W363" t="s">
        <v>41</v>
      </c>
      <c r="X363" t="s">
        <v>2506</v>
      </c>
      <c r="Y363" t="s">
        <v>156</v>
      </c>
      <c r="Z363" t="s">
        <v>41</v>
      </c>
      <c r="AA363" s="13" t="s">
        <v>2510</v>
      </c>
      <c r="AC363" t="s">
        <v>83</v>
      </c>
      <c r="AD363" s="2">
        <v>35502</v>
      </c>
      <c r="AE363" s="2" t="b">
        <v>1</v>
      </c>
      <c r="AF363" s="13" t="s">
        <v>2511</v>
      </c>
      <c r="AG363" t="s">
        <v>2504</v>
      </c>
      <c r="AH363" t="s">
        <v>46</v>
      </c>
      <c r="AI363" t="str">
        <f>TRIM(IFERROR(VLOOKUP(E363,Mapping!$A$1:$B$2,2,FALSE),E363))</f>
        <v>Cabang Tulang Bawang</v>
      </c>
      <c r="AJ363" s="11" t="str">
        <f t="shared" si="16"/>
        <v/>
      </c>
      <c r="AK363" s="11" t="str">
        <f t="shared" si="17"/>
        <v/>
      </c>
    </row>
    <row r="364" spans="1:37">
      <c r="A364" t="str">
        <f t="shared" si="15"/>
        <v>tw_hr_employee_DWM2405001</v>
      </c>
      <c r="B364" t="s">
        <v>2512</v>
      </c>
      <c r="C364" t="s">
        <v>2513</v>
      </c>
      <c r="D364" t="s">
        <v>114</v>
      </c>
      <c r="E364" t="s">
        <v>115</v>
      </c>
      <c r="F364" t="s">
        <v>2514</v>
      </c>
      <c r="G364"/>
      <c r="I364" t="s">
        <v>38</v>
      </c>
      <c r="K364" t="s">
        <v>118</v>
      </c>
      <c r="L364" t="s">
        <v>118</v>
      </c>
      <c r="M364" s="2">
        <v>45442</v>
      </c>
      <c r="Q364" t="s">
        <v>40</v>
      </c>
      <c r="R364"/>
      <c r="W364" t="s">
        <v>41</v>
      </c>
      <c r="X364" t="s">
        <v>2515</v>
      </c>
      <c r="Y364" t="s">
        <v>43</v>
      </c>
      <c r="AA364" s="13" t="s">
        <v>2516</v>
      </c>
      <c r="AE364" s="2" t="b">
        <v>0</v>
      </c>
      <c r="AF364" s="13" t="s">
        <v>2517</v>
      </c>
      <c r="AG364" t="s">
        <v>2512</v>
      </c>
      <c r="AH364" t="s">
        <v>46</v>
      </c>
      <c r="AI364" t="str">
        <f>TRIM(IFERROR(VLOOKUP(E364,Mapping!$A$1:$B$2,2,FALSE),E364))</f>
        <v>Cabang Tomoni</v>
      </c>
      <c r="AJ364" s="11" t="str">
        <f t="shared" si="16"/>
        <v/>
      </c>
      <c r="AK364" s="11" t="str">
        <f t="shared" si="17"/>
        <v/>
      </c>
    </row>
    <row r="365" spans="1:37">
      <c r="A365" t="str">
        <f t="shared" si="15"/>
        <v>tw_hr_employee_DST1903002</v>
      </c>
      <c r="B365" t="s">
        <v>2518</v>
      </c>
      <c r="C365" t="s">
        <v>2519</v>
      </c>
      <c r="D365" t="s">
        <v>973</v>
      </c>
      <c r="E365" t="s">
        <v>974</v>
      </c>
      <c r="F365"/>
      <c r="G365" s="13" t="s">
        <v>2520</v>
      </c>
      <c r="I365" t="s">
        <v>38</v>
      </c>
      <c r="K365" t="s">
        <v>1138</v>
      </c>
      <c r="L365" t="s">
        <v>976</v>
      </c>
      <c r="M365" s="2">
        <v>43542</v>
      </c>
      <c r="Q365" t="s">
        <v>40</v>
      </c>
      <c r="R365" t="s">
        <v>2521</v>
      </c>
      <c r="S365"/>
      <c r="T365">
        <v>1600</v>
      </c>
      <c r="U365" t="s">
        <v>978</v>
      </c>
      <c r="V365">
        <v>30255</v>
      </c>
      <c r="W365" t="s">
        <v>41</v>
      </c>
      <c r="X365" t="s">
        <v>2522</v>
      </c>
      <c r="Y365" t="s">
        <v>43</v>
      </c>
      <c r="Z365"/>
      <c r="AA365" s="13" t="s">
        <v>2523</v>
      </c>
      <c r="AC365" t="s">
        <v>83</v>
      </c>
      <c r="AD365" s="2">
        <v>33646</v>
      </c>
      <c r="AE365" s="2" t="b">
        <v>1</v>
      </c>
      <c r="AF365" s="13" t="s">
        <v>2524</v>
      </c>
      <c r="AG365" t="s">
        <v>2518</v>
      </c>
      <c r="AH365" t="s">
        <v>63</v>
      </c>
      <c r="AI365" t="str">
        <f>TRIM(IFERROR(VLOOKUP(E365,Mapping!$A$1:$B$2,2,FALSE),E365))</f>
        <v>Cabang Tegal Binangun</v>
      </c>
      <c r="AJ365" s="11" t="str">
        <f t="shared" si="16"/>
        <v>6281297550111</v>
      </c>
      <c r="AK365" s="11" t="str">
        <f t="shared" si="17"/>
        <v/>
      </c>
    </row>
    <row r="366" spans="1:37">
      <c r="A366" t="str">
        <f t="shared" si="15"/>
        <v>tw_hr_employee_DDJ2409067</v>
      </c>
      <c r="B366" t="s">
        <v>2525</v>
      </c>
      <c r="C366" t="s">
        <v>2526</v>
      </c>
      <c r="D366" t="s">
        <v>253</v>
      </c>
      <c r="E366" t="s">
        <v>254</v>
      </c>
      <c r="F366" t="s">
        <v>2527</v>
      </c>
      <c r="I366" t="s">
        <v>339</v>
      </c>
      <c r="M366" s="2">
        <v>45546</v>
      </c>
      <c r="Q366" t="s">
        <v>40</v>
      </c>
      <c r="W366" t="s">
        <v>41</v>
      </c>
      <c r="X366" t="s">
        <v>2527</v>
      </c>
      <c r="Y366" t="s">
        <v>43</v>
      </c>
      <c r="AA366" s="13" t="s">
        <v>2528</v>
      </c>
      <c r="AE366" s="2" t="b">
        <v>1</v>
      </c>
      <c r="AF366">
        <v>1131043371</v>
      </c>
      <c r="AG366" t="s">
        <v>2525</v>
      </c>
      <c r="AH366" t="s">
        <v>63</v>
      </c>
      <c r="AI366" t="str">
        <f>TRIM(IFERROR(VLOOKUP(E366,Mapping!$A$1:$B$2,2,FALSE),E366))</f>
        <v>Cabang Jombang</v>
      </c>
      <c r="AJ366" s="11" t="str">
        <f t="shared" si="16"/>
        <v/>
      </c>
      <c r="AK366" s="11" t="str">
        <f t="shared" si="17"/>
        <v/>
      </c>
    </row>
    <row r="367" spans="1:37">
      <c r="A367" t="str">
        <f t="shared" si="15"/>
        <v>tw_hr_employee_DDJ2403034</v>
      </c>
      <c r="B367" t="s">
        <v>2529</v>
      </c>
      <c r="C367" t="s">
        <v>2530</v>
      </c>
      <c r="D367" t="s">
        <v>253</v>
      </c>
      <c r="E367" t="s">
        <v>254</v>
      </c>
      <c r="F367" t="s">
        <v>2531</v>
      </c>
      <c r="G367"/>
      <c r="I367" t="s">
        <v>38</v>
      </c>
      <c r="K367" t="s">
        <v>256</v>
      </c>
      <c r="L367"/>
      <c r="M367" s="2">
        <v>45367</v>
      </c>
      <c r="Q367" t="s">
        <v>40</v>
      </c>
      <c r="R367"/>
      <c r="W367" t="s">
        <v>41</v>
      </c>
      <c r="X367" t="s">
        <v>2531</v>
      </c>
      <c r="Y367" t="s">
        <v>43</v>
      </c>
      <c r="AA367" s="13" t="s">
        <v>2532</v>
      </c>
      <c r="AE367" s="2" t="b">
        <v>1</v>
      </c>
      <c r="AF367" s="13" t="s">
        <v>2533</v>
      </c>
      <c r="AG367" t="s">
        <v>2529</v>
      </c>
      <c r="AH367" t="s">
        <v>46</v>
      </c>
      <c r="AI367" t="str">
        <f>TRIM(IFERROR(VLOOKUP(E367,Mapping!$A$1:$B$2,2,FALSE),E367))</f>
        <v>Cabang Jombang</v>
      </c>
      <c r="AJ367" s="11" t="str">
        <f t="shared" si="16"/>
        <v/>
      </c>
      <c r="AK367" s="11" t="str">
        <f t="shared" si="17"/>
        <v/>
      </c>
    </row>
    <row r="368" spans="1:37">
      <c r="A368" t="str">
        <f t="shared" si="15"/>
        <v>tw_hr_employee_DDS2510199</v>
      </c>
      <c r="B368" t="s">
        <v>2534</v>
      </c>
      <c r="C368" t="s">
        <v>2535</v>
      </c>
      <c r="D368" t="s">
        <v>99</v>
      </c>
      <c r="E368" t="s">
        <v>100</v>
      </c>
      <c r="F368" t="s">
        <v>2536</v>
      </c>
      <c r="I368" t="s">
        <v>38</v>
      </c>
      <c r="K368" t="s">
        <v>1479</v>
      </c>
      <c r="L368" t="s">
        <v>103</v>
      </c>
      <c r="M368" s="2">
        <v>45943</v>
      </c>
      <c r="Q368" t="s">
        <v>40</v>
      </c>
      <c r="R368"/>
      <c r="S368"/>
      <c r="T368"/>
      <c r="U368"/>
      <c r="V368"/>
      <c r="W368" t="s">
        <v>41</v>
      </c>
      <c r="X368" t="s">
        <v>2536</v>
      </c>
      <c r="Y368" t="s">
        <v>43</v>
      </c>
      <c r="Z368"/>
      <c r="AA368" s="13" t="s">
        <v>2537</v>
      </c>
      <c r="AE368" s="2" t="b">
        <v>1</v>
      </c>
      <c r="AF368">
        <v>5520692519</v>
      </c>
      <c r="AG368" t="s">
        <v>2534</v>
      </c>
      <c r="AH368" t="s">
        <v>63</v>
      </c>
      <c r="AI368" t="str">
        <f>TRIM(IFERROR(VLOOKUP(E368,Mapping!$A$1:$B$2,2,FALSE),E368))</f>
        <v>Cabang Saharjo</v>
      </c>
      <c r="AJ368" s="11" t="str">
        <f t="shared" si="16"/>
        <v/>
      </c>
      <c r="AK368" s="11" t="str">
        <f t="shared" si="17"/>
        <v/>
      </c>
    </row>
    <row r="369" spans="1:37">
      <c r="A369" t="str">
        <f t="shared" si="15"/>
        <v>tw_hr_employee_DJJ2605034</v>
      </c>
      <c r="B369" t="s">
        <v>2538</v>
      </c>
      <c r="C369" t="s">
        <v>2539</v>
      </c>
      <c r="D369" t="s">
        <v>2540</v>
      </c>
      <c r="E369" t="s">
        <v>2541</v>
      </c>
      <c r="F369" t="s">
        <v>2542</v>
      </c>
      <c r="G369" s="13" t="s">
        <v>2543</v>
      </c>
      <c r="I369" t="s">
        <v>38</v>
      </c>
      <c r="K369" t="s">
        <v>2544</v>
      </c>
      <c r="L369" t="s">
        <v>2545</v>
      </c>
      <c r="M369" s="2">
        <v>46150</v>
      </c>
      <c r="Q369" t="s">
        <v>40</v>
      </c>
      <c r="R369" t="s">
        <v>2546</v>
      </c>
      <c r="S369" t="s">
        <v>2546</v>
      </c>
      <c r="T369">
        <v>1500</v>
      </c>
      <c r="U369" t="s">
        <v>2547</v>
      </c>
      <c r="V369">
        <v>36657</v>
      </c>
      <c r="W369" t="s">
        <v>41</v>
      </c>
      <c r="X369" t="s">
        <v>2542</v>
      </c>
      <c r="Y369" t="s">
        <v>43</v>
      </c>
      <c r="AA369" s="13" t="s">
        <v>2548</v>
      </c>
      <c r="AC369" t="s">
        <v>167</v>
      </c>
      <c r="AD369" s="2">
        <v>35984</v>
      </c>
      <c r="AE369" s="2" t="b">
        <v>1</v>
      </c>
      <c r="AF369">
        <v>1192130241</v>
      </c>
      <c r="AG369" t="s">
        <v>2538</v>
      </c>
      <c r="AH369" t="s">
        <v>63</v>
      </c>
      <c r="AI369" t="str">
        <f>TRIM(IFERROR(VLOOKUP(E369,Mapping!$A$1:$B$2,2,FALSE),E369))</f>
        <v>Cabang Jambi</v>
      </c>
      <c r="AJ369" s="11" t="str">
        <f t="shared" si="16"/>
        <v>6282280076685</v>
      </c>
      <c r="AK369" s="11" t="str">
        <f t="shared" si="17"/>
        <v/>
      </c>
    </row>
    <row r="370" spans="1:37">
      <c r="A370" t="str">
        <f t="shared" si="15"/>
        <v>tw_hr_employee_DLU2106001</v>
      </c>
      <c r="B370" t="s">
        <v>2549</v>
      </c>
      <c r="C370" t="s">
        <v>2550</v>
      </c>
      <c r="D370" t="s">
        <v>408</v>
      </c>
      <c r="E370" t="s">
        <v>409</v>
      </c>
      <c r="F370"/>
      <c r="G370"/>
      <c r="I370" t="s">
        <v>38</v>
      </c>
      <c r="K370" t="s">
        <v>672</v>
      </c>
      <c r="L370"/>
      <c r="M370" s="2">
        <v>44348</v>
      </c>
      <c r="Q370" t="s">
        <v>40</v>
      </c>
      <c r="R370" t="s">
        <v>2551</v>
      </c>
      <c r="T370">
        <v>1800</v>
      </c>
      <c r="U370" t="s">
        <v>1128</v>
      </c>
      <c r="V370">
        <v>34516</v>
      </c>
      <c r="W370" t="s">
        <v>41</v>
      </c>
      <c r="X370" t="s">
        <v>2552</v>
      </c>
      <c r="Y370" t="s">
        <v>43</v>
      </c>
      <c r="Z370" t="s">
        <v>41</v>
      </c>
      <c r="AA370" s="13" t="s">
        <v>2553</v>
      </c>
      <c r="AC370" t="s">
        <v>167</v>
      </c>
      <c r="AD370" s="2">
        <v>37179</v>
      </c>
      <c r="AE370" s="2" t="b">
        <v>1</v>
      </c>
      <c r="AF370" s="13" t="s">
        <v>2554</v>
      </c>
      <c r="AG370" t="s">
        <v>2549</v>
      </c>
      <c r="AH370" t="s">
        <v>46</v>
      </c>
      <c r="AI370" t="str">
        <f>TRIM(IFERROR(VLOOKUP(E370,Mapping!$A$1:$B$2,2,FALSE),E370))</f>
        <v>Cabang Kota Bumi</v>
      </c>
      <c r="AJ370" s="11" t="str">
        <f t="shared" si="16"/>
        <v/>
      </c>
      <c r="AK370" s="11" t="str">
        <f t="shared" si="17"/>
        <v/>
      </c>
    </row>
    <row r="371" spans="1:37">
      <c r="A371" t="str">
        <f t="shared" si="15"/>
        <v>tw_hr_employee_DDA1905004</v>
      </c>
      <c r="B371" t="s">
        <v>2555</v>
      </c>
      <c r="C371" t="s">
        <v>2556</v>
      </c>
      <c r="D371" t="s">
        <v>86</v>
      </c>
      <c r="E371" t="s">
        <v>87</v>
      </c>
      <c r="F371"/>
      <c r="G371"/>
      <c r="I371" t="s">
        <v>38</v>
      </c>
      <c r="K371" t="s">
        <v>2557</v>
      </c>
      <c r="L371" t="s">
        <v>2558</v>
      </c>
      <c r="M371" s="2">
        <v>43609</v>
      </c>
      <c r="Q371" t="s">
        <v>40</v>
      </c>
      <c r="R371"/>
      <c r="S371"/>
      <c r="T371"/>
      <c r="U371"/>
      <c r="V371"/>
      <c r="W371" t="s">
        <v>41</v>
      </c>
      <c r="X371" t="s">
        <v>2559</v>
      </c>
      <c r="Y371" t="s">
        <v>43</v>
      </c>
      <c r="AA371" s="13" t="s">
        <v>2560</v>
      </c>
      <c r="AE371" s="2" t="b">
        <v>1</v>
      </c>
      <c r="AF371">
        <v>8415229131</v>
      </c>
      <c r="AG371" t="s">
        <v>2555</v>
      </c>
      <c r="AH371" t="s">
        <v>63</v>
      </c>
      <c r="AI371" t="str">
        <f>TRIM(IFERROR(VLOOKUP(E371,Mapping!$A$1:$B$2,2,FALSE),E371))</f>
        <v>Cabang Caman</v>
      </c>
      <c r="AJ371" s="11" t="str">
        <f t="shared" si="16"/>
        <v/>
      </c>
      <c r="AK371" s="11" t="str">
        <f t="shared" si="17"/>
        <v/>
      </c>
    </row>
    <row r="372" spans="1:37">
      <c r="A372" t="str">
        <f t="shared" si="15"/>
        <v>tw_hr_employee_DLG2401001</v>
      </c>
      <c r="B372" t="s">
        <v>2561</v>
      </c>
      <c r="C372" t="s">
        <v>2562</v>
      </c>
      <c r="D372" t="s">
        <v>2563</v>
      </c>
      <c r="E372" t="s">
        <v>2564</v>
      </c>
      <c r="F372"/>
      <c r="I372" t="s">
        <v>38</v>
      </c>
      <c r="K372" t="s">
        <v>2565</v>
      </c>
      <c r="L372" t="s">
        <v>2566</v>
      </c>
      <c r="M372" s="2">
        <v>45302</v>
      </c>
      <c r="Q372" t="s">
        <v>40</v>
      </c>
      <c r="R372" t="s">
        <v>2567</v>
      </c>
      <c r="T372">
        <v>1800</v>
      </c>
      <c r="U372" t="s">
        <v>1402</v>
      </c>
      <c r="V372">
        <v>35674</v>
      </c>
      <c r="W372" t="s">
        <v>41</v>
      </c>
      <c r="X372" t="s">
        <v>2568</v>
      </c>
      <c r="Y372" t="s">
        <v>43</v>
      </c>
      <c r="Z372"/>
      <c r="AA372" s="13" t="s">
        <v>2569</v>
      </c>
      <c r="AC372" t="s">
        <v>83</v>
      </c>
      <c r="AD372" s="2">
        <v>36127</v>
      </c>
      <c r="AE372" s="2" t="b">
        <v>1</v>
      </c>
      <c r="AF372" s="13" t="s">
        <v>2570</v>
      </c>
      <c r="AG372" t="s">
        <v>2561</v>
      </c>
      <c r="AH372" t="s">
        <v>46</v>
      </c>
      <c r="AI372" t="str">
        <f>TRIM(IFERROR(VLOOKUP(E372,Mapping!$A$1:$B$2,2,FALSE),E372))</f>
        <v>Cabang Gading Rejo</v>
      </c>
      <c r="AJ372" s="11" t="str">
        <f t="shared" si="16"/>
        <v/>
      </c>
      <c r="AK372" s="11" t="str">
        <f t="shared" si="17"/>
        <v/>
      </c>
    </row>
    <row r="373" spans="1:37">
      <c r="A373" t="str">
        <f t="shared" si="15"/>
        <v>tw_hr_employee_DDL2509067</v>
      </c>
      <c r="B373" t="s">
        <v>2571</v>
      </c>
      <c r="C373" t="s">
        <v>2572</v>
      </c>
      <c r="D373" t="s">
        <v>179</v>
      </c>
      <c r="E373" t="s">
        <v>180</v>
      </c>
      <c r="F373" t="s">
        <v>2573</v>
      </c>
      <c r="I373" t="s">
        <v>38</v>
      </c>
      <c r="K373" t="s">
        <v>2202</v>
      </c>
      <c r="L373"/>
      <c r="M373" s="2">
        <v>45895</v>
      </c>
      <c r="Q373" t="s">
        <v>40</v>
      </c>
      <c r="W373" t="s">
        <v>41</v>
      </c>
      <c r="X373" t="s">
        <v>2573</v>
      </c>
      <c r="Y373" t="s">
        <v>43</v>
      </c>
      <c r="AA373" s="13" t="s">
        <v>2574</v>
      </c>
      <c r="AE373" s="2" t="b">
        <v>1</v>
      </c>
      <c r="AF373">
        <v>2320787907</v>
      </c>
      <c r="AG373" t="s">
        <v>2571</v>
      </c>
      <c r="AH373" t="s">
        <v>63</v>
      </c>
      <c r="AI373" t="str">
        <f>TRIM(IFERROR(VLOOKUP(E373,Mapping!$A$1:$B$2,2,FALSE),E373))</f>
        <v>Cabang Lombok</v>
      </c>
      <c r="AJ373" s="11" t="str">
        <f t="shared" si="16"/>
        <v/>
      </c>
      <c r="AK373" s="11" t="str">
        <f t="shared" si="17"/>
        <v/>
      </c>
    </row>
    <row r="374" spans="1:37">
      <c r="A374" t="str">
        <f t="shared" si="15"/>
        <v>tw_hr_employee_DLT2309001</v>
      </c>
      <c r="B374" t="s">
        <v>822</v>
      </c>
      <c r="C374" t="s">
        <v>2575</v>
      </c>
      <c r="D374" t="s">
        <v>161</v>
      </c>
      <c r="E374" t="s">
        <v>162</v>
      </c>
      <c r="F374"/>
      <c r="G374"/>
      <c r="I374" t="s">
        <v>38</v>
      </c>
      <c r="K374" t="s">
        <v>1445</v>
      </c>
      <c r="L374" t="s">
        <v>731</v>
      </c>
      <c r="M374" s="2">
        <v>45173</v>
      </c>
      <c r="Q374" t="s">
        <v>40</v>
      </c>
      <c r="R374" t="s">
        <v>1750</v>
      </c>
      <c r="S374" t="s">
        <v>1750</v>
      </c>
      <c r="T374">
        <v>1800</v>
      </c>
      <c r="U374" t="s">
        <v>165</v>
      </c>
      <c r="V374">
        <v>34682</v>
      </c>
      <c r="W374" t="s">
        <v>41</v>
      </c>
      <c r="X374" t="s">
        <v>2576</v>
      </c>
      <c r="Y374" t="s">
        <v>156</v>
      </c>
      <c r="Z374" t="s">
        <v>41</v>
      </c>
      <c r="AA374" s="13" t="s">
        <v>2577</v>
      </c>
      <c r="AC374" t="s">
        <v>167</v>
      </c>
      <c r="AD374" s="2">
        <v>30878</v>
      </c>
      <c r="AE374" s="2" t="b">
        <v>1</v>
      </c>
      <c r="AF374" s="13" t="s">
        <v>2578</v>
      </c>
      <c r="AG374" t="s">
        <v>822</v>
      </c>
      <c r="AH374" t="s">
        <v>46</v>
      </c>
      <c r="AI374" t="str">
        <f>TRIM(IFERROR(VLOOKUP(E374,Mapping!$A$1:$B$2,2,FALSE),E374))</f>
        <v>Cabang Tulang Bawang</v>
      </c>
      <c r="AJ374" s="11" t="str">
        <f t="shared" si="16"/>
        <v/>
      </c>
      <c r="AK374" s="11" t="str">
        <f t="shared" si="17"/>
        <v/>
      </c>
    </row>
    <row r="375" spans="1:37">
      <c r="A375" t="str">
        <f t="shared" si="15"/>
        <v>tw_hr_employee_DWN2511100</v>
      </c>
      <c r="B375" t="s">
        <v>2579</v>
      </c>
      <c r="C375" t="s">
        <v>2580</v>
      </c>
      <c r="D375" t="s">
        <v>36</v>
      </c>
      <c r="E375" t="s">
        <v>37</v>
      </c>
      <c r="F375" t="s">
        <v>2581</v>
      </c>
      <c r="G375" s="13" t="s">
        <v>2582</v>
      </c>
      <c r="I375" t="s">
        <v>38</v>
      </c>
      <c r="K375" t="s">
        <v>2583</v>
      </c>
      <c r="M375" s="2">
        <v>45980</v>
      </c>
      <c r="Q375" t="s">
        <v>40</v>
      </c>
      <c r="R375"/>
      <c r="W375" t="s">
        <v>41</v>
      </c>
      <c r="X375" t="s">
        <v>2581</v>
      </c>
      <c r="Y375" t="s">
        <v>43</v>
      </c>
      <c r="Z375"/>
      <c r="AA375" s="13" t="s">
        <v>2584</v>
      </c>
      <c r="AE375" s="2" t="b">
        <v>1</v>
      </c>
      <c r="AF375" s="13" t="s">
        <v>2585</v>
      </c>
      <c r="AG375" t="s">
        <v>2579</v>
      </c>
      <c r="AH375" t="s">
        <v>46</v>
      </c>
      <c r="AI375" t="str">
        <f>TRIM(IFERROR(VLOOKUP(E375,Mapping!$A$1:$B$2,2,FALSE),E375))</f>
        <v>Cabang Gorontalo</v>
      </c>
      <c r="AJ375" s="11" t="str">
        <f t="shared" si="16"/>
        <v>6282292927050</v>
      </c>
      <c r="AK375" s="11" t="str">
        <f t="shared" si="17"/>
        <v/>
      </c>
    </row>
    <row r="376" spans="1:37">
      <c r="A376" t="str">
        <f t="shared" si="15"/>
        <v>tw_hr_employee_DST2504080</v>
      </c>
      <c r="B376" t="s">
        <v>2586</v>
      </c>
      <c r="C376" t="s">
        <v>2587</v>
      </c>
      <c r="D376" t="s">
        <v>973</v>
      </c>
      <c r="E376" t="s">
        <v>974</v>
      </c>
      <c r="F376" t="s">
        <v>2588</v>
      </c>
      <c r="G376" s="13" t="s">
        <v>2589</v>
      </c>
      <c r="I376" t="s">
        <v>38</v>
      </c>
      <c r="K376" t="s">
        <v>2590</v>
      </c>
      <c r="L376" t="s">
        <v>976</v>
      </c>
      <c r="M376" s="2">
        <v>45776</v>
      </c>
      <c r="Q376" t="s">
        <v>40</v>
      </c>
      <c r="R376" t="s">
        <v>2591</v>
      </c>
      <c r="S376"/>
      <c r="T376">
        <v>1600</v>
      </c>
      <c r="U376" t="s">
        <v>978</v>
      </c>
      <c r="V376">
        <v>30114</v>
      </c>
      <c r="W376" t="s">
        <v>41</v>
      </c>
      <c r="X376" t="s">
        <v>2588</v>
      </c>
      <c r="Y376" t="s">
        <v>95</v>
      </c>
      <c r="Z376"/>
      <c r="AA376" s="13" t="s">
        <v>2592</v>
      </c>
      <c r="AC376" t="s">
        <v>167</v>
      </c>
      <c r="AD376" s="2">
        <v>33075</v>
      </c>
      <c r="AE376" s="2" t="b">
        <v>1</v>
      </c>
      <c r="AF376">
        <v>8570419413</v>
      </c>
      <c r="AG376" t="s">
        <v>2586</v>
      </c>
      <c r="AH376" t="s">
        <v>63</v>
      </c>
      <c r="AI376" t="str">
        <f>TRIM(IFERROR(VLOOKUP(E376,Mapping!$A$1:$B$2,2,FALSE),E376))</f>
        <v>Cabang Tegal Binangun</v>
      </c>
      <c r="AJ376" s="11" t="str">
        <f t="shared" si="16"/>
        <v>6285369403248</v>
      </c>
      <c r="AK376" s="11" t="str">
        <f t="shared" si="17"/>
        <v/>
      </c>
    </row>
    <row r="377" spans="1:37">
      <c r="A377" t="str">
        <f t="shared" si="15"/>
        <v>tw_hr_employee_DWK2505001</v>
      </c>
      <c r="B377" t="s">
        <v>2593</v>
      </c>
      <c r="C377" t="s">
        <v>2594</v>
      </c>
      <c r="D377" t="s">
        <v>66</v>
      </c>
      <c r="E377" t="s">
        <v>67</v>
      </c>
      <c r="F377" t="s">
        <v>2595</v>
      </c>
      <c r="G377"/>
      <c r="I377" t="s">
        <v>38</v>
      </c>
      <c r="K377" t="s">
        <v>333</v>
      </c>
      <c r="L377" t="s">
        <v>1301</v>
      </c>
      <c r="M377" s="2">
        <v>45780</v>
      </c>
      <c r="Q377" t="s">
        <v>40</v>
      </c>
      <c r="R377"/>
      <c r="W377" t="s">
        <v>41</v>
      </c>
      <c r="X377" t="s">
        <v>2595</v>
      </c>
      <c r="Y377" t="s">
        <v>43</v>
      </c>
      <c r="AA377" s="13" t="s">
        <v>2596</v>
      </c>
      <c r="AE377" s="2" t="b">
        <v>1</v>
      </c>
      <c r="AF377">
        <v>7245583931</v>
      </c>
      <c r="AG377" t="s">
        <v>2593</v>
      </c>
      <c r="AH377" t="s">
        <v>63</v>
      </c>
      <c r="AI377" t="str">
        <f>TRIM(IFERROR(VLOOKUP(E377,Mapping!$A$1:$B$2,2,FALSE),E377))</f>
        <v>Cabang Kendari</v>
      </c>
      <c r="AJ377" s="11" t="str">
        <f t="shared" si="16"/>
        <v/>
      </c>
      <c r="AK377" s="11" t="str">
        <f t="shared" si="17"/>
        <v/>
      </c>
    </row>
    <row r="378" spans="1:37">
      <c r="A378" t="str">
        <f t="shared" si="15"/>
        <v>tw_hr_employee_DDC2503067</v>
      </c>
      <c r="B378" t="s">
        <v>2597</v>
      </c>
      <c r="C378" t="s">
        <v>2598</v>
      </c>
      <c r="D378" t="s">
        <v>244</v>
      </c>
      <c r="E378" t="s">
        <v>245</v>
      </c>
      <c r="F378" t="s">
        <v>1055</v>
      </c>
      <c r="G378" s="13" t="s">
        <v>2599</v>
      </c>
      <c r="I378" t="s">
        <v>38</v>
      </c>
      <c r="K378" t="s">
        <v>2600</v>
      </c>
      <c r="L378" t="s">
        <v>247</v>
      </c>
      <c r="M378" s="2">
        <v>45721</v>
      </c>
      <c r="Q378" t="s">
        <v>40</v>
      </c>
      <c r="R378" t="s">
        <v>2601</v>
      </c>
      <c r="T378">
        <v>3200</v>
      </c>
      <c r="U378" t="s">
        <v>2602</v>
      </c>
      <c r="V378">
        <v>40624</v>
      </c>
      <c r="W378" t="s">
        <v>41</v>
      </c>
      <c r="X378" t="s">
        <v>2603</v>
      </c>
      <c r="Y378" t="s">
        <v>43</v>
      </c>
      <c r="AA378" s="13" t="s">
        <v>2604</v>
      </c>
      <c r="AE378" s="2" t="b">
        <v>1</v>
      </c>
      <c r="AF378">
        <v>1394305815</v>
      </c>
      <c r="AG378" t="s">
        <v>2597</v>
      </c>
      <c r="AH378" t="s">
        <v>63</v>
      </c>
      <c r="AI378" t="str">
        <f>TRIM(IFERROR(VLOOKUP(E378,Mapping!$A$1:$B$2,2,FALSE),E378))</f>
        <v>Cabang Cimareme</v>
      </c>
      <c r="AJ378" s="11" t="str">
        <f t="shared" si="16"/>
        <v>6281280926089</v>
      </c>
      <c r="AK378" s="11" t="str">
        <f t="shared" si="17"/>
        <v/>
      </c>
    </row>
    <row r="379" spans="1:37">
      <c r="A379" t="str">
        <f t="shared" si="15"/>
        <v>tw_hr_employee_DLE2311034</v>
      </c>
      <c r="B379" t="s">
        <v>2605</v>
      </c>
      <c r="C379" t="s">
        <v>2606</v>
      </c>
      <c r="D379" t="s">
        <v>699</v>
      </c>
      <c r="E379" t="s">
        <v>700</v>
      </c>
      <c r="F379"/>
      <c r="I379" t="s">
        <v>38</v>
      </c>
      <c r="K379" t="s">
        <v>2607</v>
      </c>
      <c r="L379"/>
      <c r="M379" s="2">
        <v>45243</v>
      </c>
      <c r="Q379" t="s">
        <v>40</v>
      </c>
      <c r="R379" t="s">
        <v>2608</v>
      </c>
      <c r="S379"/>
      <c r="T379">
        <v>1800</v>
      </c>
      <c r="U379" t="s">
        <v>155</v>
      </c>
      <c r="V379">
        <v>34381</v>
      </c>
      <c r="W379" t="s">
        <v>41</v>
      </c>
      <c r="X379" t="s">
        <v>2609</v>
      </c>
      <c r="Y379" t="s">
        <v>43</v>
      </c>
      <c r="Z379"/>
      <c r="AA379" s="13" t="s">
        <v>2610</v>
      </c>
      <c r="AC379" t="s">
        <v>167</v>
      </c>
      <c r="AD379" s="2">
        <v>37913</v>
      </c>
      <c r="AE379" s="2" t="b">
        <v>1</v>
      </c>
      <c r="AF379" s="13" t="s">
        <v>2611</v>
      </c>
      <c r="AG379" t="s">
        <v>2605</v>
      </c>
      <c r="AH379" t="s">
        <v>46</v>
      </c>
      <c r="AI379" t="str">
        <f>TRIM(IFERROR(VLOOKUP(E379,Mapping!$A$1:$B$2,2,FALSE),E379))</f>
        <v>Cabang Way Sekampung</v>
      </c>
      <c r="AJ379" s="11" t="str">
        <f t="shared" si="16"/>
        <v/>
      </c>
      <c r="AK379" s="11" t="str">
        <f t="shared" si="17"/>
        <v/>
      </c>
    </row>
    <row r="380" spans="1:37">
      <c r="A380" t="str">
        <f t="shared" si="15"/>
        <v>tw_hr_employee_DLF1604002</v>
      </c>
      <c r="B380" t="s">
        <v>2612</v>
      </c>
      <c r="C380" t="s">
        <v>2613</v>
      </c>
      <c r="D380" t="s">
        <v>391</v>
      </c>
      <c r="E380" t="s">
        <v>716</v>
      </c>
      <c r="F380"/>
      <c r="G380"/>
      <c r="I380" t="s">
        <v>38</v>
      </c>
      <c r="K380" t="s">
        <v>393</v>
      </c>
      <c r="L380" t="s">
        <v>394</v>
      </c>
      <c r="M380" s="2">
        <v>42481</v>
      </c>
      <c r="Q380" t="s">
        <v>40</v>
      </c>
      <c r="R380" t="s">
        <v>2614</v>
      </c>
      <c r="T380">
        <v>1800</v>
      </c>
      <c r="U380" t="s">
        <v>230</v>
      </c>
      <c r="V380" t="s">
        <v>2614</v>
      </c>
      <c r="W380" t="s">
        <v>41</v>
      </c>
      <c r="X380"/>
      <c r="Y380" t="s">
        <v>43</v>
      </c>
      <c r="AA380" s="13" t="s">
        <v>2615</v>
      </c>
      <c r="AF380" s="13" t="s">
        <v>2616</v>
      </c>
      <c r="AG380" t="s">
        <v>2612</v>
      </c>
      <c r="AH380" t="s">
        <v>46</v>
      </c>
      <c r="AI380" t="str">
        <f>TRIM(IFERROR(VLOOKUP(E380,Mapping!$A$1:$B$2,2,FALSE),E380))</f>
        <v>Cabang Trimurjo</v>
      </c>
      <c r="AJ380" s="11" t="str">
        <f t="shared" si="16"/>
        <v/>
      </c>
      <c r="AK380" s="11" t="str">
        <f t="shared" si="17"/>
        <v/>
      </c>
    </row>
    <row r="381" spans="1:37">
      <c r="A381" t="str">
        <f t="shared" si="15"/>
        <v>tw_hr_employee_DLT2309002</v>
      </c>
      <c r="B381" t="s">
        <v>2617</v>
      </c>
      <c r="C381" t="s">
        <v>2618</v>
      </c>
      <c r="D381" t="s">
        <v>161</v>
      </c>
      <c r="E381" t="s">
        <v>162</v>
      </c>
      <c r="F381"/>
      <c r="G381"/>
      <c r="I381" t="s">
        <v>38</v>
      </c>
      <c r="K381" t="s">
        <v>1445</v>
      </c>
      <c r="L381" t="s">
        <v>731</v>
      </c>
      <c r="M381" s="2">
        <v>45173</v>
      </c>
      <c r="Q381" t="s">
        <v>40</v>
      </c>
      <c r="R381" t="s">
        <v>2619</v>
      </c>
      <c r="S381" t="s">
        <v>2619</v>
      </c>
      <c r="T381">
        <v>1800</v>
      </c>
      <c r="U381" t="s">
        <v>1448</v>
      </c>
      <c r="V381">
        <v>34388</v>
      </c>
      <c r="W381" t="s">
        <v>41</v>
      </c>
      <c r="X381" t="s">
        <v>2620</v>
      </c>
      <c r="Y381" t="s">
        <v>156</v>
      </c>
      <c r="Z381" t="s">
        <v>41</v>
      </c>
      <c r="AA381" s="13" t="s">
        <v>2621</v>
      </c>
      <c r="AC381" t="s">
        <v>83</v>
      </c>
      <c r="AD381" s="2">
        <v>33425</v>
      </c>
      <c r="AE381" s="2" t="b">
        <v>1</v>
      </c>
      <c r="AF381" s="13" t="s">
        <v>2622</v>
      </c>
      <c r="AG381" t="s">
        <v>2617</v>
      </c>
      <c r="AH381" t="s">
        <v>46</v>
      </c>
      <c r="AI381" t="str">
        <f>TRIM(IFERROR(VLOOKUP(E381,Mapping!$A$1:$B$2,2,FALSE),E381))</f>
        <v>Cabang Tulang Bawang</v>
      </c>
      <c r="AJ381" s="11" t="str">
        <f t="shared" si="16"/>
        <v/>
      </c>
      <c r="AK381" s="11" t="str">
        <f t="shared" si="17"/>
        <v/>
      </c>
    </row>
    <row r="382" spans="1:37">
      <c r="A382" t="str">
        <f t="shared" si="15"/>
        <v>tw_hr_employee_DDT2604034</v>
      </c>
      <c r="B382" t="s">
        <v>2623</v>
      </c>
      <c r="C382" t="s">
        <v>2624</v>
      </c>
      <c r="D382" t="s">
        <v>200</v>
      </c>
      <c r="E382" t="s">
        <v>201</v>
      </c>
      <c r="F382" t="s">
        <v>2625</v>
      </c>
      <c r="I382" t="s">
        <v>339</v>
      </c>
      <c r="L382" t="s">
        <v>2626</v>
      </c>
      <c r="M382" s="2">
        <v>46118</v>
      </c>
      <c r="Q382" t="s">
        <v>40</v>
      </c>
      <c r="R382"/>
      <c r="W382" t="s">
        <v>41</v>
      </c>
      <c r="X382" t="s">
        <v>2625</v>
      </c>
      <c r="Y382" t="s">
        <v>43</v>
      </c>
      <c r="AA382" s="13" t="s">
        <v>2627</v>
      </c>
      <c r="AE382" s="2" t="b">
        <v>1</v>
      </c>
      <c r="AF382" s="13" t="s">
        <v>2628</v>
      </c>
      <c r="AG382" t="s">
        <v>2623</v>
      </c>
      <c r="AH382" t="s">
        <v>63</v>
      </c>
      <c r="AI382" t="str">
        <f>TRIM(IFERROR(VLOOKUP(E382,Mapping!$A$1:$B$2,2,FALSE),E382))</f>
        <v>Cabang Tabanan</v>
      </c>
      <c r="AJ382" s="11" t="str">
        <f t="shared" si="16"/>
        <v/>
      </c>
      <c r="AK382" s="11" t="str">
        <f t="shared" si="17"/>
        <v/>
      </c>
    </row>
    <row r="383" spans="1:37">
      <c r="A383" t="str">
        <f t="shared" si="15"/>
        <v>tw_hr_employee_DUK2605100</v>
      </c>
      <c r="B383" t="s">
        <v>2629</v>
      </c>
      <c r="C383" t="s">
        <v>2630</v>
      </c>
      <c r="D383" t="s">
        <v>839</v>
      </c>
      <c r="E383" t="s">
        <v>840</v>
      </c>
      <c r="F383" t="s">
        <v>2631</v>
      </c>
      <c r="G383"/>
      <c r="I383" t="s">
        <v>38</v>
      </c>
      <c r="K383" t="s">
        <v>2477</v>
      </c>
      <c r="L383" t="s">
        <v>842</v>
      </c>
      <c r="M383" s="2">
        <v>46150</v>
      </c>
      <c r="Q383" t="s">
        <v>40</v>
      </c>
      <c r="R383" t="s">
        <v>2632</v>
      </c>
      <c r="S383"/>
      <c r="T383">
        <v>1700</v>
      </c>
      <c r="U383" t="s">
        <v>2633</v>
      </c>
      <c r="V383">
        <v>39373</v>
      </c>
      <c r="W383" t="s">
        <v>41</v>
      </c>
      <c r="X383" t="s">
        <v>2631</v>
      </c>
      <c r="Y383" t="s">
        <v>43</v>
      </c>
      <c r="Z383"/>
      <c r="AA383" s="13" t="s">
        <v>2634</v>
      </c>
      <c r="AD383" s="2">
        <v>36943</v>
      </c>
      <c r="AE383" s="2" t="b">
        <v>1</v>
      </c>
      <c r="AF383" s="13" t="s">
        <v>2635</v>
      </c>
      <c r="AG383" t="s">
        <v>2629</v>
      </c>
      <c r="AH383" t="s">
        <v>46</v>
      </c>
      <c r="AI383" t="str">
        <f>TRIM(IFERROR(VLOOKUP(E383,Mapping!$A$1:$B$2,2,FALSE),E383))</f>
        <v>Cabang Kepahyang</v>
      </c>
      <c r="AJ383" s="11" t="str">
        <f t="shared" si="16"/>
        <v/>
      </c>
      <c r="AK383" s="11" t="str">
        <f t="shared" si="17"/>
        <v/>
      </c>
    </row>
    <row r="384" spans="1:37">
      <c r="A384" t="str">
        <f t="shared" si="15"/>
        <v>tw_hr_employee_DDS2510200</v>
      </c>
      <c r="B384" t="s">
        <v>2636</v>
      </c>
      <c r="C384" t="s">
        <v>2637</v>
      </c>
      <c r="D384" t="s">
        <v>99</v>
      </c>
      <c r="E384" t="s">
        <v>100</v>
      </c>
      <c r="F384" t="s">
        <v>2638</v>
      </c>
      <c r="I384" t="s">
        <v>38</v>
      </c>
      <c r="K384" t="s">
        <v>1479</v>
      </c>
      <c r="L384" t="s">
        <v>103</v>
      </c>
      <c r="M384" s="2">
        <v>45943</v>
      </c>
      <c r="Q384" t="s">
        <v>40</v>
      </c>
      <c r="R384"/>
      <c r="W384" t="s">
        <v>41</v>
      </c>
      <c r="X384" t="s">
        <v>2638</v>
      </c>
      <c r="Y384" t="s">
        <v>43</v>
      </c>
      <c r="AA384" s="13" t="s">
        <v>2639</v>
      </c>
      <c r="AE384" s="2" t="b">
        <v>1</v>
      </c>
      <c r="AF384">
        <v>5015157558</v>
      </c>
      <c r="AG384" t="s">
        <v>2636</v>
      </c>
      <c r="AH384" t="s">
        <v>63</v>
      </c>
      <c r="AI384" t="str">
        <f>TRIM(IFERROR(VLOOKUP(E384,Mapping!$A$1:$B$2,2,FALSE),E384))</f>
        <v>Cabang Saharjo</v>
      </c>
      <c r="AJ384" s="11" t="str">
        <f t="shared" si="16"/>
        <v/>
      </c>
      <c r="AK384" s="11" t="str">
        <f t="shared" si="17"/>
        <v/>
      </c>
    </row>
    <row r="385" spans="1:37">
      <c r="A385" t="str">
        <f t="shared" si="15"/>
        <v>tw_hr_employee_DWO2602100</v>
      </c>
      <c r="B385" t="s">
        <v>2640</v>
      </c>
      <c r="C385" t="s">
        <v>2641</v>
      </c>
      <c r="D385" t="s">
        <v>569</v>
      </c>
      <c r="E385" t="s">
        <v>570</v>
      </c>
      <c r="F385" t="s">
        <v>2642</v>
      </c>
      <c r="G385" s="13" t="s">
        <v>2643</v>
      </c>
      <c r="I385" t="s">
        <v>38</v>
      </c>
      <c r="K385" t="s">
        <v>1784</v>
      </c>
      <c r="L385" t="s">
        <v>574</v>
      </c>
      <c r="M385" s="2">
        <v>46071</v>
      </c>
      <c r="Q385" t="s">
        <v>40</v>
      </c>
      <c r="R385" t="s">
        <v>2644</v>
      </c>
      <c r="T385">
        <v>7300</v>
      </c>
      <c r="U385" t="s">
        <v>2645</v>
      </c>
      <c r="V385">
        <v>91853</v>
      </c>
      <c r="W385" t="s">
        <v>41</v>
      </c>
      <c r="X385" t="s">
        <v>2642</v>
      </c>
      <c r="Y385" t="s">
        <v>156</v>
      </c>
      <c r="AA385" s="13" t="s">
        <v>2646</v>
      </c>
      <c r="AC385" t="s">
        <v>167</v>
      </c>
      <c r="AD385" s="2">
        <v>38547</v>
      </c>
      <c r="AE385" s="2" t="b">
        <v>1</v>
      </c>
      <c r="AF385" s="13" t="s">
        <v>2647</v>
      </c>
      <c r="AG385" t="s">
        <v>2640</v>
      </c>
      <c r="AH385" t="s">
        <v>46</v>
      </c>
      <c r="AI385" t="str">
        <f>TRIM(IFERROR(VLOOKUP(E385,Mapping!$A$1:$B$2,2,FALSE),E385))</f>
        <v>Cabang Palopo</v>
      </c>
      <c r="AJ385" s="11" t="str">
        <f t="shared" si="16"/>
        <v>6281244827193</v>
      </c>
      <c r="AK385" s="11" t="str">
        <f t="shared" si="17"/>
        <v/>
      </c>
    </row>
    <row r="386" spans="1:37">
      <c r="A386" t="str">
        <f t="shared" si="15"/>
        <v>tw_hr_employee_DWO2507002</v>
      </c>
      <c r="B386" t="s">
        <v>2648</v>
      </c>
      <c r="C386" t="s">
        <v>2649</v>
      </c>
      <c r="D386" t="s">
        <v>569</v>
      </c>
      <c r="E386" t="s">
        <v>570</v>
      </c>
      <c r="F386" t="s">
        <v>2650</v>
      </c>
      <c r="G386" s="13" t="s">
        <v>2651</v>
      </c>
      <c r="I386" t="s">
        <v>38</v>
      </c>
      <c r="K386" t="s">
        <v>2652</v>
      </c>
      <c r="L386" t="s">
        <v>574</v>
      </c>
      <c r="M386" s="2">
        <v>45832</v>
      </c>
      <c r="Q386" t="s">
        <v>40</v>
      </c>
      <c r="R386" t="s">
        <v>2653</v>
      </c>
      <c r="S386"/>
      <c r="T386">
        <v>7300</v>
      </c>
      <c r="U386" t="s">
        <v>1186</v>
      </c>
      <c r="V386">
        <v>91914</v>
      </c>
      <c r="W386" t="s">
        <v>41</v>
      </c>
      <c r="X386" t="s">
        <v>2650</v>
      </c>
      <c r="Y386" t="s">
        <v>95</v>
      </c>
      <c r="Z386"/>
      <c r="AA386" s="13" t="s">
        <v>2654</v>
      </c>
      <c r="AC386" t="s">
        <v>167</v>
      </c>
      <c r="AD386" s="2">
        <v>34903</v>
      </c>
      <c r="AE386" s="2" t="b">
        <v>1</v>
      </c>
      <c r="AF386" s="13" t="s">
        <v>2655</v>
      </c>
      <c r="AG386" t="s">
        <v>2648</v>
      </c>
      <c r="AH386" t="s">
        <v>46</v>
      </c>
      <c r="AI386" t="str">
        <f>TRIM(IFERROR(VLOOKUP(E386,Mapping!$A$1:$B$2,2,FALSE),E386))</f>
        <v>Cabang Palopo</v>
      </c>
      <c r="AJ386" s="11" t="str">
        <f t="shared" si="16"/>
        <v>6285823542075</v>
      </c>
      <c r="AK386" s="11" t="str">
        <f t="shared" si="17"/>
        <v/>
      </c>
    </row>
    <row r="387" spans="1:37">
      <c r="A387" t="str">
        <f>"tw_hr_employee_"&amp;C387</f>
        <v>tw_hr_employee_DLL2506035</v>
      </c>
      <c r="B387" t="s">
        <v>2656</v>
      </c>
      <c r="C387" t="s">
        <v>2657</v>
      </c>
      <c r="D387" t="s">
        <v>536</v>
      </c>
      <c r="E387" t="s">
        <v>537</v>
      </c>
      <c r="F387" t="s">
        <v>2658</v>
      </c>
      <c r="G387"/>
      <c r="I387" t="s">
        <v>38</v>
      </c>
      <c r="M387" s="2">
        <v>45810</v>
      </c>
      <c r="Q387" t="s">
        <v>40</v>
      </c>
      <c r="R387"/>
      <c r="W387" t="s">
        <v>41</v>
      </c>
      <c r="X387" t="s">
        <v>2658</v>
      </c>
      <c r="Y387" t="s">
        <v>43</v>
      </c>
      <c r="AA387" s="13" t="s">
        <v>2659</v>
      </c>
      <c r="AE387" s="2" t="b">
        <v>0</v>
      </c>
      <c r="AF387" s="13" t="s">
        <v>2660</v>
      </c>
      <c r="AG387" t="s">
        <v>2656</v>
      </c>
      <c r="AH387" t="s">
        <v>63</v>
      </c>
      <c r="AI387" t="str">
        <f>TRIM(IFERROR(VLOOKUP(E387,Mapping!$A$1:$B$2,2,FALSE),E387))</f>
        <v>Cabang Kemiling</v>
      </c>
      <c r="AJ387" s="11" t="str">
        <f t="shared" ref="AJ387:AJ450" si="18">IF(LEN(G387)&gt;8,G387&amp;"","")</f>
        <v/>
      </c>
      <c r="AK387" s="11" t="str">
        <f t="shared" ref="AK387:AK450" si="19">IF(LEN(H387)&gt;8,H387&amp;"","")</f>
        <v/>
      </c>
    </row>
    <row r="388" spans="1:37">
      <c r="A388" t="str">
        <f>"tw_hr_employee_"&amp;C388</f>
        <v>tw_hr_employee_DMP2307001</v>
      </c>
      <c r="B388" t="s">
        <v>2661</v>
      </c>
      <c r="C388" t="s">
        <v>2662</v>
      </c>
      <c r="D388" t="s">
        <v>74</v>
      </c>
      <c r="E388" t="s">
        <v>75</v>
      </c>
      <c r="F388"/>
      <c r="G388"/>
      <c r="I388" t="s">
        <v>38</v>
      </c>
      <c r="K388" t="s">
        <v>2663</v>
      </c>
      <c r="L388" t="s">
        <v>79</v>
      </c>
      <c r="M388" s="2">
        <v>45115</v>
      </c>
      <c r="Q388" t="s">
        <v>40</v>
      </c>
      <c r="R388" t="s">
        <v>2664</v>
      </c>
      <c r="T388">
        <v>1800</v>
      </c>
      <c r="U388" t="s">
        <v>165</v>
      </c>
      <c r="V388">
        <v>34596</v>
      </c>
      <c r="W388" t="s">
        <v>41</v>
      </c>
      <c r="X388" t="s">
        <v>2665</v>
      </c>
      <c r="Y388" t="s">
        <v>43</v>
      </c>
      <c r="Z388" t="s">
        <v>41</v>
      </c>
      <c r="AA388" s="13" t="s">
        <v>2666</v>
      </c>
      <c r="AC388" t="s">
        <v>83</v>
      </c>
      <c r="AD388" s="2">
        <v>35746</v>
      </c>
      <c r="AE388" s="2" t="b">
        <v>1</v>
      </c>
      <c r="AF388" s="13" t="s">
        <v>2667</v>
      </c>
      <c r="AG388" t="s">
        <v>2661</v>
      </c>
      <c r="AH388" t="s">
        <v>46</v>
      </c>
      <c r="AI388" t="str">
        <f>TRIM(IFERROR(VLOOKUP(E388,Mapping!$A$1:$B$2,2,FALSE),E388))</f>
        <v>Cabang Pramuka</v>
      </c>
      <c r="AJ388" s="11" t="str">
        <f t="shared" si="18"/>
        <v/>
      </c>
      <c r="AK388" s="11" t="str">
        <f t="shared" si="19"/>
        <v/>
      </c>
    </row>
    <row r="389" spans="1:37">
      <c r="A389" t="str">
        <f>"tw_hr_employee_"&amp;C389</f>
        <v>tw_hr_employee_DLT2309003</v>
      </c>
      <c r="B389" t="s">
        <v>2668</v>
      </c>
      <c r="C389" t="s">
        <v>2669</v>
      </c>
      <c r="D389" t="s">
        <v>161</v>
      </c>
      <c r="E389" t="s">
        <v>162</v>
      </c>
      <c r="F389"/>
      <c r="I389" t="s">
        <v>38</v>
      </c>
      <c r="K389" t="s">
        <v>1445</v>
      </c>
      <c r="L389" t="s">
        <v>731</v>
      </c>
      <c r="M389" s="2">
        <v>45171</v>
      </c>
      <c r="Q389" t="s">
        <v>40</v>
      </c>
      <c r="R389" t="s">
        <v>991</v>
      </c>
      <c r="S389" t="s">
        <v>991</v>
      </c>
      <c r="T389">
        <v>1800</v>
      </c>
      <c r="U389" t="s">
        <v>165</v>
      </c>
      <c r="V389">
        <v>34682</v>
      </c>
      <c r="W389" t="s">
        <v>41</v>
      </c>
      <c r="X389" t="s">
        <v>2670</v>
      </c>
      <c r="Y389" t="s">
        <v>43</v>
      </c>
      <c r="Z389" t="s">
        <v>41</v>
      </c>
      <c r="AA389" s="13" t="s">
        <v>2671</v>
      </c>
      <c r="AC389" t="s">
        <v>167</v>
      </c>
      <c r="AD389" s="2">
        <v>34974</v>
      </c>
      <c r="AE389" s="2" t="b">
        <v>1</v>
      </c>
      <c r="AF389" s="13" t="s">
        <v>2672</v>
      </c>
      <c r="AG389" t="s">
        <v>2668</v>
      </c>
      <c r="AH389" t="s">
        <v>46</v>
      </c>
      <c r="AI389" t="str">
        <f>TRIM(IFERROR(VLOOKUP(E389,Mapping!$A$1:$B$2,2,FALSE),E389))</f>
        <v>Cabang Tulang Bawang</v>
      </c>
      <c r="AJ389" s="11" t="str">
        <f t="shared" si="18"/>
        <v/>
      </c>
      <c r="AK389" s="11" t="str">
        <f t="shared" si="19"/>
        <v/>
      </c>
    </row>
    <row r="390" spans="1:37">
      <c r="A390" t="str">
        <f>"tw_hr_employee_"&amp;C390</f>
        <v>tw_hr_employee_DDD2509001</v>
      </c>
      <c r="B390" t="s">
        <v>2673</v>
      </c>
      <c r="C390" t="s">
        <v>2674</v>
      </c>
      <c r="D390" t="s">
        <v>1221</v>
      </c>
      <c r="E390" t="s">
        <v>1222</v>
      </c>
      <c r="F390" t="s">
        <v>2675</v>
      </c>
      <c r="G390"/>
      <c r="H390" s="13" t="s">
        <v>2676</v>
      </c>
      <c r="I390" t="s">
        <v>38</v>
      </c>
      <c r="K390" t="s">
        <v>2677</v>
      </c>
      <c r="L390"/>
      <c r="M390" s="2">
        <v>45909</v>
      </c>
      <c r="Q390" t="s">
        <v>40</v>
      </c>
      <c r="R390"/>
      <c r="W390" t="s">
        <v>41</v>
      </c>
      <c r="X390" t="s">
        <v>2675</v>
      </c>
      <c r="Y390" t="s">
        <v>43</v>
      </c>
      <c r="Z390"/>
      <c r="AA390" s="13" t="s">
        <v>2678</v>
      </c>
      <c r="AE390" s="2" t="b">
        <v>1</v>
      </c>
      <c r="AF390">
        <v>5385123385</v>
      </c>
      <c r="AG390" t="s">
        <v>2673</v>
      </c>
      <c r="AH390" t="s">
        <v>63</v>
      </c>
      <c r="AI390" t="str">
        <f>TRIM(IFERROR(VLOOKUP(E390,Mapping!$A$1:$B$2,2,FALSE),E390))</f>
        <v>Cabang Depok</v>
      </c>
      <c r="AJ390" s="11" t="str">
        <f t="shared" si="18"/>
        <v/>
      </c>
      <c r="AK390" s="11" t="str">
        <f t="shared" si="19"/>
        <v>6282121914801</v>
      </c>
    </row>
    <row r="391" spans="1:37">
      <c r="A391" t="str">
        <f>"tw_hr_employee_"&amp;C391</f>
        <v>tw_hr_employee_DDA2411167</v>
      </c>
      <c r="B391" t="s">
        <v>2679</v>
      </c>
      <c r="C391" t="s">
        <v>2680</v>
      </c>
      <c r="D391" t="s">
        <v>86</v>
      </c>
      <c r="E391" t="s">
        <v>87</v>
      </c>
      <c r="F391" t="s">
        <v>2681</v>
      </c>
      <c r="G391"/>
      <c r="I391" t="s">
        <v>38</v>
      </c>
      <c r="K391" t="s">
        <v>1553</v>
      </c>
      <c r="L391" t="s">
        <v>91</v>
      </c>
      <c r="M391" s="2">
        <v>45605</v>
      </c>
      <c r="O391" s="13" t="s">
        <v>2682</v>
      </c>
      <c r="Q391" t="s">
        <v>40</v>
      </c>
      <c r="R391" t="s">
        <v>2683</v>
      </c>
      <c r="S391"/>
      <c r="T391">
        <v>3200</v>
      </c>
      <c r="U391" t="s">
        <v>583</v>
      </c>
      <c r="V391">
        <v>17320</v>
      </c>
      <c r="W391" t="s">
        <v>41</v>
      </c>
      <c r="X391" t="s">
        <v>2681</v>
      </c>
      <c r="Y391" t="s">
        <v>43</v>
      </c>
      <c r="Z391"/>
      <c r="AA391" s="13" t="s">
        <v>2684</v>
      </c>
      <c r="AC391" t="s">
        <v>83</v>
      </c>
      <c r="AD391" s="2">
        <v>36753</v>
      </c>
      <c r="AE391" s="2" t="b">
        <v>1</v>
      </c>
      <c r="AF391">
        <v>7285419999</v>
      </c>
      <c r="AG391" t="s">
        <v>2679</v>
      </c>
      <c r="AH391" t="s">
        <v>63</v>
      </c>
      <c r="AI391" t="str">
        <f>TRIM(IFERROR(VLOOKUP(E391,Mapping!$A$1:$B$2,2,FALSE),E391))</f>
        <v>Cabang Caman</v>
      </c>
      <c r="AJ391" s="11" t="str">
        <f t="shared" si="18"/>
        <v/>
      </c>
      <c r="AK391" s="11" t="str">
        <f t="shared" si="19"/>
        <v/>
      </c>
    </row>
    <row r="392" spans="1:37">
      <c r="A392" t="str">
        <f>"tw_hr_employee_"&amp;C392</f>
        <v>tw_hr_employee_DDU2508040</v>
      </c>
      <c r="B392" t="s">
        <v>2685</v>
      </c>
      <c r="C392" t="s">
        <v>2686</v>
      </c>
      <c r="D392" t="s">
        <v>261</v>
      </c>
      <c r="E392" t="s">
        <v>262</v>
      </c>
      <c r="F392" t="s">
        <v>2687</v>
      </c>
      <c r="I392" t="s">
        <v>38</v>
      </c>
      <c r="K392" t="s">
        <v>2346</v>
      </c>
      <c r="M392" s="2">
        <v>45873</v>
      </c>
      <c r="Q392" t="s">
        <v>40</v>
      </c>
      <c r="R392" t="s">
        <v>2688</v>
      </c>
      <c r="T392">
        <v>3200</v>
      </c>
      <c r="U392" t="s">
        <v>266</v>
      </c>
      <c r="V392">
        <v>43176</v>
      </c>
      <c r="W392" t="s">
        <v>41</v>
      </c>
      <c r="X392" t="s">
        <v>2689</v>
      </c>
      <c r="Y392" t="s">
        <v>43</v>
      </c>
      <c r="AA392" s="13" t="s">
        <v>2690</v>
      </c>
      <c r="AD392" s="2">
        <v>33420</v>
      </c>
      <c r="AE392" s="2" t="b">
        <v>1</v>
      </c>
      <c r="AF392">
        <v>3391143461</v>
      </c>
      <c r="AG392" t="s">
        <v>2685</v>
      </c>
      <c r="AH392" t="s">
        <v>63</v>
      </c>
      <c r="AI392" t="str">
        <f>TRIM(IFERROR(VLOOKUP(E392,Mapping!$A$1:$B$2,2,FALSE),E392))</f>
        <v>Cabang Sukabumi</v>
      </c>
      <c r="AJ392" s="11" t="str">
        <f t="shared" si="18"/>
        <v/>
      </c>
      <c r="AK392" s="11" t="str">
        <f t="shared" si="19"/>
        <v/>
      </c>
    </row>
    <row r="393" spans="1:37">
      <c r="A393" t="str">
        <f>"tw_hr_employee_"&amp;C393</f>
        <v>tw_hr_employee_DLU2409002</v>
      </c>
      <c r="B393" t="s">
        <v>2691</v>
      </c>
      <c r="C393" t="s">
        <v>2692</v>
      </c>
      <c r="D393" t="s">
        <v>408</v>
      </c>
      <c r="E393" t="s">
        <v>409</v>
      </c>
      <c r="F393" t="s">
        <v>2693</v>
      </c>
      <c r="I393" t="s">
        <v>38</v>
      </c>
      <c r="K393" t="s">
        <v>1214</v>
      </c>
      <c r="L393"/>
      <c r="M393" s="2">
        <v>45538</v>
      </c>
      <c r="Q393" t="s">
        <v>40</v>
      </c>
      <c r="R393"/>
      <c r="W393" t="s">
        <v>41</v>
      </c>
      <c r="X393" t="s">
        <v>2693</v>
      </c>
      <c r="Y393" t="s">
        <v>43</v>
      </c>
      <c r="Z393"/>
      <c r="AA393" s="13" t="s">
        <v>2694</v>
      </c>
      <c r="AE393" s="2" t="b">
        <v>1</v>
      </c>
      <c r="AF393">
        <v>6090312551</v>
      </c>
      <c r="AG393" t="s">
        <v>2691</v>
      </c>
      <c r="AH393" t="s">
        <v>63</v>
      </c>
      <c r="AI393" t="str">
        <f>TRIM(IFERROR(VLOOKUP(E393,Mapping!$A$1:$B$2,2,FALSE),E393))</f>
        <v>Cabang Kota Bumi</v>
      </c>
      <c r="AJ393" s="11" t="str">
        <f t="shared" si="18"/>
        <v/>
      </c>
      <c r="AK393" s="11" t="str">
        <f t="shared" si="19"/>
        <v/>
      </c>
    </row>
    <row r="394" spans="1:37">
      <c r="A394" t="str">
        <f>"tw_hr_employee_"&amp;C394</f>
        <v>tw_hr_employee_DWT2002001</v>
      </c>
      <c r="B394" t="s">
        <v>2695</v>
      </c>
      <c r="C394" t="s">
        <v>2696</v>
      </c>
      <c r="D394" t="s">
        <v>319</v>
      </c>
      <c r="E394" t="s">
        <v>320</v>
      </c>
      <c r="F394"/>
      <c r="I394" t="s">
        <v>38</v>
      </c>
      <c r="K394" t="s">
        <v>439</v>
      </c>
      <c r="L394" t="s">
        <v>440</v>
      </c>
      <c r="M394" s="2">
        <v>43862</v>
      </c>
      <c r="Q394" t="s">
        <v>40</v>
      </c>
      <c r="R394" t="s">
        <v>2697</v>
      </c>
      <c r="S394" t="s">
        <v>2697</v>
      </c>
      <c r="T394">
        <v>7100</v>
      </c>
      <c r="U394" t="s">
        <v>443</v>
      </c>
      <c r="V394">
        <v>95125</v>
      </c>
      <c r="W394" t="s">
        <v>41</v>
      </c>
      <c r="X394" t="s">
        <v>2698</v>
      </c>
      <c r="Y394" t="s">
        <v>43</v>
      </c>
      <c r="Z394"/>
      <c r="AA394" s="13" t="s">
        <v>2699</v>
      </c>
      <c r="AC394" t="s">
        <v>83</v>
      </c>
      <c r="AD394" s="2">
        <v>35980</v>
      </c>
      <c r="AE394" s="2" t="b">
        <v>1</v>
      </c>
      <c r="AF394">
        <v>5115062473</v>
      </c>
      <c r="AG394" t="s">
        <v>2695</v>
      </c>
      <c r="AH394" t="s">
        <v>63</v>
      </c>
      <c r="AI394" t="str">
        <f>TRIM(IFERROR(VLOOKUP(E394,Mapping!$A$1:$B$2,2,FALSE),E394))</f>
        <v>Cabang Tuminting</v>
      </c>
      <c r="AJ394" s="11" t="str">
        <f t="shared" si="18"/>
        <v/>
      </c>
      <c r="AK394" s="11" t="str">
        <f t="shared" si="19"/>
        <v/>
      </c>
    </row>
    <row r="395" spans="1:37">
      <c r="A395" t="str">
        <f>"tw_hr_employee_"&amp;C395</f>
        <v>tw_hr_employee_DDA2409002</v>
      </c>
      <c r="B395" t="s">
        <v>2700</v>
      </c>
      <c r="C395" t="s">
        <v>2701</v>
      </c>
      <c r="D395" t="s">
        <v>86</v>
      </c>
      <c r="E395" t="s">
        <v>87</v>
      </c>
      <c r="F395" t="s">
        <v>2702</v>
      </c>
      <c r="G395" s="13" t="s">
        <v>2703</v>
      </c>
      <c r="H395" s="13" t="s">
        <v>2703</v>
      </c>
      <c r="I395" t="s">
        <v>38</v>
      </c>
      <c r="K395" t="s">
        <v>373</v>
      </c>
      <c r="L395" t="s">
        <v>91</v>
      </c>
      <c r="M395" s="2">
        <v>45539</v>
      </c>
      <c r="Q395" t="s">
        <v>40</v>
      </c>
      <c r="W395" t="s">
        <v>41</v>
      </c>
      <c r="X395" t="s">
        <v>2702</v>
      </c>
      <c r="Y395" t="s">
        <v>43</v>
      </c>
      <c r="AA395" s="13" t="s">
        <v>2704</v>
      </c>
      <c r="AE395" s="2" t="b">
        <v>1</v>
      </c>
      <c r="AF395" s="13" t="s">
        <v>2705</v>
      </c>
      <c r="AG395" t="s">
        <v>2700</v>
      </c>
      <c r="AH395" t="s">
        <v>63</v>
      </c>
      <c r="AI395" t="str">
        <f>TRIM(IFERROR(VLOOKUP(E395,Mapping!$A$1:$B$2,2,FALSE),E395))</f>
        <v>Cabang Caman</v>
      </c>
      <c r="AJ395" s="11" t="str">
        <f t="shared" si="18"/>
        <v>6285942351930</v>
      </c>
      <c r="AK395" s="11" t="str">
        <f t="shared" si="19"/>
        <v>6285942351930</v>
      </c>
    </row>
    <row r="396" spans="1:37">
      <c r="A396" t="str">
        <f>"tw_hr_employee_"&amp;C396</f>
        <v>tw_hr_employee_DWK2311001</v>
      </c>
      <c r="B396" t="s">
        <v>2706</v>
      </c>
      <c r="C396" t="s">
        <v>2707</v>
      </c>
      <c r="D396" t="s">
        <v>66</v>
      </c>
      <c r="E396" t="s">
        <v>67</v>
      </c>
      <c r="F396"/>
      <c r="G396" s="13" t="s">
        <v>2708</v>
      </c>
      <c r="I396" t="s">
        <v>339</v>
      </c>
      <c r="M396" s="2">
        <v>45251</v>
      </c>
      <c r="Q396" t="s">
        <v>40</v>
      </c>
      <c r="R396"/>
      <c r="S396"/>
      <c r="T396"/>
      <c r="U396"/>
      <c r="V396"/>
      <c r="W396" t="s">
        <v>41</v>
      </c>
      <c r="X396" t="s">
        <v>2709</v>
      </c>
      <c r="Y396" t="s">
        <v>43</v>
      </c>
      <c r="AA396" s="13" t="s">
        <v>2710</v>
      </c>
      <c r="AE396" s="2" t="b">
        <v>1</v>
      </c>
      <c r="AF396" s="13" t="s">
        <v>2711</v>
      </c>
      <c r="AG396" t="s">
        <v>2706</v>
      </c>
      <c r="AH396" t="s">
        <v>917</v>
      </c>
      <c r="AI396" t="str">
        <f>TRIM(IFERROR(VLOOKUP(E396,Mapping!$A$1:$B$2,2,FALSE),E396))</f>
        <v>Cabang Kendari</v>
      </c>
      <c r="AJ396" s="11" t="str">
        <f t="shared" si="18"/>
        <v>6285342959958</v>
      </c>
      <c r="AK396" s="11" t="str">
        <f t="shared" si="19"/>
        <v/>
      </c>
    </row>
    <row r="397" spans="1:37">
      <c r="A397" t="str">
        <f>"tw_hr_employee_"&amp;C397</f>
        <v>tw_hr_employee_DXS2412166</v>
      </c>
      <c r="B397" t="s">
        <v>219</v>
      </c>
      <c r="C397" t="s">
        <v>2712</v>
      </c>
      <c r="D397" t="s">
        <v>55</v>
      </c>
      <c r="E397" t="s">
        <v>56</v>
      </c>
      <c r="F397" t="s">
        <v>2713</v>
      </c>
      <c r="G397" s="13" t="s">
        <v>2714</v>
      </c>
      <c r="H397" s="13" t="s">
        <v>2714</v>
      </c>
      <c r="I397" t="s">
        <v>38</v>
      </c>
      <c r="K397" t="s">
        <v>1441</v>
      </c>
      <c r="L397"/>
      <c r="M397" s="2">
        <v>45651</v>
      </c>
      <c r="Q397" t="s">
        <v>40</v>
      </c>
      <c r="R397"/>
      <c r="W397" t="s">
        <v>41</v>
      </c>
      <c r="X397" t="s">
        <v>2713</v>
      </c>
      <c r="Y397" t="s">
        <v>43</v>
      </c>
      <c r="AA397" s="13" t="s">
        <v>2715</v>
      </c>
      <c r="AE397" s="2" t="b">
        <v>1</v>
      </c>
      <c r="AF397">
        <v>8355436396</v>
      </c>
      <c r="AG397" t="s">
        <v>219</v>
      </c>
      <c r="AH397" t="s">
        <v>63</v>
      </c>
      <c r="AI397" t="str">
        <f>TRIM(IFERROR(VLOOKUP(E397,Mapping!$A$1:$B$2,2,FALSE),E397))</f>
        <v>Cabang Samarinda</v>
      </c>
      <c r="AJ397" s="11" t="str">
        <f t="shared" si="18"/>
        <v>6282298499317</v>
      </c>
      <c r="AK397" s="11" t="str">
        <f t="shared" si="19"/>
        <v>6282298499317</v>
      </c>
    </row>
    <row r="398" spans="1:37">
      <c r="A398" t="str">
        <f>"tw_hr_employee_"&amp;C398</f>
        <v>tw_hr_employee_DLR2508001</v>
      </c>
      <c r="B398" t="s">
        <v>2716</v>
      </c>
      <c r="C398" t="s">
        <v>2717</v>
      </c>
      <c r="D398" t="s">
        <v>2385</v>
      </c>
      <c r="E398" t="s">
        <v>2386</v>
      </c>
      <c r="F398" t="s">
        <v>2718</v>
      </c>
      <c r="G398"/>
      <c r="I398" t="s">
        <v>57</v>
      </c>
      <c r="K398" t="s">
        <v>153</v>
      </c>
      <c r="L398" t="s">
        <v>153</v>
      </c>
      <c r="M398" s="2">
        <v>45871</v>
      </c>
      <c r="Q398" t="s">
        <v>40</v>
      </c>
      <c r="R398" t="s">
        <v>2719</v>
      </c>
      <c r="T398">
        <v>1800</v>
      </c>
      <c r="U398" t="s">
        <v>230</v>
      </c>
      <c r="V398">
        <v>35597</v>
      </c>
      <c r="W398" t="s">
        <v>41</v>
      </c>
      <c r="X398" t="s">
        <v>2718</v>
      </c>
      <c r="Y398" t="s">
        <v>43</v>
      </c>
      <c r="AA398" s="13" t="s">
        <v>2720</v>
      </c>
      <c r="AC398" t="s">
        <v>167</v>
      </c>
      <c r="AD398" s="2">
        <v>36789</v>
      </c>
      <c r="AE398" s="2" t="b">
        <v>1</v>
      </c>
      <c r="AF398" s="13" t="s">
        <v>2721</v>
      </c>
      <c r="AG398" t="s">
        <v>2716</v>
      </c>
      <c r="AH398" t="s">
        <v>46</v>
      </c>
      <c r="AI398" t="str">
        <f>TRIM(IFERROR(VLOOKUP(E398,Mapping!$A$1:$B$2,2,FALSE),E398))</f>
        <v>Cabang Raden Intan</v>
      </c>
      <c r="AJ398" s="11" t="str">
        <f t="shared" si="18"/>
        <v/>
      </c>
      <c r="AK398" s="11" t="str">
        <f t="shared" si="19"/>
        <v/>
      </c>
    </row>
    <row r="399" spans="1:37">
      <c r="A399" t="str">
        <f>"tw_hr_employee_"&amp;C399</f>
        <v>tw_hr_employee_DDT2404100</v>
      </c>
      <c r="B399" t="s">
        <v>2722</v>
      </c>
      <c r="C399" t="s">
        <v>2723</v>
      </c>
      <c r="D399" t="s">
        <v>200</v>
      </c>
      <c r="E399" t="s">
        <v>201</v>
      </c>
      <c r="F399" t="s">
        <v>2724</v>
      </c>
      <c r="G399"/>
      <c r="H399"/>
      <c r="I399" t="s">
        <v>38</v>
      </c>
      <c r="M399" s="2">
        <v>45407</v>
      </c>
      <c r="Q399" t="s">
        <v>40</v>
      </c>
      <c r="R399" t="s">
        <v>2725</v>
      </c>
      <c r="S399"/>
      <c r="T399">
        <v>5100</v>
      </c>
      <c r="U399" t="s">
        <v>2726</v>
      </c>
      <c r="V399">
        <v>12345</v>
      </c>
      <c r="W399" t="s">
        <v>41</v>
      </c>
      <c r="X399" t="s">
        <v>2724</v>
      </c>
      <c r="Y399" t="s">
        <v>43</v>
      </c>
      <c r="AA399" s="13" t="s">
        <v>2727</v>
      </c>
      <c r="AE399" s="2" t="b">
        <v>0</v>
      </c>
      <c r="AF399" s="13" t="s">
        <v>2728</v>
      </c>
      <c r="AG399" t="s">
        <v>2722</v>
      </c>
      <c r="AH399" t="s">
        <v>63</v>
      </c>
      <c r="AI399" t="str">
        <f>TRIM(IFERROR(VLOOKUP(E399,Mapping!$A$1:$B$2,2,FALSE),E399))</f>
        <v>Cabang Tabanan</v>
      </c>
      <c r="AJ399" s="11" t="str">
        <f t="shared" si="18"/>
        <v/>
      </c>
      <c r="AK399" s="11" t="str">
        <f t="shared" si="19"/>
        <v/>
      </c>
    </row>
    <row r="400" spans="1:37">
      <c r="A400" t="str">
        <f>"tw_hr_employee_"&amp;C400</f>
        <v>tw_hr_employee_DSM2601101</v>
      </c>
      <c r="B400" t="s">
        <v>2729</v>
      </c>
      <c r="C400" t="s">
        <v>2730</v>
      </c>
      <c r="D400" t="s">
        <v>2446</v>
      </c>
      <c r="E400" t="s">
        <v>2447</v>
      </c>
      <c r="F400" t="s">
        <v>2731</v>
      </c>
      <c r="G400" s="13" t="s">
        <v>2732</v>
      </c>
      <c r="H400" s="13" t="s">
        <v>2732</v>
      </c>
      <c r="I400" t="s">
        <v>38</v>
      </c>
      <c r="K400" t="s">
        <v>2733</v>
      </c>
      <c r="L400" t="s">
        <v>2733</v>
      </c>
      <c r="M400" s="2">
        <v>46045</v>
      </c>
      <c r="P400" s="13" t="s">
        <v>2734</v>
      </c>
      <c r="Q400" t="s">
        <v>40</v>
      </c>
      <c r="R400" t="s">
        <v>2735</v>
      </c>
      <c r="S400" t="s">
        <v>2735</v>
      </c>
      <c r="T400">
        <v>1600</v>
      </c>
      <c r="U400" t="s">
        <v>2453</v>
      </c>
      <c r="V400">
        <v>32385</v>
      </c>
      <c r="W400" t="s">
        <v>41</v>
      </c>
      <c r="X400" t="s">
        <v>2731</v>
      </c>
      <c r="Y400" t="s">
        <v>43</v>
      </c>
      <c r="AA400" s="13" t="s">
        <v>2736</v>
      </c>
      <c r="AC400" t="s">
        <v>83</v>
      </c>
      <c r="AD400" s="2">
        <v>38091</v>
      </c>
      <c r="AE400" s="2" t="b">
        <v>1</v>
      </c>
      <c r="AF400" s="13" t="s">
        <v>2737</v>
      </c>
      <c r="AG400" t="s">
        <v>2729</v>
      </c>
      <c r="AH400" t="s">
        <v>46</v>
      </c>
      <c r="AI400" t="str">
        <f>TRIM(IFERROR(VLOOKUP(E400,Mapping!$A$1:$B$2,2,FALSE),E400))</f>
        <v>Cabang Martapura</v>
      </c>
      <c r="AJ400" s="11" t="str">
        <f t="shared" si="18"/>
        <v>6285838795001</v>
      </c>
      <c r="AK400" s="11" t="str">
        <f t="shared" si="19"/>
        <v>6285838795001</v>
      </c>
    </row>
    <row r="401" spans="1:37">
      <c r="A401" t="str">
        <f>"tw_hr_employee_"&amp;C401</f>
        <v>tw_hr_employee_DDT2604035</v>
      </c>
      <c r="B401" t="s">
        <v>2738</v>
      </c>
      <c r="C401" t="s">
        <v>2739</v>
      </c>
      <c r="D401" t="s">
        <v>200</v>
      </c>
      <c r="E401" t="s">
        <v>201</v>
      </c>
      <c r="F401" t="s">
        <v>2740</v>
      </c>
      <c r="G401"/>
      <c r="I401" t="s">
        <v>38</v>
      </c>
      <c r="L401" t="s">
        <v>2741</v>
      </c>
      <c r="M401" s="2">
        <v>46118</v>
      </c>
      <c r="Q401" t="s">
        <v>40</v>
      </c>
      <c r="R401"/>
      <c r="W401" t="s">
        <v>41</v>
      </c>
      <c r="X401" t="s">
        <v>2740</v>
      </c>
      <c r="Y401" t="s">
        <v>43</v>
      </c>
      <c r="AA401" s="13" t="s">
        <v>2742</v>
      </c>
      <c r="AE401" s="2" t="b">
        <v>1</v>
      </c>
      <c r="AF401">
        <v>7703048163</v>
      </c>
      <c r="AG401" t="s">
        <v>2738</v>
      </c>
      <c r="AH401" t="s">
        <v>63</v>
      </c>
      <c r="AI401" t="str">
        <f>TRIM(IFERROR(VLOOKUP(E401,Mapping!$A$1:$B$2,2,FALSE),E401))</f>
        <v>Cabang Tabanan</v>
      </c>
      <c r="AJ401" s="11" t="str">
        <f t="shared" si="18"/>
        <v/>
      </c>
      <c r="AK401" s="11" t="str">
        <f t="shared" si="19"/>
        <v/>
      </c>
    </row>
    <row r="402" spans="1:37">
      <c r="A402" t="str">
        <f t="shared" ref="A402:A465" si="20">"tw_hr_employee_"&amp;C402</f>
        <v>tw_hr_employee_DDS2106001</v>
      </c>
      <c r="B402" t="s">
        <v>2743</v>
      </c>
      <c r="C402" t="s">
        <v>2744</v>
      </c>
      <c r="D402" t="s">
        <v>99</v>
      </c>
      <c r="E402" t="s">
        <v>100</v>
      </c>
      <c r="F402"/>
      <c r="G402"/>
      <c r="H402"/>
      <c r="I402" t="s">
        <v>38</v>
      </c>
      <c r="K402" t="s">
        <v>2745</v>
      </c>
      <c r="L402" t="s">
        <v>2746</v>
      </c>
      <c r="M402" s="2">
        <v>44354</v>
      </c>
      <c r="Q402" t="s">
        <v>40</v>
      </c>
      <c r="R402"/>
      <c r="S402"/>
      <c r="T402"/>
      <c r="U402"/>
      <c r="V402"/>
      <c r="W402" t="s">
        <v>41</v>
      </c>
      <c r="X402"/>
      <c r="Y402" t="s">
        <v>43</v>
      </c>
      <c r="AA402" s="13" t="s">
        <v>2747</v>
      </c>
      <c r="AE402" s="2" t="b">
        <v>1</v>
      </c>
      <c r="AF402">
        <v>6030500278</v>
      </c>
      <c r="AG402" t="s">
        <v>2743</v>
      </c>
      <c r="AH402" t="s">
        <v>63</v>
      </c>
      <c r="AI402" t="str">
        <f>TRIM(IFERROR(VLOOKUP(E402,Mapping!$A$1:$B$2,2,FALSE),E402))</f>
        <v>Cabang Saharjo</v>
      </c>
      <c r="AJ402" s="11" t="str">
        <f t="shared" si="18"/>
        <v/>
      </c>
      <c r="AK402" s="11" t="str">
        <f t="shared" si="19"/>
        <v/>
      </c>
    </row>
    <row r="403" spans="1:37">
      <c r="A403" t="str">
        <f t="shared" si="20"/>
        <v>tw_hr_employee_DDC2410067</v>
      </c>
      <c r="B403" t="s">
        <v>2748</v>
      </c>
      <c r="C403" t="s">
        <v>2749</v>
      </c>
      <c r="D403" t="s">
        <v>244</v>
      </c>
      <c r="E403" t="s">
        <v>245</v>
      </c>
      <c r="F403" t="s">
        <v>2750</v>
      </c>
      <c r="I403" t="s">
        <v>38</v>
      </c>
      <c r="K403" t="s">
        <v>2751</v>
      </c>
      <c r="L403" t="s">
        <v>247</v>
      </c>
      <c r="M403" s="2">
        <v>45586</v>
      </c>
      <c r="Q403" t="s">
        <v>40</v>
      </c>
      <c r="R403"/>
      <c r="W403" t="s">
        <v>41</v>
      </c>
      <c r="X403" t="s">
        <v>2750</v>
      </c>
      <c r="Y403" t="s">
        <v>43</v>
      </c>
      <c r="AA403" s="13" t="s">
        <v>2752</v>
      </c>
      <c r="AE403" s="2" t="b">
        <v>1</v>
      </c>
      <c r="AF403">
        <v>2781601791</v>
      </c>
      <c r="AG403" t="s">
        <v>2748</v>
      </c>
      <c r="AH403" t="s">
        <v>63</v>
      </c>
      <c r="AI403" t="str">
        <f>TRIM(IFERROR(VLOOKUP(E403,Mapping!$A$1:$B$2,2,FALSE),E403))</f>
        <v>Cabang Cimareme</v>
      </c>
      <c r="AJ403" s="11" t="str">
        <f t="shared" si="18"/>
        <v/>
      </c>
      <c r="AK403" s="11" t="str">
        <f t="shared" si="19"/>
        <v/>
      </c>
    </row>
    <row r="404" spans="1:37">
      <c r="A404" t="str">
        <f t="shared" si="20"/>
        <v>tw_hr_employee_DWG2505035</v>
      </c>
      <c r="B404" t="s">
        <v>2753</v>
      </c>
      <c r="C404" t="s">
        <v>2754</v>
      </c>
      <c r="D404" t="s">
        <v>527</v>
      </c>
      <c r="E404" t="s">
        <v>528</v>
      </c>
      <c r="F404" t="s">
        <v>2755</v>
      </c>
      <c r="I404" t="s">
        <v>38</v>
      </c>
      <c r="K404" t="s">
        <v>2080</v>
      </c>
      <c r="L404" t="s">
        <v>2080</v>
      </c>
      <c r="M404" s="2">
        <v>45784</v>
      </c>
      <c r="Q404" t="s">
        <v>40</v>
      </c>
      <c r="R404"/>
      <c r="W404" t="s">
        <v>41</v>
      </c>
      <c r="X404" t="s">
        <v>2755</v>
      </c>
      <c r="Y404" t="s">
        <v>43</v>
      </c>
      <c r="AA404" s="13" t="s">
        <v>2756</v>
      </c>
      <c r="AE404" s="2" t="b">
        <v>1</v>
      </c>
      <c r="AF404" s="13" t="s">
        <v>2757</v>
      </c>
      <c r="AG404" t="s">
        <v>2753</v>
      </c>
      <c r="AH404" t="s">
        <v>46</v>
      </c>
      <c r="AI404" t="str">
        <f>TRIM(IFERROR(VLOOKUP(E404,Mapping!$A$1:$B$2,2,FALSE),E404))</f>
        <v>Cabang Pangkep</v>
      </c>
      <c r="AJ404" s="11" t="str">
        <f t="shared" si="18"/>
        <v/>
      </c>
      <c r="AK404" s="11" t="str">
        <f t="shared" si="19"/>
        <v/>
      </c>
    </row>
    <row r="405" spans="1:37">
      <c r="A405" t="str">
        <f t="shared" si="20"/>
        <v>tw_hr_employee_DWK2402067</v>
      </c>
      <c r="B405" t="s">
        <v>2758</v>
      </c>
      <c r="C405" t="s">
        <v>2759</v>
      </c>
      <c r="D405" t="s">
        <v>66</v>
      </c>
      <c r="E405" t="s">
        <v>67</v>
      </c>
      <c r="F405" t="s">
        <v>2760</v>
      </c>
      <c r="G405" s="13" t="s">
        <v>2761</v>
      </c>
      <c r="H405"/>
      <c r="I405" t="s">
        <v>38</v>
      </c>
      <c r="M405" s="2">
        <v>45341</v>
      </c>
      <c r="Q405" t="s">
        <v>40</v>
      </c>
      <c r="R405"/>
      <c r="S405"/>
      <c r="T405"/>
      <c r="U405"/>
      <c r="V405"/>
      <c r="W405" t="s">
        <v>41</v>
      </c>
      <c r="X405" t="s">
        <v>2760</v>
      </c>
      <c r="Y405" t="s">
        <v>43</v>
      </c>
      <c r="AA405" s="13" t="s">
        <v>2762</v>
      </c>
      <c r="AE405" s="2" t="b">
        <v>1</v>
      </c>
      <c r="AF405" s="13" t="s">
        <v>2763</v>
      </c>
      <c r="AG405" t="s">
        <v>2758</v>
      </c>
      <c r="AH405" t="s">
        <v>46</v>
      </c>
      <c r="AI405" t="str">
        <f>TRIM(IFERROR(VLOOKUP(E405,Mapping!$A$1:$B$2,2,FALSE),E405))</f>
        <v>Cabang Kendari</v>
      </c>
      <c r="AJ405" s="11" t="str">
        <f t="shared" si="18"/>
        <v>6282226558488</v>
      </c>
      <c r="AK405" s="11" t="str">
        <f t="shared" si="19"/>
        <v/>
      </c>
    </row>
    <row r="406" spans="1:37">
      <c r="A406" t="str">
        <f t="shared" si="20"/>
        <v>tw_hr_employee_DLQ2510001</v>
      </c>
      <c r="B406" t="s">
        <v>2764</v>
      </c>
      <c r="C406" t="s">
        <v>2765</v>
      </c>
      <c r="D406" t="s">
        <v>1323</v>
      </c>
      <c r="E406" t="s">
        <v>1324</v>
      </c>
      <c r="F406" t="s">
        <v>2766</v>
      </c>
      <c r="I406" t="s">
        <v>38</v>
      </c>
      <c r="K406" t="s">
        <v>2767</v>
      </c>
      <c r="L406"/>
      <c r="M406" s="2">
        <v>45943</v>
      </c>
      <c r="Q406" t="s">
        <v>40</v>
      </c>
      <c r="W406" t="s">
        <v>41</v>
      </c>
      <c r="X406" t="s">
        <v>2766</v>
      </c>
      <c r="Y406" t="s">
        <v>43</v>
      </c>
      <c r="AA406" s="13" t="s">
        <v>2768</v>
      </c>
      <c r="AE406" s="2" t="b">
        <v>1</v>
      </c>
      <c r="AF406" s="13" t="s">
        <v>2769</v>
      </c>
      <c r="AG406" t="s">
        <v>2764</v>
      </c>
      <c r="AH406" t="s">
        <v>63</v>
      </c>
      <c r="AI406" t="str">
        <f>TRIM(IFERROR(VLOOKUP(E406,Mapping!$A$1:$B$2,2,FALSE),E406))</f>
        <v>Cabang Tirtayasa</v>
      </c>
      <c r="AJ406" s="11" t="str">
        <f t="shared" si="18"/>
        <v/>
      </c>
      <c r="AK406" s="11" t="str">
        <f t="shared" si="19"/>
        <v/>
      </c>
    </row>
    <row r="407" spans="1:37">
      <c r="A407" t="str">
        <f t="shared" si="20"/>
        <v>tw_hr_employee_DLY2107001</v>
      </c>
      <c r="B407" t="s">
        <v>2770</v>
      </c>
      <c r="C407" t="s">
        <v>2771</v>
      </c>
      <c r="D407" t="s">
        <v>471</v>
      </c>
      <c r="E407" t="s">
        <v>472</v>
      </c>
      <c r="F407"/>
      <c r="I407" t="s">
        <v>38</v>
      </c>
      <c r="K407" t="s">
        <v>2772</v>
      </c>
      <c r="L407" t="s">
        <v>91</v>
      </c>
      <c r="M407" s="2">
        <v>44383</v>
      </c>
      <c r="Q407" t="s">
        <v>40</v>
      </c>
      <c r="R407" t="s">
        <v>2773</v>
      </c>
      <c r="T407">
        <v>1800</v>
      </c>
      <c r="U407" t="s">
        <v>1289</v>
      </c>
      <c r="V407">
        <v>35152</v>
      </c>
      <c r="W407" t="s">
        <v>41</v>
      </c>
      <c r="X407"/>
      <c r="Y407" t="s">
        <v>43</v>
      </c>
      <c r="AA407" s="13" t="s">
        <v>2774</v>
      </c>
      <c r="AC407" t="s">
        <v>167</v>
      </c>
      <c r="AD407" s="2">
        <v>35985</v>
      </c>
      <c r="AE407" s="2" t="b">
        <v>0</v>
      </c>
      <c r="AF407" s="13" t="s">
        <v>2775</v>
      </c>
      <c r="AG407" t="s">
        <v>2770</v>
      </c>
      <c r="AH407" t="s">
        <v>63</v>
      </c>
      <c r="AI407" t="str">
        <f>TRIM(IFERROR(VLOOKUP(E407,Mapping!$A$1:$B$2,2,FALSE),E407))</f>
        <v>Cabang Yos Sudarso</v>
      </c>
      <c r="AJ407" s="11" t="str">
        <f t="shared" si="18"/>
        <v/>
      </c>
      <c r="AK407" s="11" t="str">
        <f t="shared" si="19"/>
        <v/>
      </c>
    </row>
    <row r="408" spans="1:37">
      <c r="A408" t="str">
        <f t="shared" si="20"/>
        <v>tw_hr_employee_DWK2506001</v>
      </c>
      <c r="B408" t="s">
        <v>2776</v>
      </c>
      <c r="C408" t="s">
        <v>2777</v>
      </c>
      <c r="D408" t="s">
        <v>66</v>
      </c>
      <c r="E408" t="s">
        <v>67</v>
      </c>
      <c r="F408" t="s">
        <v>2778</v>
      </c>
      <c r="G408" s="13" t="s">
        <v>2779</v>
      </c>
      <c r="I408" t="s">
        <v>38</v>
      </c>
      <c r="K408" t="s">
        <v>1300</v>
      </c>
      <c r="L408" t="s">
        <v>1301</v>
      </c>
      <c r="M408" s="2">
        <v>45810</v>
      </c>
      <c r="Q408" t="s">
        <v>40</v>
      </c>
      <c r="W408" t="s">
        <v>41</v>
      </c>
      <c r="X408" t="s">
        <v>2778</v>
      </c>
      <c r="Y408" t="s">
        <v>43</v>
      </c>
      <c r="AA408" s="13" t="s">
        <v>2780</v>
      </c>
      <c r="AE408" s="2" t="b">
        <v>1</v>
      </c>
      <c r="AF408">
        <v>7911931897</v>
      </c>
      <c r="AG408" t="s">
        <v>2776</v>
      </c>
      <c r="AH408" t="s">
        <v>63</v>
      </c>
      <c r="AI408" t="str">
        <f>TRIM(IFERROR(VLOOKUP(E408,Mapping!$A$1:$B$2,2,FALSE),E408))</f>
        <v>Cabang Kendari</v>
      </c>
      <c r="AJ408" s="11" t="str">
        <f t="shared" si="18"/>
        <v>6281244721959</v>
      </c>
      <c r="AK408" s="11" t="str">
        <f t="shared" si="19"/>
        <v/>
      </c>
    </row>
    <row r="409" spans="1:37">
      <c r="A409" t="str">
        <f t="shared" si="20"/>
        <v>tw_hr_employee_DDA2312100</v>
      </c>
      <c r="B409" t="s">
        <v>2781</v>
      </c>
      <c r="C409" t="s">
        <v>2782</v>
      </c>
      <c r="D409" t="s">
        <v>86</v>
      </c>
      <c r="E409" t="s">
        <v>87</v>
      </c>
      <c r="F409"/>
      <c r="G409" s="13" t="s">
        <v>2783</v>
      </c>
      <c r="I409" t="s">
        <v>38</v>
      </c>
      <c r="K409" t="s">
        <v>2139</v>
      </c>
      <c r="L409" t="s">
        <v>91</v>
      </c>
      <c r="M409" s="2">
        <v>45268</v>
      </c>
      <c r="O409" s="13" t="s">
        <v>2784</v>
      </c>
      <c r="Q409" t="s">
        <v>40</v>
      </c>
      <c r="R409" t="s">
        <v>2785</v>
      </c>
      <c r="T409">
        <v>3200</v>
      </c>
      <c r="U409" t="s">
        <v>375</v>
      </c>
      <c r="V409">
        <v>12345</v>
      </c>
      <c r="W409" t="s">
        <v>41</v>
      </c>
      <c r="X409" t="s">
        <v>2786</v>
      </c>
      <c r="Y409" t="s">
        <v>156</v>
      </c>
      <c r="AA409" s="13" t="s">
        <v>2787</v>
      </c>
      <c r="AC409" t="s">
        <v>167</v>
      </c>
      <c r="AD409" s="2">
        <v>28218</v>
      </c>
      <c r="AE409" s="2" t="b">
        <v>1</v>
      </c>
      <c r="AF409">
        <v>6631006938</v>
      </c>
      <c r="AG409" t="s">
        <v>2781</v>
      </c>
      <c r="AH409" t="s">
        <v>63</v>
      </c>
      <c r="AI409" t="str">
        <f>TRIM(IFERROR(VLOOKUP(E409,Mapping!$A$1:$B$2,2,FALSE),E409))</f>
        <v>Cabang Caman</v>
      </c>
      <c r="AJ409" s="11" t="str">
        <f t="shared" si="18"/>
        <v>6281249266864</v>
      </c>
      <c r="AK409" s="11" t="str">
        <f t="shared" si="19"/>
        <v/>
      </c>
    </row>
    <row r="410" spans="1:37">
      <c r="A410" t="str">
        <f t="shared" si="20"/>
        <v>tw_hr_employee_DDM2511100</v>
      </c>
      <c r="B410" t="s">
        <v>2788</v>
      </c>
      <c r="C410" t="s">
        <v>2789</v>
      </c>
      <c r="D410" t="s">
        <v>480</v>
      </c>
      <c r="E410" t="s">
        <v>481</v>
      </c>
      <c r="F410" t="s">
        <v>2790</v>
      </c>
      <c r="I410" t="s">
        <v>57</v>
      </c>
      <c r="K410" t="s">
        <v>2791</v>
      </c>
      <c r="L410"/>
      <c r="M410" s="2">
        <v>45982</v>
      </c>
      <c r="Q410" t="s">
        <v>40</v>
      </c>
      <c r="R410"/>
      <c r="W410" t="s">
        <v>41</v>
      </c>
      <c r="X410" t="s">
        <v>2790</v>
      </c>
      <c r="Y410" t="s">
        <v>43</v>
      </c>
      <c r="AA410" s="13" t="s">
        <v>2792</v>
      </c>
      <c r="AE410" s="2" t="b">
        <v>1</v>
      </c>
      <c r="AF410">
        <v>1841129526</v>
      </c>
      <c r="AG410" t="s">
        <v>2788</v>
      </c>
      <c r="AH410" t="s">
        <v>63</v>
      </c>
      <c r="AI410" t="str">
        <f>TRIM(IFERROR(VLOOKUP(E410,Mapping!$A$1:$B$2,2,FALSE),E410))</f>
        <v>Cabang Mojosari</v>
      </c>
      <c r="AJ410" s="11" t="str">
        <f t="shared" si="18"/>
        <v/>
      </c>
      <c r="AK410" s="11" t="str">
        <f t="shared" si="19"/>
        <v/>
      </c>
    </row>
    <row r="411" spans="1:37">
      <c r="A411" t="str">
        <f t="shared" si="20"/>
        <v>tw_hr_employee_DMM2506001</v>
      </c>
      <c r="B411" t="s">
        <v>2793</v>
      </c>
      <c r="C411" t="s">
        <v>2794</v>
      </c>
      <c r="D411" t="s">
        <v>1046</v>
      </c>
      <c r="E411" t="s">
        <v>1047</v>
      </c>
      <c r="F411" t="s">
        <v>2795</v>
      </c>
      <c r="G411"/>
      <c r="I411" t="s">
        <v>38</v>
      </c>
      <c r="K411" t="s">
        <v>508</v>
      </c>
      <c r="L411" t="s">
        <v>1172</v>
      </c>
      <c r="M411" s="2">
        <v>45812</v>
      </c>
      <c r="Q411" t="s">
        <v>40</v>
      </c>
      <c r="R411" t="s">
        <v>2796</v>
      </c>
      <c r="S411" t="s">
        <v>2796</v>
      </c>
      <c r="T411">
        <v>1800</v>
      </c>
      <c r="U411" t="s">
        <v>396</v>
      </c>
      <c r="V411">
        <v>34112</v>
      </c>
      <c r="W411" t="s">
        <v>41</v>
      </c>
      <c r="X411" t="s">
        <v>2795</v>
      </c>
      <c r="Y411" t="s">
        <v>43</v>
      </c>
      <c r="Z411" t="s">
        <v>41</v>
      </c>
      <c r="AA411" s="13" t="s">
        <v>2797</v>
      </c>
      <c r="AC411" t="s">
        <v>167</v>
      </c>
      <c r="AD411" s="2">
        <v>38452</v>
      </c>
      <c r="AE411" s="2" t="b">
        <v>1</v>
      </c>
      <c r="AF411">
        <v>5625100639</v>
      </c>
      <c r="AG411" t="s">
        <v>2793</v>
      </c>
      <c r="AH411" t="s">
        <v>63</v>
      </c>
      <c r="AI411" t="str">
        <f>TRIM(IFERROR(VLOOKUP(E411,Mapping!$A$1:$B$2,2,FALSE),E411))</f>
        <v>Cabang Metro</v>
      </c>
      <c r="AJ411" s="11" t="str">
        <f t="shared" si="18"/>
        <v/>
      </c>
      <c r="AK411" s="11" t="str">
        <f t="shared" si="19"/>
        <v/>
      </c>
    </row>
    <row r="412" spans="1:37">
      <c r="A412" t="str">
        <f t="shared" si="20"/>
        <v>tw_hr_employee_DDA2404001</v>
      </c>
      <c r="B412" t="s">
        <v>2798</v>
      </c>
      <c r="C412" t="s">
        <v>2799</v>
      </c>
      <c r="D412" t="s">
        <v>86</v>
      </c>
      <c r="E412" t="s">
        <v>87</v>
      </c>
      <c r="F412" t="s">
        <v>2800</v>
      </c>
      <c r="G412"/>
      <c r="I412" t="s">
        <v>38</v>
      </c>
      <c r="K412" t="s">
        <v>1553</v>
      </c>
      <c r="L412" t="s">
        <v>91</v>
      </c>
      <c r="M412" s="2">
        <v>45384</v>
      </c>
      <c r="O412" s="13" t="s">
        <v>2801</v>
      </c>
      <c r="Q412" t="s">
        <v>40</v>
      </c>
      <c r="R412"/>
      <c r="W412" t="s">
        <v>41</v>
      </c>
      <c r="X412" t="s">
        <v>2800</v>
      </c>
      <c r="Y412" t="s">
        <v>43</v>
      </c>
      <c r="AA412" s="13" t="s">
        <v>2802</v>
      </c>
      <c r="AE412" s="2" t="b">
        <v>1</v>
      </c>
      <c r="AF412">
        <v>8415723781</v>
      </c>
      <c r="AG412" t="s">
        <v>2798</v>
      </c>
      <c r="AH412" t="s">
        <v>63</v>
      </c>
      <c r="AI412" t="str">
        <f>TRIM(IFERROR(VLOOKUP(E412,Mapping!$A$1:$B$2,2,FALSE),E412))</f>
        <v>Cabang Caman</v>
      </c>
      <c r="AJ412" s="11" t="str">
        <f t="shared" si="18"/>
        <v/>
      </c>
      <c r="AK412" s="11" t="str">
        <f t="shared" si="19"/>
        <v/>
      </c>
    </row>
    <row r="413" spans="1:37">
      <c r="A413" t="str">
        <f t="shared" si="20"/>
        <v>tw_hr_employee_RMMK08002</v>
      </c>
      <c r="B413" t="s">
        <v>2803</v>
      </c>
      <c r="C413" t="s">
        <v>2804</v>
      </c>
      <c r="D413" t="s">
        <v>244</v>
      </c>
      <c r="E413" t="s">
        <v>245</v>
      </c>
      <c r="F413"/>
      <c r="I413" t="s">
        <v>38</v>
      </c>
      <c r="K413" t="s">
        <v>247</v>
      </c>
      <c r="L413"/>
      <c r="M413" s="2">
        <v>45627</v>
      </c>
      <c r="Q413" t="s">
        <v>40</v>
      </c>
      <c r="R413"/>
      <c r="W413" t="s">
        <v>41</v>
      </c>
      <c r="X413" t="s">
        <v>2805</v>
      </c>
      <c r="Y413" t="s">
        <v>43</v>
      </c>
      <c r="AA413" s="13" t="s">
        <v>2806</v>
      </c>
      <c r="AF413" s="13" t="s">
        <v>2807</v>
      </c>
      <c r="AG413" t="s">
        <v>2803</v>
      </c>
      <c r="AH413" t="s">
        <v>63</v>
      </c>
      <c r="AI413" t="str">
        <f>TRIM(IFERROR(VLOOKUP(E413,Mapping!$A$1:$B$2,2,FALSE),E413))</f>
        <v>Cabang Cimareme</v>
      </c>
      <c r="AJ413" s="11" t="str">
        <f t="shared" si="18"/>
        <v/>
      </c>
      <c r="AK413" s="11" t="str">
        <f t="shared" si="19"/>
        <v/>
      </c>
    </row>
    <row r="414" spans="1:37">
      <c r="A414" t="str">
        <f t="shared" si="20"/>
        <v>tw_hr_employee_DDM2405100</v>
      </c>
      <c r="B414" t="s">
        <v>2808</v>
      </c>
      <c r="C414" t="s">
        <v>2809</v>
      </c>
      <c r="D414" t="s">
        <v>480</v>
      </c>
      <c r="E414" t="s">
        <v>481</v>
      </c>
      <c r="F414" t="s">
        <v>2810</v>
      </c>
      <c r="G414" s="13" t="s">
        <v>2811</v>
      </c>
      <c r="H414" s="13" t="s">
        <v>2811</v>
      </c>
      <c r="I414" t="s">
        <v>38</v>
      </c>
      <c r="K414" t="s">
        <v>2812</v>
      </c>
      <c r="L414"/>
      <c r="M414" s="2">
        <v>45441</v>
      </c>
      <c r="Q414" t="s">
        <v>40</v>
      </c>
      <c r="R414"/>
      <c r="S414"/>
      <c r="T414"/>
      <c r="U414"/>
      <c r="V414"/>
      <c r="W414" t="s">
        <v>41</v>
      </c>
      <c r="X414" t="s">
        <v>2810</v>
      </c>
      <c r="Y414" t="s">
        <v>43</v>
      </c>
      <c r="Z414"/>
      <c r="AA414" s="13" t="s">
        <v>2813</v>
      </c>
      <c r="AE414" s="2" t="b">
        <v>1</v>
      </c>
      <c r="AF414" s="13" t="s">
        <v>2814</v>
      </c>
      <c r="AG414" t="s">
        <v>2808</v>
      </c>
      <c r="AH414" t="s">
        <v>46</v>
      </c>
      <c r="AI414" t="str">
        <f>TRIM(IFERROR(VLOOKUP(E414,Mapping!$A$1:$B$2,2,FALSE),E414))</f>
        <v>Cabang Mojosari</v>
      </c>
      <c r="AJ414" s="11" t="str">
        <f t="shared" si="18"/>
        <v>6282334528523</v>
      </c>
      <c r="AK414" s="11" t="str">
        <f t="shared" si="19"/>
        <v>6282334528523</v>
      </c>
    </row>
    <row r="415" spans="1:37">
      <c r="A415" t="str">
        <f t="shared" si="20"/>
        <v>tw_hr_employee_DLW2405034</v>
      </c>
      <c r="B415" t="s">
        <v>2815</v>
      </c>
      <c r="C415" t="s">
        <v>2816</v>
      </c>
      <c r="D415" t="s">
        <v>782</v>
      </c>
      <c r="E415" t="s">
        <v>783</v>
      </c>
      <c r="F415" t="s">
        <v>2817</v>
      </c>
      <c r="G415" s="13" t="s">
        <v>2818</v>
      </c>
      <c r="I415" t="s">
        <v>38</v>
      </c>
      <c r="K415" t="s">
        <v>2819</v>
      </c>
      <c r="L415" t="s">
        <v>2819</v>
      </c>
      <c r="M415" s="2">
        <v>45428</v>
      </c>
      <c r="Q415" t="s">
        <v>40</v>
      </c>
      <c r="R415"/>
      <c r="W415" t="s">
        <v>41</v>
      </c>
      <c r="X415" t="s">
        <v>2817</v>
      </c>
      <c r="Y415" t="s">
        <v>43</v>
      </c>
      <c r="AA415" s="13" t="s">
        <v>2820</v>
      </c>
      <c r="AE415" s="2" t="b">
        <v>1</v>
      </c>
      <c r="AF415" s="13" t="s">
        <v>2821</v>
      </c>
      <c r="AG415" t="s">
        <v>2815</v>
      </c>
      <c r="AH415" t="s">
        <v>46</v>
      </c>
      <c r="AI415" t="str">
        <f>TRIM(IFERROR(VLOOKUP(E415,Mapping!$A$1:$B$2,2,FALSE),E415))</f>
        <v>Cabang Way Kanan</v>
      </c>
      <c r="AJ415" s="11" t="str">
        <f t="shared" si="18"/>
        <v>6285609062639</v>
      </c>
      <c r="AK415" s="11" t="str">
        <f t="shared" si="19"/>
        <v/>
      </c>
    </row>
    <row r="416" spans="1:37">
      <c r="A416" t="str">
        <f t="shared" si="20"/>
        <v>tw_hr_employee_DBT2505035</v>
      </c>
      <c r="B416" t="s">
        <v>2822</v>
      </c>
      <c r="C416" t="s">
        <v>2823</v>
      </c>
      <c r="D416" t="s">
        <v>2824</v>
      </c>
      <c r="E416" t="s">
        <v>2825</v>
      </c>
      <c r="F416" t="s">
        <v>2826</v>
      </c>
      <c r="G416" s="13" t="s">
        <v>2827</v>
      </c>
      <c r="I416" t="s">
        <v>38</v>
      </c>
      <c r="K416" t="s">
        <v>2828</v>
      </c>
      <c r="L416" t="s">
        <v>2828</v>
      </c>
      <c r="M416" s="2">
        <v>45799</v>
      </c>
      <c r="Q416" t="s">
        <v>40</v>
      </c>
      <c r="R416" t="s">
        <v>2829</v>
      </c>
      <c r="S416" t="s">
        <v>2829</v>
      </c>
      <c r="T416">
        <v>1900</v>
      </c>
      <c r="U416" t="s">
        <v>802</v>
      </c>
      <c r="V416">
        <v>33783</v>
      </c>
      <c r="W416" t="s">
        <v>41</v>
      </c>
      <c r="X416" t="s">
        <v>2826</v>
      </c>
      <c r="Y416" t="s">
        <v>43</v>
      </c>
      <c r="AA416" s="13" t="s">
        <v>2830</v>
      </c>
      <c r="AC416" t="s">
        <v>167</v>
      </c>
      <c r="AD416" s="2">
        <v>38802</v>
      </c>
      <c r="AE416" s="2" t="b">
        <v>1</v>
      </c>
      <c r="AF416">
        <v>6457028255</v>
      </c>
      <c r="AG416" t="s">
        <v>2822</v>
      </c>
      <c r="AH416" t="s">
        <v>63</v>
      </c>
      <c r="AI416" t="str">
        <f>TRIM(IFERROR(VLOOKUP(E416,Mapping!$A$1:$B$2,2,FALSE),E416))</f>
        <v>Cabang Toboali</v>
      </c>
      <c r="AJ416" s="11" t="str">
        <f t="shared" si="18"/>
        <v>6283179535223</v>
      </c>
      <c r="AK416" s="11" t="str">
        <f t="shared" si="19"/>
        <v/>
      </c>
    </row>
    <row r="417" spans="1:37">
      <c r="A417" t="str">
        <f t="shared" si="20"/>
        <v>tw_hr_employee_DDU2511199</v>
      </c>
      <c r="B417" t="s">
        <v>2831</v>
      </c>
      <c r="C417" t="s">
        <v>2832</v>
      </c>
      <c r="D417" t="s">
        <v>261</v>
      </c>
      <c r="E417" t="s">
        <v>262</v>
      </c>
      <c r="F417" t="s">
        <v>2833</v>
      </c>
      <c r="G417"/>
      <c r="H417"/>
      <c r="I417" t="s">
        <v>38</v>
      </c>
      <c r="K417" t="s">
        <v>1871</v>
      </c>
      <c r="L417"/>
      <c r="M417" s="2">
        <v>45982</v>
      </c>
      <c r="Q417" t="s">
        <v>40</v>
      </c>
      <c r="R417" t="s">
        <v>2834</v>
      </c>
      <c r="S417"/>
      <c r="T417">
        <v>3200</v>
      </c>
      <c r="U417" t="s">
        <v>266</v>
      </c>
      <c r="V417">
        <v>43153</v>
      </c>
      <c r="W417" t="s">
        <v>41</v>
      </c>
      <c r="X417" t="s">
        <v>2833</v>
      </c>
      <c r="Y417" t="s">
        <v>43</v>
      </c>
      <c r="Z417"/>
      <c r="AA417" s="13" t="s">
        <v>2835</v>
      </c>
      <c r="AD417" s="2">
        <v>31732</v>
      </c>
      <c r="AE417" s="2" t="b">
        <v>1</v>
      </c>
      <c r="AF417" s="13" t="s">
        <v>2836</v>
      </c>
      <c r="AG417" t="s">
        <v>2831</v>
      </c>
      <c r="AH417" t="s">
        <v>63</v>
      </c>
      <c r="AI417" t="str">
        <f>TRIM(IFERROR(VLOOKUP(E417,Mapping!$A$1:$B$2,2,FALSE),E417))</f>
        <v>Cabang Sukabumi</v>
      </c>
      <c r="AJ417" s="11" t="str">
        <f t="shared" si="18"/>
        <v/>
      </c>
      <c r="AK417" s="11" t="str">
        <f t="shared" si="19"/>
        <v/>
      </c>
    </row>
    <row r="418" spans="1:37">
      <c r="A418" t="str">
        <f t="shared" si="20"/>
        <v>tw_hr_employee_DJU2604001</v>
      </c>
      <c r="B418" t="s">
        <v>2837</v>
      </c>
      <c r="C418" t="s">
        <v>2838</v>
      </c>
      <c r="D418" t="s">
        <v>1834</v>
      </c>
      <c r="E418" t="s">
        <v>1835</v>
      </c>
      <c r="F418" t="s">
        <v>2839</v>
      </c>
      <c r="G418" s="13" t="s">
        <v>2840</v>
      </c>
      <c r="I418" t="s">
        <v>38</v>
      </c>
      <c r="K418" t="s">
        <v>2841</v>
      </c>
      <c r="L418"/>
      <c r="M418" s="2">
        <v>46119</v>
      </c>
      <c r="Q418" t="s">
        <v>40</v>
      </c>
      <c r="W418" t="s">
        <v>41</v>
      </c>
      <c r="X418" t="s">
        <v>2839</v>
      </c>
      <c r="Y418" t="s">
        <v>43</v>
      </c>
      <c r="AA418" s="13" t="s">
        <v>2842</v>
      </c>
      <c r="AE418" s="2" t="b">
        <v>1</v>
      </c>
      <c r="AF418" s="13" t="s">
        <v>2843</v>
      </c>
      <c r="AG418" t="s">
        <v>2837</v>
      </c>
      <c r="AH418" t="s">
        <v>46</v>
      </c>
      <c r="AI418" t="str">
        <f>TRIM(IFERROR(VLOOKUP(E418,Mapping!$A$1:$B$2,2,FALSE),E418))</f>
        <v>Cabang Muarabungo</v>
      </c>
      <c r="AJ418" s="11" t="str">
        <f t="shared" si="18"/>
        <v>6281216903607</v>
      </c>
      <c r="AK418" s="11" t="str">
        <f t="shared" si="19"/>
        <v/>
      </c>
    </row>
    <row r="419" spans="1:37">
      <c r="A419" t="str">
        <f t="shared" si="20"/>
        <v>tw_hr_employee_DWR2604134</v>
      </c>
      <c r="B419" t="s">
        <v>2844</v>
      </c>
      <c r="C419" t="s">
        <v>2845</v>
      </c>
      <c r="D419" t="s">
        <v>187</v>
      </c>
      <c r="E419" t="s">
        <v>188</v>
      </c>
      <c r="F419" t="s">
        <v>2846</v>
      </c>
      <c r="G419" s="13" t="s">
        <v>2847</v>
      </c>
      <c r="H419" s="13" t="s">
        <v>2847</v>
      </c>
      <c r="I419" t="s">
        <v>339</v>
      </c>
      <c r="K419" t="s">
        <v>887</v>
      </c>
      <c r="L419"/>
      <c r="M419" s="2">
        <v>46119</v>
      </c>
      <c r="Q419" t="s">
        <v>40</v>
      </c>
      <c r="R419"/>
      <c r="S419"/>
      <c r="T419"/>
      <c r="U419"/>
      <c r="V419"/>
      <c r="W419" t="s">
        <v>41</v>
      </c>
      <c r="X419" t="s">
        <v>2846</v>
      </c>
      <c r="Y419" t="s">
        <v>43</v>
      </c>
      <c r="AA419" s="13" t="s">
        <v>2848</v>
      </c>
      <c r="AE419" s="2" t="b">
        <v>1</v>
      </c>
      <c r="AF419">
        <v>8460601526</v>
      </c>
      <c r="AG419" t="s">
        <v>2844</v>
      </c>
      <c r="AH419" t="s">
        <v>63</v>
      </c>
      <c r="AI419" t="str">
        <f>TRIM(IFERROR(VLOOKUP(E419,Mapping!$A$1:$B$2,2,FALSE),E419))</f>
        <v>Cabang Pare-Pare</v>
      </c>
      <c r="AJ419" s="11" t="str">
        <f t="shared" si="18"/>
        <v>6281355676730</v>
      </c>
      <c r="AK419" s="11" t="str">
        <f t="shared" si="19"/>
        <v>6281355676730</v>
      </c>
    </row>
    <row r="420" spans="1:37">
      <c r="A420" t="str">
        <f t="shared" si="20"/>
        <v>tw_hr_employee_DDT2409133</v>
      </c>
      <c r="B420" t="s">
        <v>2849</v>
      </c>
      <c r="C420" t="s">
        <v>2850</v>
      </c>
      <c r="D420" t="s">
        <v>200</v>
      </c>
      <c r="E420" t="s">
        <v>201</v>
      </c>
      <c r="F420" t="s">
        <v>2851</v>
      </c>
      <c r="G420"/>
      <c r="H420"/>
      <c r="I420" t="s">
        <v>38</v>
      </c>
      <c r="K420" t="s">
        <v>2741</v>
      </c>
      <c r="L420" t="s">
        <v>203</v>
      </c>
      <c r="M420" s="2">
        <v>45555</v>
      </c>
      <c r="Q420" t="s">
        <v>40</v>
      </c>
      <c r="R420"/>
      <c r="W420" t="s">
        <v>41</v>
      </c>
      <c r="X420" t="s">
        <v>2851</v>
      </c>
      <c r="Y420" t="s">
        <v>43</v>
      </c>
      <c r="AA420" s="13" t="s">
        <v>2852</v>
      </c>
      <c r="AE420" s="2" t="b">
        <v>1</v>
      </c>
      <c r="AF420">
        <v>4650811891</v>
      </c>
      <c r="AG420" t="s">
        <v>2849</v>
      </c>
      <c r="AH420" t="s">
        <v>63</v>
      </c>
      <c r="AI420" t="str">
        <f>TRIM(IFERROR(VLOOKUP(E420,Mapping!$A$1:$B$2,2,FALSE),E420))</f>
        <v>Cabang Tabanan</v>
      </c>
      <c r="AJ420" s="11" t="str">
        <f t="shared" si="18"/>
        <v/>
      </c>
      <c r="AK420" s="11" t="str">
        <f t="shared" si="19"/>
        <v/>
      </c>
    </row>
    <row r="421" spans="1:37">
      <c r="A421" t="str">
        <f t="shared" si="20"/>
        <v>tw_hr_employee_DDA2307001</v>
      </c>
      <c r="B421" t="s">
        <v>2853</v>
      </c>
      <c r="C421" t="s">
        <v>2854</v>
      </c>
      <c r="D421" t="s">
        <v>86</v>
      </c>
      <c r="E421" t="s">
        <v>87</v>
      </c>
      <c r="F421"/>
      <c r="G421" s="13" t="s">
        <v>2855</v>
      </c>
      <c r="I421" t="s">
        <v>38</v>
      </c>
      <c r="M421" s="2">
        <v>34604</v>
      </c>
      <c r="O421" s="13" t="s">
        <v>2856</v>
      </c>
      <c r="Q421" t="s">
        <v>40</v>
      </c>
      <c r="W421" t="s">
        <v>41</v>
      </c>
      <c r="X421" t="s">
        <v>2857</v>
      </c>
      <c r="Y421" t="s">
        <v>43</v>
      </c>
      <c r="AA421" s="13" t="s">
        <v>2858</v>
      </c>
      <c r="AE421" s="2" t="b">
        <v>1</v>
      </c>
      <c r="AF421">
        <v>3431663137</v>
      </c>
      <c r="AG421" t="s">
        <v>2853</v>
      </c>
      <c r="AH421" t="s">
        <v>63</v>
      </c>
      <c r="AI421" t="str">
        <f>TRIM(IFERROR(VLOOKUP(E421,Mapping!$A$1:$B$2,2,FALSE),E421))</f>
        <v>Cabang Caman</v>
      </c>
      <c r="AJ421" s="11" t="str">
        <f t="shared" si="18"/>
        <v>6281389435568</v>
      </c>
      <c r="AK421" s="11" t="str">
        <f t="shared" si="19"/>
        <v/>
      </c>
    </row>
    <row r="422" spans="1:37">
      <c r="A422" t="str">
        <f t="shared" si="20"/>
        <v>tw_hr_employee_DDA2310034</v>
      </c>
      <c r="B422" t="s">
        <v>2859</v>
      </c>
      <c r="C422" t="s">
        <v>2860</v>
      </c>
      <c r="D422" t="s">
        <v>86</v>
      </c>
      <c r="E422" t="s">
        <v>87</v>
      </c>
      <c r="F422"/>
      <c r="G422"/>
      <c r="H422"/>
      <c r="I422" t="s">
        <v>38</v>
      </c>
      <c r="K422" t="s">
        <v>2139</v>
      </c>
      <c r="L422" t="s">
        <v>91</v>
      </c>
      <c r="M422" s="2">
        <v>45209</v>
      </c>
      <c r="O422" s="13" t="s">
        <v>2861</v>
      </c>
      <c r="Q422" t="s">
        <v>40</v>
      </c>
      <c r="R422" t="s">
        <v>2862</v>
      </c>
      <c r="S422"/>
      <c r="T422">
        <v>3200</v>
      </c>
      <c r="U422" t="s">
        <v>375</v>
      </c>
      <c r="V422">
        <v>12345</v>
      </c>
      <c r="W422" t="s">
        <v>41</v>
      </c>
      <c r="X422" t="s">
        <v>2863</v>
      </c>
      <c r="Y422" t="s">
        <v>43</v>
      </c>
      <c r="AA422" s="13" t="s">
        <v>2864</v>
      </c>
      <c r="AC422" t="s">
        <v>83</v>
      </c>
      <c r="AD422" s="2">
        <v>31400</v>
      </c>
      <c r="AE422" s="2" t="b">
        <v>1</v>
      </c>
      <c r="AF422">
        <v>2272264466</v>
      </c>
      <c r="AG422" t="s">
        <v>2859</v>
      </c>
      <c r="AH422" t="s">
        <v>63</v>
      </c>
      <c r="AI422" t="str">
        <f>TRIM(IFERROR(VLOOKUP(E422,Mapping!$A$1:$B$2,2,FALSE),E422))</f>
        <v>Cabang Caman</v>
      </c>
      <c r="AJ422" s="11" t="str">
        <f t="shared" si="18"/>
        <v/>
      </c>
      <c r="AK422" s="11" t="str">
        <f t="shared" si="19"/>
        <v/>
      </c>
    </row>
    <row r="423" spans="1:37">
      <c r="A423" t="str">
        <f t="shared" si="20"/>
        <v>tw_hr_employee_DDC2410068</v>
      </c>
      <c r="B423" t="s">
        <v>2865</v>
      </c>
      <c r="C423" t="s">
        <v>2866</v>
      </c>
      <c r="D423" t="s">
        <v>244</v>
      </c>
      <c r="E423" t="s">
        <v>245</v>
      </c>
      <c r="F423" t="s">
        <v>2867</v>
      </c>
      <c r="I423" t="s">
        <v>38</v>
      </c>
      <c r="K423" t="s">
        <v>2751</v>
      </c>
      <c r="L423" t="s">
        <v>247</v>
      </c>
      <c r="M423" s="2">
        <v>45587</v>
      </c>
      <c r="Q423" t="s">
        <v>40</v>
      </c>
      <c r="R423"/>
      <c r="W423" t="s">
        <v>41</v>
      </c>
      <c r="X423" t="s">
        <v>2867</v>
      </c>
      <c r="Y423" t="s">
        <v>43</v>
      </c>
      <c r="AA423" s="13" t="s">
        <v>2868</v>
      </c>
      <c r="AE423" s="2" t="b">
        <v>1</v>
      </c>
      <c r="AF423">
        <v>1393057193</v>
      </c>
      <c r="AG423" t="s">
        <v>2865</v>
      </c>
      <c r="AH423" t="s">
        <v>63</v>
      </c>
      <c r="AI423" t="str">
        <f>TRIM(IFERROR(VLOOKUP(E423,Mapping!$A$1:$B$2,2,FALSE),E423))</f>
        <v>Cabang Cimareme</v>
      </c>
      <c r="AJ423" s="11" t="str">
        <f t="shared" si="18"/>
        <v/>
      </c>
      <c r="AK423" s="11" t="str">
        <f t="shared" si="19"/>
        <v/>
      </c>
    </row>
    <row r="424" spans="1:37">
      <c r="A424" t="str">
        <f t="shared" si="20"/>
        <v>tw_hr_employee_DWN2503034</v>
      </c>
      <c r="B424" t="s">
        <v>2869</v>
      </c>
      <c r="C424" t="s">
        <v>2870</v>
      </c>
      <c r="D424" t="s">
        <v>36</v>
      </c>
      <c r="E424" t="s">
        <v>37</v>
      </c>
      <c r="F424" t="s">
        <v>2871</v>
      </c>
      <c r="G424" s="13" t="s">
        <v>2872</v>
      </c>
      <c r="I424" t="s">
        <v>38</v>
      </c>
      <c r="K424" t="s">
        <v>2873</v>
      </c>
      <c r="M424" s="2">
        <v>45720</v>
      </c>
      <c r="Q424" t="s">
        <v>40</v>
      </c>
      <c r="W424" t="s">
        <v>41</v>
      </c>
      <c r="X424" t="s">
        <v>2871</v>
      </c>
      <c r="Y424" t="s">
        <v>43</v>
      </c>
      <c r="AA424" s="13" t="s">
        <v>2874</v>
      </c>
      <c r="AE424" s="2" t="b">
        <v>1</v>
      </c>
      <c r="AF424" s="13" t="s">
        <v>2875</v>
      </c>
      <c r="AG424" t="s">
        <v>2869</v>
      </c>
      <c r="AH424" t="s">
        <v>46</v>
      </c>
      <c r="AI424" t="str">
        <f>TRIM(IFERROR(VLOOKUP(E424,Mapping!$A$1:$B$2,2,FALSE),E424))</f>
        <v>Cabang Gorontalo</v>
      </c>
      <c r="AJ424" s="11" t="str">
        <f t="shared" si="18"/>
        <v>6285256608698</v>
      </c>
      <c r="AK424" s="11" t="str">
        <f t="shared" si="19"/>
        <v/>
      </c>
    </row>
    <row r="425" spans="1:37">
      <c r="A425" t="str">
        <f t="shared" si="20"/>
        <v>tw_hr_employee_DDC2509034</v>
      </c>
      <c r="B425" t="s">
        <v>2876</v>
      </c>
      <c r="C425" t="s">
        <v>2877</v>
      </c>
      <c r="D425" t="s">
        <v>244</v>
      </c>
      <c r="E425" t="s">
        <v>245</v>
      </c>
      <c r="F425" t="s">
        <v>2878</v>
      </c>
      <c r="G425"/>
      <c r="H425"/>
      <c r="I425" t="s">
        <v>38</v>
      </c>
      <c r="K425" t="s">
        <v>692</v>
      </c>
      <c r="L425" t="s">
        <v>247</v>
      </c>
      <c r="M425" s="2">
        <v>45904</v>
      </c>
      <c r="Q425" t="s">
        <v>40</v>
      </c>
      <c r="R425"/>
      <c r="W425" t="s">
        <v>41</v>
      </c>
      <c r="X425" t="s">
        <v>2878</v>
      </c>
      <c r="Y425" t="s">
        <v>43</v>
      </c>
      <c r="AA425" s="13" t="s">
        <v>2879</v>
      </c>
      <c r="AE425" s="2" t="b">
        <v>1</v>
      </c>
      <c r="AF425">
        <v>1392590662</v>
      </c>
      <c r="AG425" t="s">
        <v>2876</v>
      </c>
      <c r="AH425" t="s">
        <v>63</v>
      </c>
      <c r="AI425" t="str">
        <f>TRIM(IFERROR(VLOOKUP(E425,Mapping!$A$1:$B$2,2,FALSE),E425))</f>
        <v>Cabang Cimareme</v>
      </c>
      <c r="AJ425" s="11" t="str">
        <f t="shared" si="18"/>
        <v/>
      </c>
      <c r="AK425" s="11" t="str">
        <f t="shared" si="19"/>
        <v/>
      </c>
    </row>
    <row r="426" spans="1:37">
      <c r="A426" t="str">
        <f t="shared" si="20"/>
        <v>tw_hr_employee_DWO2505101</v>
      </c>
      <c r="B426" t="s">
        <v>2880</v>
      </c>
      <c r="C426" t="s">
        <v>2881</v>
      </c>
      <c r="D426" t="s">
        <v>569</v>
      </c>
      <c r="E426" t="s">
        <v>570</v>
      </c>
      <c r="F426" t="s">
        <v>2882</v>
      </c>
      <c r="G426" s="13" t="s">
        <v>2883</v>
      </c>
      <c r="I426" t="s">
        <v>57</v>
      </c>
      <c r="K426" t="s">
        <v>2652</v>
      </c>
      <c r="L426" t="s">
        <v>574</v>
      </c>
      <c r="M426" s="2">
        <v>45803</v>
      </c>
      <c r="Q426" t="s">
        <v>40</v>
      </c>
      <c r="R426" t="s">
        <v>2884</v>
      </c>
      <c r="T426">
        <v>7300</v>
      </c>
      <c r="U426" t="s">
        <v>1186</v>
      </c>
      <c r="V426">
        <v>91923</v>
      </c>
      <c r="W426" t="s">
        <v>41</v>
      </c>
      <c r="X426" t="s">
        <v>2882</v>
      </c>
      <c r="Y426" t="s">
        <v>156</v>
      </c>
      <c r="AA426" s="13" t="s">
        <v>2885</v>
      </c>
      <c r="AC426" t="s">
        <v>167</v>
      </c>
      <c r="AD426" s="2">
        <v>36792</v>
      </c>
      <c r="AE426" s="2" t="b">
        <v>1</v>
      </c>
      <c r="AF426" s="13" t="s">
        <v>2886</v>
      </c>
      <c r="AG426" t="s">
        <v>2880</v>
      </c>
      <c r="AH426" t="s">
        <v>46</v>
      </c>
      <c r="AI426" t="str">
        <f>TRIM(IFERROR(VLOOKUP(E426,Mapping!$A$1:$B$2,2,FALSE),E426))</f>
        <v>Cabang Palopo</v>
      </c>
      <c r="AJ426" s="11" t="str">
        <f t="shared" si="18"/>
        <v>6282210272247</v>
      </c>
      <c r="AK426" s="11" t="str">
        <f t="shared" si="19"/>
        <v/>
      </c>
    </row>
    <row r="427" spans="1:37">
      <c r="A427" t="str">
        <f t="shared" si="20"/>
        <v>tw_hr_employee_DLU2104001</v>
      </c>
      <c r="B427" t="s">
        <v>2887</v>
      </c>
      <c r="C427" t="s">
        <v>2888</v>
      </c>
      <c r="D427" t="s">
        <v>408</v>
      </c>
      <c r="E427" t="s">
        <v>409</v>
      </c>
      <c r="F427"/>
      <c r="G427"/>
      <c r="I427" t="s">
        <v>38</v>
      </c>
      <c r="K427" t="s">
        <v>672</v>
      </c>
      <c r="M427" s="2">
        <v>44287</v>
      </c>
      <c r="Q427" t="s">
        <v>40</v>
      </c>
      <c r="R427" t="s">
        <v>2889</v>
      </c>
      <c r="T427">
        <v>1800</v>
      </c>
      <c r="U427" t="s">
        <v>1128</v>
      </c>
      <c r="V427">
        <v>34513</v>
      </c>
      <c r="W427" t="s">
        <v>41</v>
      </c>
      <c r="X427" t="s">
        <v>2890</v>
      </c>
      <c r="Y427" t="s">
        <v>43</v>
      </c>
      <c r="AA427" s="13" t="s">
        <v>2891</v>
      </c>
      <c r="AC427" t="s">
        <v>83</v>
      </c>
      <c r="AD427" s="2">
        <v>35542</v>
      </c>
      <c r="AE427" s="2" t="b">
        <v>1</v>
      </c>
      <c r="AF427">
        <v>8110515350</v>
      </c>
      <c r="AG427" t="s">
        <v>2887</v>
      </c>
      <c r="AH427" t="s">
        <v>63</v>
      </c>
      <c r="AI427" t="str">
        <f>TRIM(IFERROR(VLOOKUP(E427,Mapping!$A$1:$B$2,2,FALSE),E427))</f>
        <v>Cabang Kota Bumi</v>
      </c>
      <c r="AJ427" s="11" t="str">
        <f t="shared" si="18"/>
        <v/>
      </c>
      <c r="AK427" s="11" t="str">
        <f t="shared" si="19"/>
        <v/>
      </c>
    </row>
    <row r="428" spans="1:37">
      <c r="A428" t="str">
        <f t="shared" si="20"/>
        <v>tw_hr_employee_DDM2406001</v>
      </c>
      <c r="B428" t="s">
        <v>2892</v>
      </c>
      <c r="C428" t="s">
        <v>2893</v>
      </c>
      <c r="D428" t="s">
        <v>480</v>
      </c>
      <c r="E428" t="s">
        <v>481</v>
      </c>
      <c r="F428" t="s">
        <v>2894</v>
      </c>
      <c r="I428" t="s">
        <v>38</v>
      </c>
      <c r="M428" s="2">
        <v>45447</v>
      </c>
      <c r="Q428" t="s">
        <v>40</v>
      </c>
      <c r="R428"/>
      <c r="W428" t="s">
        <v>41</v>
      </c>
      <c r="X428" t="s">
        <v>2894</v>
      </c>
      <c r="Y428" t="s">
        <v>43</v>
      </c>
      <c r="AA428" s="13" t="s">
        <v>2895</v>
      </c>
      <c r="AE428" s="2" t="b">
        <v>1</v>
      </c>
      <c r="AF428" s="13" t="s">
        <v>2896</v>
      </c>
      <c r="AG428" t="s">
        <v>2892</v>
      </c>
      <c r="AH428" t="s">
        <v>46</v>
      </c>
      <c r="AI428" t="str">
        <f>TRIM(IFERROR(VLOOKUP(E428,Mapping!$A$1:$B$2,2,FALSE),E428))</f>
        <v>Cabang Mojosari</v>
      </c>
      <c r="AJ428" s="11" t="str">
        <f t="shared" si="18"/>
        <v/>
      </c>
      <c r="AK428" s="11" t="str">
        <f t="shared" si="19"/>
        <v/>
      </c>
    </row>
    <row r="429" spans="1:37">
      <c r="A429" t="str">
        <f t="shared" si="20"/>
        <v>tw_hr_employee_DLZ2409001</v>
      </c>
      <c r="B429" t="s">
        <v>2897</v>
      </c>
      <c r="C429" t="s">
        <v>2898</v>
      </c>
      <c r="D429" t="s">
        <v>2899</v>
      </c>
      <c r="E429" t="s">
        <v>2900</v>
      </c>
      <c r="F429" t="s">
        <v>2901</v>
      </c>
      <c r="G429" s="13" t="s">
        <v>2902</v>
      </c>
      <c r="H429" s="13" t="s">
        <v>2902</v>
      </c>
      <c r="I429" t="s">
        <v>38</v>
      </c>
      <c r="K429" t="s">
        <v>723</v>
      </c>
      <c r="L429"/>
      <c r="M429" s="2">
        <v>45548</v>
      </c>
      <c r="Q429" t="s">
        <v>40</v>
      </c>
      <c r="R429"/>
      <c r="W429" t="s">
        <v>41</v>
      </c>
      <c r="X429" t="s">
        <v>2901</v>
      </c>
      <c r="Y429" t="s">
        <v>43</v>
      </c>
      <c r="AA429" s="13" t="s">
        <v>2903</v>
      </c>
      <c r="AE429" s="2" t="b">
        <v>1</v>
      </c>
      <c r="AF429" s="13" t="s">
        <v>2904</v>
      </c>
      <c r="AG429" t="s">
        <v>2897</v>
      </c>
      <c r="AH429" t="s">
        <v>46</v>
      </c>
      <c r="AI429" t="str">
        <f>TRIM(IFERROR(VLOOKUP(E429,Mapping!$A$1:$B$2,2,FALSE),E429))</f>
        <v>Cabang Pematang Pasir</v>
      </c>
      <c r="AJ429" s="11" t="str">
        <f t="shared" si="18"/>
        <v>6283848479991</v>
      </c>
      <c r="AK429" s="11" t="str">
        <f t="shared" si="19"/>
        <v>6283848479991</v>
      </c>
    </row>
    <row r="430" spans="1:37">
      <c r="A430" t="str">
        <f t="shared" si="20"/>
        <v>tw_hr_employee_DDU2510001</v>
      </c>
      <c r="B430" t="s">
        <v>2905</v>
      </c>
      <c r="C430" t="s">
        <v>2906</v>
      </c>
      <c r="D430" t="s">
        <v>261</v>
      </c>
      <c r="E430" t="s">
        <v>262</v>
      </c>
      <c r="F430" t="s">
        <v>2907</v>
      </c>
      <c r="G430"/>
      <c r="I430" t="s">
        <v>38</v>
      </c>
      <c r="K430" t="s">
        <v>2908</v>
      </c>
      <c r="M430" s="2">
        <v>45940</v>
      </c>
      <c r="Q430" t="s">
        <v>40</v>
      </c>
      <c r="R430" t="s">
        <v>2909</v>
      </c>
      <c r="T430">
        <v>3200</v>
      </c>
      <c r="U430" t="s">
        <v>266</v>
      </c>
      <c r="V430"/>
      <c r="W430" t="s">
        <v>41</v>
      </c>
      <c r="X430" t="s">
        <v>2907</v>
      </c>
      <c r="Y430" t="s">
        <v>43</v>
      </c>
      <c r="AA430" s="13" t="s">
        <v>2910</v>
      </c>
      <c r="AD430" s="2">
        <v>35996</v>
      </c>
      <c r="AE430" s="2" t="b">
        <v>1</v>
      </c>
      <c r="AF430">
        <v>3391067706</v>
      </c>
      <c r="AG430" t="s">
        <v>2905</v>
      </c>
      <c r="AH430" t="s">
        <v>63</v>
      </c>
      <c r="AI430" t="str">
        <f>TRIM(IFERROR(VLOOKUP(E430,Mapping!$A$1:$B$2,2,FALSE),E430))</f>
        <v>Cabang Sukabumi</v>
      </c>
      <c r="AJ430" s="11" t="str">
        <f t="shared" si="18"/>
        <v/>
      </c>
      <c r="AK430" s="11" t="str">
        <f t="shared" si="19"/>
        <v/>
      </c>
    </row>
    <row r="431" spans="1:37">
      <c r="A431" t="str">
        <f t="shared" si="20"/>
        <v>tw_hr_employee_DLB2507001</v>
      </c>
      <c r="B431" t="s">
        <v>2911</v>
      </c>
      <c r="C431" t="s">
        <v>2912</v>
      </c>
      <c r="D431" t="s">
        <v>708</v>
      </c>
      <c r="E431" t="s">
        <v>709</v>
      </c>
      <c r="F431" t="s">
        <v>2913</v>
      </c>
      <c r="G431" s="13" t="s">
        <v>2914</v>
      </c>
      <c r="I431" t="s">
        <v>38</v>
      </c>
      <c r="K431" t="s">
        <v>866</v>
      </c>
      <c r="L431" t="s">
        <v>866</v>
      </c>
      <c r="M431" s="2">
        <v>45832</v>
      </c>
      <c r="Q431" t="s">
        <v>40</v>
      </c>
      <c r="W431" t="s">
        <v>41</v>
      </c>
      <c r="X431" t="s">
        <v>2913</v>
      </c>
      <c r="Y431" t="s">
        <v>43</v>
      </c>
      <c r="AA431" s="13" t="s">
        <v>2915</v>
      </c>
      <c r="AE431" s="2" t="b">
        <v>1</v>
      </c>
      <c r="AF431" s="13" t="s">
        <v>2916</v>
      </c>
      <c r="AG431" t="s">
        <v>2911</v>
      </c>
      <c r="AH431" t="s">
        <v>46</v>
      </c>
      <c r="AI431" t="str">
        <f>TRIM(IFERROR(VLOOKUP(E431,Mapping!$A$1:$B$2,2,FALSE),E431))</f>
        <v>Cabang Bakauheni</v>
      </c>
      <c r="AJ431" s="11" t="str">
        <f t="shared" si="18"/>
        <v>6285357677559</v>
      </c>
      <c r="AK431" s="11" t="str">
        <f t="shared" si="19"/>
        <v/>
      </c>
    </row>
    <row r="432" spans="1:37">
      <c r="A432" t="str">
        <f t="shared" si="20"/>
        <v>tw_hr_employee_DLF2602001</v>
      </c>
      <c r="B432" t="s">
        <v>2917</v>
      </c>
      <c r="C432" t="s">
        <v>2918</v>
      </c>
      <c r="D432" t="s">
        <v>391</v>
      </c>
      <c r="E432" t="s">
        <v>716</v>
      </c>
      <c r="F432" t="s">
        <v>2919</v>
      </c>
      <c r="G432"/>
      <c r="H432"/>
      <c r="I432" t="s">
        <v>38</v>
      </c>
      <c r="K432" t="s">
        <v>717</v>
      </c>
      <c r="L432"/>
      <c r="M432" s="2">
        <v>46073</v>
      </c>
      <c r="Q432" t="s">
        <v>40</v>
      </c>
      <c r="R432"/>
      <c r="W432" t="s">
        <v>41</v>
      </c>
      <c r="X432" t="s">
        <v>2919</v>
      </c>
      <c r="Y432" t="s">
        <v>43</v>
      </c>
      <c r="AA432" s="13" t="s">
        <v>2920</v>
      </c>
      <c r="AE432" s="2" t="b">
        <v>1</v>
      </c>
      <c r="AF432" s="13" t="s">
        <v>2921</v>
      </c>
      <c r="AG432" t="s">
        <v>2917</v>
      </c>
      <c r="AH432" t="s">
        <v>46</v>
      </c>
      <c r="AI432" t="str">
        <f>TRIM(IFERROR(VLOOKUP(E432,Mapping!$A$1:$B$2,2,FALSE),E432))</f>
        <v>Cabang Trimurjo</v>
      </c>
      <c r="AJ432" s="11" t="str">
        <f t="shared" si="18"/>
        <v/>
      </c>
      <c r="AK432" s="11" t="str">
        <f t="shared" si="19"/>
        <v/>
      </c>
    </row>
    <row r="433" spans="1:37">
      <c r="A433" t="str">
        <f t="shared" si="20"/>
        <v>tw_hr_employee_DXB2311100</v>
      </c>
      <c r="B433" t="s">
        <v>2922</v>
      </c>
      <c r="C433" t="s">
        <v>2923</v>
      </c>
      <c r="D433" t="s">
        <v>505</v>
      </c>
      <c r="E433" t="s">
        <v>506</v>
      </c>
      <c r="F433"/>
      <c r="I433" t="s">
        <v>38</v>
      </c>
      <c r="M433" s="2">
        <v>45245</v>
      </c>
      <c r="Q433" t="s">
        <v>40</v>
      </c>
      <c r="R433"/>
      <c r="W433" t="s">
        <v>41</v>
      </c>
      <c r="X433" t="s">
        <v>2924</v>
      </c>
      <c r="Y433" t="s">
        <v>43</v>
      </c>
      <c r="AA433" s="13" t="s">
        <v>2925</v>
      </c>
      <c r="AE433" s="2" t="b">
        <v>1</v>
      </c>
      <c r="AF433">
        <v>7810439569</v>
      </c>
      <c r="AG433" t="s">
        <v>2922</v>
      </c>
      <c r="AH433" t="s">
        <v>63</v>
      </c>
      <c r="AI433" t="str">
        <f>TRIM(IFERROR(VLOOKUP(E433,Mapping!$A$1:$B$2,2,FALSE),E433))</f>
        <v>Cabang Balikpapan</v>
      </c>
      <c r="AJ433" s="11" t="str">
        <f t="shared" si="18"/>
        <v/>
      </c>
      <c r="AK433" s="11" t="str">
        <f t="shared" si="19"/>
        <v/>
      </c>
    </row>
    <row r="434" spans="1:37">
      <c r="A434" t="str">
        <f t="shared" si="20"/>
        <v>tw_hr_employee_DDC2311067</v>
      </c>
      <c r="B434" t="s">
        <v>2926</v>
      </c>
      <c r="C434" t="s">
        <v>2927</v>
      </c>
      <c r="D434" t="s">
        <v>244</v>
      </c>
      <c r="E434" t="s">
        <v>245</v>
      </c>
      <c r="F434"/>
      <c r="G434"/>
      <c r="I434" t="s">
        <v>38</v>
      </c>
      <c r="M434" s="2">
        <v>45245</v>
      </c>
      <c r="Q434" t="s">
        <v>40</v>
      </c>
      <c r="W434" t="s">
        <v>41</v>
      </c>
      <c r="X434" t="s">
        <v>2928</v>
      </c>
      <c r="Y434" t="s">
        <v>43</v>
      </c>
      <c r="AA434" s="13" t="s">
        <v>2929</v>
      </c>
      <c r="AE434" s="2" t="b">
        <v>1</v>
      </c>
      <c r="AF434">
        <v>2780670323</v>
      </c>
      <c r="AG434" t="s">
        <v>2926</v>
      </c>
      <c r="AH434" t="s">
        <v>63</v>
      </c>
      <c r="AI434" t="str">
        <f>TRIM(IFERROR(VLOOKUP(E434,Mapping!$A$1:$B$2,2,FALSE),E434))</f>
        <v>Cabang Cimareme</v>
      </c>
      <c r="AJ434" s="11" t="str">
        <f t="shared" si="18"/>
        <v/>
      </c>
      <c r="AK434" s="11" t="str">
        <f t="shared" si="19"/>
        <v/>
      </c>
    </row>
    <row r="435" spans="1:37">
      <c r="A435" t="str">
        <f t="shared" si="20"/>
        <v>tw_hr_employee_DXB2209005</v>
      </c>
      <c r="B435" t="s">
        <v>2930</v>
      </c>
      <c r="C435" t="s">
        <v>2931</v>
      </c>
      <c r="D435" t="s">
        <v>505</v>
      </c>
      <c r="E435" t="s">
        <v>506</v>
      </c>
      <c r="F435" t="s">
        <v>2932</v>
      </c>
      <c r="G435" s="13" t="s">
        <v>2933</v>
      </c>
      <c r="H435"/>
      <c r="I435" t="s">
        <v>38</v>
      </c>
      <c r="K435" t="s">
        <v>2934</v>
      </c>
      <c r="M435" s="2">
        <v>44834</v>
      </c>
      <c r="Q435" t="s">
        <v>40</v>
      </c>
      <c r="W435" t="s">
        <v>41</v>
      </c>
      <c r="X435" t="s">
        <v>2932</v>
      </c>
      <c r="Y435" t="s">
        <v>43</v>
      </c>
      <c r="AA435" s="13" t="s">
        <v>2935</v>
      </c>
      <c r="AE435" s="2" t="b">
        <v>1</v>
      </c>
      <c r="AF435">
        <v>7815581342</v>
      </c>
      <c r="AG435" t="s">
        <v>2930</v>
      </c>
      <c r="AH435" t="s">
        <v>63</v>
      </c>
      <c r="AI435" t="str">
        <f>TRIM(IFERROR(VLOOKUP(E435,Mapping!$A$1:$B$2,2,FALSE),E435))</f>
        <v>Cabang Balikpapan</v>
      </c>
      <c r="AJ435" s="11" t="str">
        <f t="shared" si="18"/>
        <v>6282199314291</v>
      </c>
      <c r="AK435" s="11" t="str">
        <f t="shared" si="19"/>
        <v/>
      </c>
    </row>
    <row r="436" spans="1:37">
      <c r="A436" t="str">
        <f t="shared" si="20"/>
        <v>tw_hr_employee_DDE2205067</v>
      </c>
      <c r="B436" t="s">
        <v>2936</v>
      </c>
      <c r="C436" t="s">
        <v>2937</v>
      </c>
      <c r="D436" t="s">
        <v>1655</v>
      </c>
      <c r="E436" t="s">
        <v>1656</v>
      </c>
      <c r="F436"/>
      <c r="I436" t="s">
        <v>38</v>
      </c>
      <c r="K436" t="s">
        <v>2938</v>
      </c>
      <c r="L436" t="s">
        <v>2939</v>
      </c>
      <c r="M436" s="2">
        <v>44701</v>
      </c>
      <c r="Q436" t="s">
        <v>40</v>
      </c>
      <c r="R436" t="s">
        <v>2940</v>
      </c>
      <c r="T436">
        <v>3300</v>
      </c>
      <c r="U436" t="s">
        <v>2941</v>
      </c>
      <c r="V436">
        <v>56254</v>
      </c>
      <c r="W436" t="s">
        <v>41</v>
      </c>
      <c r="X436" t="s">
        <v>2942</v>
      </c>
      <c r="Y436" t="s">
        <v>992</v>
      </c>
      <c r="AA436" s="13" t="s">
        <v>2943</v>
      </c>
      <c r="AC436" t="s">
        <v>83</v>
      </c>
      <c r="AD436" s="2">
        <v>32618</v>
      </c>
      <c r="AE436" s="2" t="b">
        <v>1</v>
      </c>
      <c r="AF436" s="13" t="s">
        <v>2944</v>
      </c>
      <c r="AG436" t="s">
        <v>2936</v>
      </c>
      <c r="AH436" t="s">
        <v>46</v>
      </c>
      <c r="AI436" t="str">
        <f>TRIM(IFERROR(VLOOKUP(E436,Mapping!$A$1:$B$2,2,FALSE),E436))</f>
        <v>Cabang Temanggung</v>
      </c>
      <c r="AJ436" s="11" t="str">
        <f t="shared" si="18"/>
        <v/>
      </c>
      <c r="AK436" s="11" t="str">
        <f t="shared" si="19"/>
        <v/>
      </c>
    </row>
    <row r="437" spans="1:37">
      <c r="A437" t="str">
        <f t="shared" si="20"/>
        <v>tw_hr_employee_DDS2406001</v>
      </c>
      <c r="B437" t="s">
        <v>2945</v>
      </c>
      <c r="C437" t="s">
        <v>2946</v>
      </c>
      <c r="D437" t="s">
        <v>99</v>
      </c>
      <c r="E437" t="s">
        <v>100</v>
      </c>
      <c r="F437" t="s">
        <v>2947</v>
      </c>
      <c r="G437"/>
      <c r="I437" t="s">
        <v>38</v>
      </c>
      <c r="K437" t="s">
        <v>2948</v>
      </c>
      <c r="L437" t="s">
        <v>103</v>
      </c>
      <c r="M437" s="2">
        <v>45446</v>
      </c>
      <c r="Q437" t="s">
        <v>40</v>
      </c>
      <c r="W437" t="s">
        <v>41</v>
      </c>
      <c r="X437" t="s">
        <v>2947</v>
      </c>
      <c r="Y437" t="s">
        <v>43</v>
      </c>
      <c r="AA437" s="13" t="s">
        <v>2949</v>
      </c>
      <c r="AE437" s="2" t="b">
        <v>1</v>
      </c>
      <c r="AF437">
        <v>5360226371</v>
      </c>
      <c r="AG437" t="s">
        <v>2945</v>
      </c>
      <c r="AH437" t="s">
        <v>63</v>
      </c>
      <c r="AI437" t="str">
        <f>TRIM(IFERROR(VLOOKUP(E437,Mapping!$A$1:$B$2,2,FALSE),E437))</f>
        <v>Cabang Saharjo</v>
      </c>
      <c r="AJ437" s="11" t="str">
        <f t="shared" si="18"/>
        <v/>
      </c>
      <c r="AK437" s="11" t="str">
        <f t="shared" si="19"/>
        <v/>
      </c>
    </row>
    <row r="438" spans="1:37">
      <c r="A438" t="str">
        <f t="shared" si="20"/>
        <v>tw_hr_employee_DLU2602100</v>
      </c>
      <c r="B438" t="s">
        <v>2950</v>
      </c>
      <c r="C438" t="s">
        <v>2951</v>
      </c>
      <c r="D438" t="s">
        <v>408</v>
      </c>
      <c r="E438" t="s">
        <v>409</v>
      </c>
      <c r="F438" t="s">
        <v>2952</v>
      </c>
      <c r="G438"/>
      <c r="I438" t="s">
        <v>38</v>
      </c>
      <c r="K438" t="s">
        <v>672</v>
      </c>
      <c r="M438" s="2">
        <v>46074</v>
      </c>
      <c r="Q438" t="s">
        <v>40</v>
      </c>
      <c r="W438" t="s">
        <v>41</v>
      </c>
      <c r="X438" t="s">
        <v>2952</v>
      </c>
      <c r="Y438" t="s">
        <v>43</v>
      </c>
      <c r="AA438" s="13" t="s">
        <v>2953</v>
      </c>
      <c r="AE438" s="2" t="b">
        <v>1</v>
      </c>
      <c r="AF438">
        <v>8110981202</v>
      </c>
      <c r="AG438" t="s">
        <v>2950</v>
      </c>
      <c r="AH438" t="s">
        <v>63</v>
      </c>
      <c r="AI438" t="str">
        <f>TRIM(IFERROR(VLOOKUP(E438,Mapping!$A$1:$B$2,2,FALSE),E438))</f>
        <v>Cabang Kota Bumi</v>
      </c>
      <c r="AJ438" s="11" t="str">
        <f t="shared" si="18"/>
        <v/>
      </c>
      <c r="AK438" s="11" t="str">
        <f t="shared" si="19"/>
        <v/>
      </c>
    </row>
    <row r="439" spans="1:37">
      <c r="A439" t="str">
        <f t="shared" si="20"/>
        <v>tw_hr_employee_DLN2402001</v>
      </c>
      <c r="B439" t="s">
        <v>2954</v>
      </c>
      <c r="C439" t="s">
        <v>2955</v>
      </c>
      <c r="D439" t="s">
        <v>212</v>
      </c>
      <c r="E439" t="s">
        <v>213</v>
      </c>
      <c r="H439" s="13" t="s">
        <v>2956</v>
      </c>
      <c r="I439" t="s">
        <v>339</v>
      </c>
      <c r="M439" s="2">
        <v>45324</v>
      </c>
      <c r="Q439" t="s">
        <v>40</v>
      </c>
      <c r="R439"/>
      <c r="W439" t="s">
        <v>41</v>
      </c>
      <c r="X439" t="s">
        <v>2957</v>
      </c>
      <c r="Y439" t="s">
        <v>43</v>
      </c>
      <c r="AA439" s="13" t="s">
        <v>2958</v>
      </c>
      <c r="AE439" s="2" t="b">
        <v>1</v>
      </c>
      <c r="AF439" s="13" t="s">
        <v>2959</v>
      </c>
      <c r="AG439" t="s">
        <v>2954</v>
      </c>
      <c r="AH439" t="s">
        <v>46</v>
      </c>
      <c r="AI439" t="str">
        <f>TRIM(IFERROR(VLOOKUP(E439,Mapping!$A$1:$B$2,2,FALSE),E439))</f>
        <v>Cabang Kota Agung</v>
      </c>
      <c r="AJ439" s="11" t="str">
        <f t="shared" si="18"/>
        <v/>
      </c>
      <c r="AK439" s="11" t="str">
        <f t="shared" si="19"/>
        <v>6281532884898</v>
      </c>
    </row>
    <row r="440" spans="1:37">
      <c r="A440" t="str">
        <f t="shared" si="20"/>
        <v>tw_hr_employee_DWG2411100</v>
      </c>
      <c r="B440" t="s">
        <v>2960</v>
      </c>
      <c r="C440" t="s">
        <v>2961</v>
      </c>
      <c r="D440" t="s">
        <v>527</v>
      </c>
      <c r="E440" t="s">
        <v>528</v>
      </c>
      <c r="F440" t="s">
        <v>2962</v>
      </c>
      <c r="I440" t="s">
        <v>38</v>
      </c>
      <c r="K440" t="s">
        <v>1229</v>
      </c>
      <c r="L440" t="s">
        <v>1229</v>
      </c>
      <c r="M440" s="2">
        <v>45610</v>
      </c>
      <c r="Q440" t="s">
        <v>40</v>
      </c>
      <c r="W440" t="s">
        <v>41</v>
      </c>
      <c r="X440" t="s">
        <v>2962</v>
      </c>
      <c r="Y440" t="s">
        <v>43</v>
      </c>
      <c r="AA440" s="13" t="s">
        <v>2963</v>
      </c>
      <c r="AE440" s="2" t="b">
        <v>1</v>
      </c>
      <c r="AF440" s="13" t="s">
        <v>2964</v>
      </c>
      <c r="AG440" t="s">
        <v>2960</v>
      </c>
      <c r="AH440" t="s">
        <v>46</v>
      </c>
      <c r="AI440" t="str">
        <f>TRIM(IFERROR(VLOOKUP(E440,Mapping!$A$1:$B$2,2,FALSE),E440))</f>
        <v>Cabang Pangkep</v>
      </c>
      <c r="AJ440" s="11" t="str">
        <f t="shared" si="18"/>
        <v/>
      </c>
      <c r="AK440" s="11" t="str">
        <f t="shared" si="19"/>
        <v/>
      </c>
    </row>
    <row r="441" spans="1:37">
      <c r="A441" t="str">
        <f t="shared" si="20"/>
        <v>tw_hr_employee_DDD2405133</v>
      </c>
      <c r="B441" t="s">
        <v>2965</v>
      </c>
      <c r="C441" t="s">
        <v>2966</v>
      </c>
      <c r="D441" t="s">
        <v>1221</v>
      </c>
      <c r="E441" t="s">
        <v>1222</v>
      </c>
      <c r="F441" t="s">
        <v>2967</v>
      </c>
      <c r="G441"/>
      <c r="I441" t="s">
        <v>38</v>
      </c>
      <c r="K441" t="s">
        <v>2968</v>
      </c>
      <c r="M441" s="2">
        <v>45432</v>
      </c>
      <c r="Q441" t="s">
        <v>40</v>
      </c>
      <c r="W441" t="s">
        <v>41</v>
      </c>
      <c r="X441" t="s">
        <v>2967</v>
      </c>
      <c r="Y441" t="s">
        <v>43</v>
      </c>
      <c r="AA441" s="13" t="s">
        <v>2969</v>
      </c>
      <c r="AE441" s="2" t="b">
        <v>1</v>
      </c>
      <c r="AF441">
        <v>7151577206</v>
      </c>
      <c r="AG441" t="s">
        <v>2965</v>
      </c>
      <c r="AH441" t="s">
        <v>63</v>
      </c>
      <c r="AI441" t="str">
        <f>TRIM(IFERROR(VLOOKUP(E441,Mapping!$A$1:$B$2,2,FALSE),E441))</f>
        <v>Cabang Depok</v>
      </c>
      <c r="AJ441" s="11" t="str">
        <f t="shared" si="18"/>
        <v/>
      </c>
      <c r="AK441" s="11" t="str">
        <f t="shared" si="19"/>
        <v/>
      </c>
    </row>
    <row r="442" spans="1:37">
      <c r="A442" t="str">
        <f t="shared" si="20"/>
        <v>tw_hr_employee_HSMK18003</v>
      </c>
      <c r="B442" t="s">
        <v>2970</v>
      </c>
      <c r="C442" t="s">
        <v>2971</v>
      </c>
      <c r="D442" t="s">
        <v>408</v>
      </c>
      <c r="E442" t="s">
        <v>409</v>
      </c>
      <c r="I442" t="s">
        <v>38</v>
      </c>
      <c r="K442" t="s">
        <v>672</v>
      </c>
      <c r="L442"/>
      <c r="M442" s="2">
        <v>42134</v>
      </c>
      <c r="Q442" t="s">
        <v>40</v>
      </c>
      <c r="R442" t="s">
        <v>2972</v>
      </c>
      <c r="T442">
        <v>1800</v>
      </c>
      <c r="U442" t="s">
        <v>1128</v>
      </c>
      <c r="V442">
        <v>34555</v>
      </c>
      <c r="W442" t="s">
        <v>41</v>
      </c>
      <c r="X442" t="s">
        <v>2973</v>
      </c>
      <c r="Y442" t="s">
        <v>156</v>
      </c>
      <c r="AA442" s="13" t="s">
        <v>2974</v>
      </c>
      <c r="AC442" t="s">
        <v>83</v>
      </c>
      <c r="AD442" s="2">
        <v>26949</v>
      </c>
      <c r="AE442" s="2" t="b">
        <v>1</v>
      </c>
      <c r="AF442">
        <v>8110358297</v>
      </c>
      <c r="AG442" t="s">
        <v>2970</v>
      </c>
      <c r="AH442" t="s">
        <v>63</v>
      </c>
      <c r="AI442" t="str">
        <f>TRIM(IFERROR(VLOOKUP(E442,Mapping!$A$1:$B$2,2,FALSE),E442))</f>
        <v>Cabang Kota Bumi</v>
      </c>
      <c r="AJ442" s="11" t="str">
        <f t="shared" si="18"/>
        <v/>
      </c>
      <c r="AK442" s="11" t="str">
        <f t="shared" si="19"/>
        <v/>
      </c>
    </row>
    <row r="443" spans="1:37">
      <c r="A443" t="str">
        <f t="shared" si="20"/>
        <v>tw_hr_employee_DLW2309001</v>
      </c>
      <c r="B443" t="s">
        <v>2975</v>
      </c>
      <c r="C443" t="s">
        <v>2976</v>
      </c>
      <c r="D443" t="s">
        <v>782</v>
      </c>
      <c r="E443" t="s">
        <v>783</v>
      </c>
      <c r="F443"/>
      <c r="I443" t="s">
        <v>38</v>
      </c>
      <c r="M443" s="2">
        <v>45173</v>
      </c>
      <c r="Q443" t="s">
        <v>40</v>
      </c>
      <c r="R443" t="s">
        <v>2977</v>
      </c>
      <c r="T443">
        <v>1800</v>
      </c>
      <c r="U443" t="s">
        <v>80</v>
      </c>
      <c r="V443">
        <v>34766</v>
      </c>
      <c r="W443" t="s">
        <v>41</v>
      </c>
      <c r="X443" t="s">
        <v>2978</v>
      </c>
      <c r="Y443" t="s">
        <v>43</v>
      </c>
      <c r="AA443" s="13" t="s">
        <v>2979</v>
      </c>
      <c r="AC443" t="s">
        <v>83</v>
      </c>
      <c r="AD443" s="2">
        <v>37903</v>
      </c>
      <c r="AE443" s="2" t="b">
        <v>1</v>
      </c>
      <c r="AF443" s="13" t="s">
        <v>2980</v>
      </c>
      <c r="AG443" t="s">
        <v>2975</v>
      </c>
      <c r="AH443" t="s">
        <v>46</v>
      </c>
      <c r="AI443" t="str">
        <f>TRIM(IFERROR(VLOOKUP(E443,Mapping!$A$1:$B$2,2,FALSE),E443))</f>
        <v>Cabang Way Kanan</v>
      </c>
      <c r="AJ443" s="11" t="str">
        <f t="shared" si="18"/>
        <v/>
      </c>
      <c r="AK443" s="11" t="str">
        <f t="shared" si="19"/>
        <v/>
      </c>
    </row>
    <row r="444" spans="1:37">
      <c r="A444" t="str">
        <f t="shared" si="20"/>
        <v>tw_hr_employee_DDJ2411067</v>
      </c>
      <c r="B444" t="s">
        <v>2981</v>
      </c>
      <c r="C444" t="s">
        <v>2982</v>
      </c>
      <c r="D444" t="s">
        <v>253</v>
      </c>
      <c r="E444" t="s">
        <v>254</v>
      </c>
      <c r="F444" t="s">
        <v>2983</v>
      </c>
      <c r="I444" t="s">
        <v>38</v>
      </c>
      <c r="K444" t="s">
        <v>807</v>
      </c>
      <c r="L444" t="s">
        <v>367</v>
      </c>
      <c r="M444" s="2">
        <v>45607</v>
      </c>
      <c r="Q444" t="s">
        <v>40</v>
      </c>
      <c r="W444" t="s">
        <v>41</v>
      </c>
      <c r="X444" t="s">
        <v>2983</v>
      </c>
      <c r="Y444" t="s">
        <v>43</v>
      </c>
      <c r="AA444" s="13" t="s">
        <v>2984</v>
      </c>
      <c r="AE444" s="2" t="b">
        <v>1</v>
      </c>
      <c r="AF444">
        <v>1131303047</v>
      </c>
      <c r="AG444" t="s">
        <v>2981</v>
      </c>
      <c r="AH444" t="s">
        <v>63</v>
      </c>
      <c r="AI444" t="str">
        <f>TRIM(IFERROR(VLOOKUP(E444,Mapping!$A$1:$B$2,2,FALSE),E444))</f>
        <v>Cabang Jombang</v>
      </c>
      <c r="AJ444" s="11" t="str">
        <f t="shared" si="18"/>
        <v/>
      </c>
      <c r="AK444" s="11" t="str">
        <f t="shared" si="19"/>
        <v/>
      </c>
    </row>
    <row r="445" spans="1:37">
      <c r="A445" t="str">
        <f t="shared" si="20"/>
        <v>tw_hr_employee_DDD2311068</v>
      </c>
      <c r="B445" t="s">
        <v>2985</v>
      </c>
      <c r="C445" t="s">
        <v>2986</v>
      </c>
      <c r="D445" t="s">
        <v>1221</v>
      </c>
      <c r="E445" t="s">
        <v>1222</v>
      </c>
      <c r="H445" s="13" t="s">
        <v>2987</v>
      </c>
      <c r="I445" t="s">
        <v>38</v>
      </c>
      <c r="K445" t="s">
        <v>1855</v>
      </c>
      <c r="M445" s="2">
        <v>45254</v>
      </c>
      <c r="Q445" t="s">
        <v>40</v>
      </c>
      <c r="R445"/>
      <c r="W445" t="s">
        <v>41</v>
      </c>
      <c r="X445" t="s">
        <v>2988</v>
      </c>
      <c r="Y445" t="s">
        <v>43</v>
      </c>
      <c r="AA445" s="13" t="s">
        <v>2989</v>
      </c>
      <c r="AE445" s="2" t="b">
        <v>1</v>
      </c>
      <c r="AF445">
        <v>6830846415</v>
      </c>
      <c r="AG445" t="s">
        <v>2985</v>
      </c>
      <c r="AH445" t="s">
        <v>63</v>
      </c>
      <c r="AI445" t="str">
        <f>TRIM(IFERROR(VLOOKUP(E445,Mapping!$A$1:$B$2,2,FALSE),E445))</f>
        <v>Cabang Depok</v>
      </c>
      <c r="AJ445" s="11" t="str">
        <f t="shared" si="18"/>
        <v/>
      </c>
      <c r="AK445" s="11" t="str">
        <f t="shared" si="19"/>
        <v>628973454577</v>
      </c>
    </row>
    <row r="446" spans="1:37">
      <c r="A446" t="str">
        <f t="shared" si="20"/>
        <v>tw_hr_employee_DXG2411034</v>
      </c>
      <c r="B446" t="s">
        <v>2990</v>
      </c>
      <c r="C446" t="s">
        <v>2991</v>
      </c>
      <c r="D446" t="s">
        <v>559</v>
      </c>
      <c r="E446" t="s">
        <v>560</v>
      </c>
      <c r="F446" t="s">
        <v>2992</v>
      </c>
      <c r="I446" t="s">
        <v>38</v>
      </c>
      <c r="K446" t="s">
        <v>562</v>
      </c>
      <c r="L446"/>
      <c r="M446" s="2">
        <v>45608</v>
      </c>
      <c r="Q446" t="s">
        <v>40</v>
      </c>
      <c r="R446" t="s">
        <v>2993</v>
      </c>
      <c r="T446">
        <v>6400</v>
      </c>
      <c r="U446" t="s">
        <v>564</v>
      </c>
      <c r="V446">
        <v>76261</v>
      </c>
      <c r="W446" t="s">
        <v>41</v>
      </c>
      <c r="X446" t="s">
        <v>2992</v>
      </c>
      <c r="Y446" t="s">
        <v>43</v>
      </c>
      <c r="Z446" t="s">
        <v>41</v>
      </c>
      <c r="AA446" s="13" t="s">
        <v>2994</v>
      </c>
      <c r="AC446" t="s">
        <v>83</v>
      </c>
      <c r="AD446" s="2">
        <v>38615</v>
      </c>
      <c r="AE446" s="2" t="b">
        <v>1</v>
      </c>
      <c r="AF446" s="13" t="s">
        <v>2995</v>
      </c>
      <c r="AG446" t="s">
        <v>2990</v>
      </c>
      <c r="AH446" t="s">
        <v>46</v>
      </c>
      <c r="AI446" t="str">
        <f>TRIM(IFERROR(VLOOKUP(E446,Mapping!$A$1:$B$2,2,FALSE),E446))</f>
        <v>Cabang Tanah Grogot</v>
      </c>
      <c r="AJ446" s="11" t="str">
        <f t="shared" si="18"/>
        <v/>
      </c>
      <c r="AK446" s="11" t="str">
        <f t="shared" si="19"/>
        <v/>
      </c>
    </row>
    <row r="447" spans="1:37">
      <c r="A447" t="str">
        <f t="shared" si="20"/>
        <v>tw_hr_employee_DWN2409199</v>
      </c>
      <c r="B447" t="s">
        <v>2996</v>
      </c>
      <c r="C447" t="s">
        <v>2997</v>
      </c>
      <c r="D447" t="s">
        <v>36</v>
      </c>
      <c r="E447" t="s">
        <v>37</v>
      </c>
      <c r="F447" t="s">
        <v>2998</v>
      </c>
      <c r="G447" s="13" t="s">
        <v>2999</v>
      </c>
      <c r="I447" t="s">
        <v>38</v>
      </c>
      <c r="K447" t="s">
        <v>2873</v>
      </c>
      <c r="L447" t="s">
        <v>3000</v>
      </c>
      <c r="M447" s="2">
        <v>45547</v>
      </c>
      <c r="Q447" t="s">
        <v>40</v>
      </c>
      <c r="W447" t="s">
        <v>41</v>
      </c>
      <c r="X447" t="s">
        <v>2998</v>
      </c>
      <c r="Y447" t="s">
        <v>43</v>
      </c>
      <c r="AA447" s="13" t="s">
        <v>3001</v>
      </c>
      <c r="AE447" s="2" t="b">
        <v>1</v>
      </c>
      <c r="AF447" s="13" t="s">
        <v>3002</v>
      </c>
      <c r="AG447" t="s">
        <v>2996</v>
      </c>
      <c r="AH447" t="s">
        <v>46</v>
      </c>
      <c r="AI447" t="str">
        <f>TRIM(IFERROR(VLOOKUP(E447,Mapping!$A$1:$B$2,2,FALSE),E447))</f>
        <v>Cabang Gorontalo</v>
      </c>
      <c r="AJ447" s="11" t="str">
        <f t="shared" si="18"/>
        <v>6282119491050</v>
      </c>
      <c r="AK447" s="11" t="str">
        <f t="shared" si="19"/>
        <v/>
      </c>
    </row>
    <row r="448" spans="1:37">
      <c r="A448" t="str">
        <f t="shared" si="20"/>
        <v>tw_hr_employee_DWT2504067</v>
      </c>
      <c r="B448" t="s">
        <v>3003</v>
      </c>
      <c r="C448" t="s">
        <v>3004</v>
      </c>
      <c r="D448" t="s">
        <v>319</v>
      </c>
      <c r="E448" t="s">
        <v>320</v>
      </c>
      <c r="F448" t="s">
        <v>3005</v>
      </c>
      <c r="I448" t="s">
        <v>38</v>
      </c>
      <c r="K448" t="s">
        <v>2023</v>
      </c>
      <c r="L448" t="s">
        <v>440</v>
      </c>
      <c r="M448" s="2">
        <v>45763</v>
      </c>
      <c r="Q448" t="s">
        <v>40</v>
      </c>
      <c r="R448" t="s">
        <v>3006</v>
      </c>
      <c r="W448" t="s">
        <v>41</v>
      </c>
      <c r="X448" t="s">
        <v>3005</v>
      </c>
      <c r="Y448" t="s">
        <v>156</v>
      </c>
      <c r="AA448" s="13" t="s">
        <v>3007</v>
      </c>
      <c r="AC448" t="s">
        <v>167</v>
      </c>
      <c r="AD448" s="2">
        <v>32181</v>
      </c>
      <c r="AE448" s="2" t="b">
        <v>1</v>
      </c>
      <c r="AF448" s="13" t="s">
        <v>3008</v>
      </c>
      <c r="AG448" t="s">
        <v>3003</v>
      </c>
      <c r="AH448" t="s">
        <v>63</v>
      </c>
      <c r="AI448" t="str">
        <f>TRIM(IFERROR(VLOOKUP(E448,Mapping!$A$1:$B$2,2,FALSE),E448))</f>
        <v>Cabang Tuminting</v>
      </c>
      <c r="AJ448" s="11" t="str">
        <f t="shared" si="18"/>
        <v/>
      </c>
      <c r="AK448" s="11" t="str">
        <f t="shared" si="19"/>
        <v/>
      </c>
    </row>
    <row r="449" spans="1:37">
      <c r="A449" t="str">
        <f t="shared" si="20"/>
        <v>tw_hr_employee_DLN2308001</v>
      </c>
      <c r="B449" t="s">
        <v>215</v>
      </c>
      <c r="C449" t="s">
        <v>3009</v>
      </c>
      <c r="D449" t="s">
        <v>212</v>
      </c>
      <c r="E449" t="s">
        <v>213</v>
      </c>
      <c r="F449"/>
      <c r="H449" s="13" t="s">
        <v>3010</v>
      </c>
      <c r="I449" t="s">
        <v>339</v>
      </c>
      <c r="M449" s="2">
        <v>45139</v>
      </c>
      <c r="Q449" t="s">
        <v>40</v>
      </c>
      <c r="R449"/>
      <c r="W449" t="s">
        <v>41</v>
      </c>
      <c r="X449" t="s">
        <v>3011</v>
      </c>
      <c r="Y449" t="s">
        <v>43</v>
      </c>
      <c r="Z449"/>
      <c r="AA449" s="13" t="s">
        <v>3012</v>
      </c>
      <c r="AE449" s="2" t="b">
        <v>1</v>
      </c>
      <c r="AF449" s="13" t="s">
        <v>3013</v>
      </c>
      <c r="AG449" t="s">
        <v>215</v>
      </c>
      <c r="AH449" t="s">
        <v>46</v>
      </c>
      <c r="AI449" t="str">
        <f>TRIM(IFERROR(VLOOKUP(E449,Mapping!$A$1:$B$2,2,FALSE),E449))</f>
        <v>Cabang Kota Agung</v>
      </c>
      <c r="AJ449" s="11" t="str">
        <f t="shared" si="18"/>
        <v/>
      </c>
      <c r="AK449" s="11" t="str">
        <f t="shared" si="19"/>
        <v>6281379829991</v>
      </c>
    </row>
    <row r="450" spans="1:37">
      <c r="A450" t="str">
        <f t="shared" si="20"/>
        <v>tw_hr_employee_DXG2512034</v>
      </c>
      <c r="B450" t="s">
        <v>3014</v>
      </c>
      <c r="C450" t="s">
        <v>3015</v>
      </c>
      <c r="D450" t="s">
        <v>559</v>
      </c>
      <c r="E450" t="s">
        <v>560</v>
      </c>
      <c r="F450" t="s">
        <v>3016</v>
      </c>
      <c r="G450"/>
      <c r="I450" t="s">
        <v>38</v>
      </c>
      <c r="K450" t="s">
        <v>3017</v>
      </c>
      <c r="L450"/>
      <c r="M450" s="2">
        <v>46013</v>
      </c>
      <c r="Q450" t="s">
        <v>40</v>
      </c>
      <c r="R450" t="s">
        <v>3018</v>
      </c>
      <c r="T450">
        <v>6400</v>
      </c>
      <c r="U450" t="s">
        <v>564</v>
      </c>
      <c r="V450">
        <v>76251</v>
      </c>
      <c r="W450" t="s">
        <v>41</v>
      </c>
      <c r="X450" t="s">
        <v>3016</v>
      </c>
      <c r="Y450" t="s">
        <v>43</v>
      </c>
      <c r="Z450" t="s">
        <v>41</v>
      </c>
      <c r="AA450" s="13" t="s">
        <v>3019</v>
      </c>
      <c r="AC450" t="s">
        <v>167</v>
      </c>
      <c r="AD450" s="2">
        <v>38592</v>
      </c>
      <c r="AE450" s="2" t="b">
        <v>1</v>
      </c>
      <c r="AF450" s="13" t="s">
        <v>3020</v>
      </c>
      <c r="AG450" t="s">
        <v>3014</v>
      </c>
      <c r="AH450" t="s">
        <v>46</v>
      </c>
      <c r="AI450" t="str">
        <f>TRIM(IFERROR(VLOOKUP(E450,Mapping!$A$1:$B$2,2,FALSE),E450))</f>
        <v>Cabang Tanah Grogot</v>
      </c>
      <c r="AJ450" s="11" t="str">
        <f t="shared" si="18"/>
        <v/>
      </c>
      <c r="AK450" s="11" t="str">
        <f t="shared" si="19"/>
        <v/>
      </c>
    </row>
    <row r="451" spans="1:37">
      <c r="A451" t="str">
        <f t="shared" si="20"/>
        <v>tw_hr_employee_DLH2407034</v>
      </c>
      <c r="B451" t="s">
        <v>3021</v>
      </c>
      <c r="C451" t="s">
        <v>3022</v>
      </c>
      <c r="D451" t="s">
        <v>588</v>
      </c>
      <c r="E451" t="s">
        <v>589</v>
      </c>
      <c r="F451" t="s">
        <v>3023</v>
      </c>
      <c r="G451" s="13" t="s">
        <v>3024</v>
      </c>
      <c r="H451"/>
      <c r="I451" t="s">
        <v>38</v>
      </c>
      <c r="K451" t="s">
        <v>1987</v>
      </c>
      <c r="L451" t="s">
        <v>592</v>
      </c>
      <c r="M451" s="2">
        <v>45489</v>
      </c>
      <c r="Q451" t="s">
        <v>40</v>
      </c>
      <c r="R451" t="s">
        <v>3025</v>
      </c>
      <c r="S451" t="s">
        <v>3025</v>
      </c>
      <c r="T451">
        <v>1800</v>
      </c>
      <c r="U451" t="s">
        <v>142</v>
      </c>
      <c r="V451">
        <v>34683</v>
      </c>
      <c r="W451" t="s">
        <v>41</v>
      </c>
      <c r="X451" t="s">
        <v>3023</v>
      </c>
      <c r="Y451" t="s">
        <v>156</v>
      </c>
      <c r="AA451" s="13" t="s">
        <v>3026</v>
      </c>
      <c r="AC451" t="s">
        <v>83</v>
      </c>
      <c r="AD451" s="2">
        <v>34840</v>
      </c>
      <c r="AE451" s="2" t="b">
        <v>1</v>
      </c>
      <c r="AF451" s="13" t="s">
        <v>3027</v>
      </c>
      <c r="AG451" t="s">
        <v>3021</v>
      </c>
      <c r="AH451" t="s">
        <v>46</v>
      </c>
      <c r="AI451" t="str">
        <f>TRIM(IFERROR(VLOOKUP(E451,Mapping!$A$1:$B$2,2,FALSE),E451))</f>
        <v>Cabang Seputih Mataram</v>
      </c>
      <c r="AJ451" s="11" t="str">
        <f t="shared" ref="AJ451:AJ514" si="21">IF(LEN(G451)&gt;8,G451&amp;"","")</f>
        <v>6282317149618</v>
      </c>
      <c r="AK451" s="11" t="str">
        <f t="shared" ref="AK451:AK514" si="22">IF(LEN(H451)&gt;8,H451&amp;"","")</f>
        <v/>
      </c>
    </row>
    <row r="452" spans="1:37">
      <c r="A452" t="str">
        <f t="shared" si="20"/>
        <v>tw_hr_employee_DXG2512001</v>
      </c>
      <c r="B452" t="s">
        <v>3028</v>
      </c>
      <c r="C452" t="s">
        <v>3029</v>
      </c>
      <c r="D452" t="s">
        <v>559</v>
      </c>
      <c r="E452" t="s">
        <v>560</v>
      </c>
      <c r="F452" t="s">
        <v>3030</v>
      </c>
      <c r="I452" t="s">
        <v>38</v>
      </c>
      <c r="K452" t="s">
        <v>3017</v>
      </c>
      <c r="M452" s="2">
        <v>46009</v>
      </c>
      <c r="Q452" t="s">
        <v>40</v>
      </c>
      <c r="R452" t="s">
        <v>3031</v>
      </c>
      <c r="T452">
        <v>6400</v>
      </c>
      <c r="U452" t="s">
        <v>564</v>
      </c>
      <c r="V452">
        <v>76251</v>
      </c>
      <c r="W452" t="s">
        <v>41</v>
      </c>
      <c r="X452" t="s">
        <v>3030</v>
      </c>
      <c r="Y452" t="s">
        <v>43</v>
      </c>
      <c r="Z452" t="s">
        <v>41</v>
      </c>
      <c r="AA452" s="13" t="s">
        <v>3032</v>
      </c>
      <c r="AC452" t="s">
        <v>167</v>
      </c>
      <c r="AD452" s="2">
        <v>38596</v>
      </c>
      <c r="AE452" s="2" t="b">
        <v>1</v>
      </c>
      <c r="AF452" s="13" t="s">
        <v>3033</v>
      </c>
      <c r="AG452" t="s">
        <v>3028</v>
      </c>
      <c r="AH452" t="s">
        <v>46</v>
      </c>
      <c r="AI452" t="str">
        <f>TRIM(IFERROR(VLOOKUP(E452,Mapping!$A$1:$B$2,2,FALSE),E452))</f>
        <v>Cabang Tanah Grogot</v>
      </c>
      <c r="AJ452" s="11" t="str">
        <f t="shared" si="21"/>
        <v/>
      </c>
      <c r="AK452" s="11" t="str">
        <f t="shared" si="22"/>
        <v/>
      </c>
    </row>
    <row r="453" spans="1:37">
      <c r="A453" t="str">
        <f t="shared" si="20"/>
        <v>tw_hr_employee_DUK2605133</v>
      </c>
      <c r="B453" t="s">
        <v>3034</v>
      </c>
      <c r="C453" t="s">
        <v>3035</v>
      </c>
      <c r="D453" t="s">
        <v>839</v>
      </c>
      <c r="E453" t="s">
        <v>840</v>
      </c>
      <c r="F453" t="s">
        <v>3036</v>
      </c>
      <c r="G453"/>
      <c r="I453" t="s">
        <v>38</v>
      </c>
      <c r="K453" t="s">
        <v>2477</v>
      </c>
      <c r="L453" t="s">
        <v>842</v>
      </c>
      <c r="M453" s="2">
        <v>46150</v>
      </c>
      <c r="Q453" t="s">
        <v>40</v>
      </c>
      <c r="R453" t="s">
        <v>2632</v>
      </c>
      <c r="T453">
        <v>1700</v>
      </c>
      <c r="U453" t="s">
        <v>2633</v>
      </c>
      <c r="V453">
        <v>39373</v>
      </c>
      <c r="W453" t="s">
        <v>41</v>
      </c>
      <c r="X453" t="s">
        <v>3036</v>
      </c>
      <c r="Y453" t="s">
        <v>43</v>
      </c>
      <c r="Z453"/>
      <c r="AA453" s="13" t="s">
        <v>3037</v>
      </c>
      <c r="AD453" s="2">
        <v>37829</v>
      </c>
      <c r="AE453" s="2" t="b">
        <v>1</v>
      </c>
      <c r="AF453" s="13" t="s">
        <v>3038</v>
      </c>
      <c r="AG453" t="s">
        <v>3034</v>
      </c>
      <c r="AH453" t="s">
        <v>46</v>
      </c>
      <c r="AI453" t="str">
        <f>TRIM(IFERROR(VLOOKUP(E453,Mapping!$A$1:$B$2,2,FALSE),E453))</f>
        <v>Cabang Kepahyang</v>
      </c>
      <c r="AJ453" s="11" t="str">
        <f t="shared" si="21"/>
        <v/>
      </c>
      <c r="AK453" s="11" t="str">
        <f t="shared" si="22"/>
        <v/>
      </c>
    </row>
    <row r="454" spans="1:37">
      <c r="A454" t="str">
        <f t="shared" si="20"/>
        <v>tw_hr_employee_DWN2504067</v>
      </c>
      <c r="B454" t="s">
        <v>3039</v>
      </c>
      <c r="C454" t="s">
        <v>3040</v>
      </c>
      <c r="D454" t="s">
        <v>36</v>
      </c>
      <c r="E454" t="s">
        <v>37</v>
      </c>
      <c r="F454" t="s">
        <v>3041</v>
      </c>
      <c r="G454" s="13" t="s">
        <v>3042</v>
      </c>
      <c r="H454" s="13" t="s">
        <v>3042</v>
      </c>
      <c r="I454" t="s">
        <v>38</v>
      </c>
      <c r="K454" t="s">
        <v>50</v>
      </c>
      <c r="L454" t="s">
        <v>3000</v>
      </c>
      <c r="M454" s="2">
        <v>45763</v>
      </c>
      <c r="Q454" t="s">
        <v>40</v>
      </c>
      <c r="R454"/>
      <c r="S454"/>
      <c r="T454"/>
      <c r="U454"/>
      <c r="V454"/>
      <c r="W454" t="s">
        <v>41</v>
      </c>
      <c r="X454" t="s">
        <v>3041</v>
      </c>
      <c r="Y454" t="s">
        <v>43</v>
      </c>
      <c r="AA454" s="13" t="s">
        <v>3043</v>
      </c>
      <c r="AE454" s="2" t="b">
        <v>1</v>
      </c>
      <c r="AF454" s="13" t="s">
        <v>3044</v>
      </c>
      <c r="AG454" t="s">
        <v>3039</v>
      </c>
      <c r="AH454" t="s">
        <v>46</v>
      </c>
      <c r="AI454" t="str">
        <f>TRIM(IFERROR(VLOOKUP(E454,Mapping!$A$1:$B$2,2,FALSE),E454))</f>
        <v>Cabang Gorontalo</v>
      </c>
      <c r="AJ454" s="11" t="str">
        <f t="shared" si="21"/>
        <v>6282291484497</v>
      </c>
      <c r="AK454" s="11" t="str">
        <f t="shared" si="22"/>
        <v>6282291484497</v>
      </c>
    </row>
    <row r="455" spans="1:37">
      <c r="A455" t="str">
        <f t="shared" si="20"/>
        <v>tw_hr_employee_DDD2311069</v>
      </c>
      <c r="B455" t="s">
        <v>3045</v>
      </c>
      <c r="C455" t="s">
        <v>3046</v>
      </c>
      <c r="D455" t="s">
        <v>1221</v>
      </c>
      <c r="E455" t="s">
        <v>1222</v>
      </c>
      <c r="F455"/>
      <c r="H455" s="13" t="s">
        <v>3047</v>
      </c>
      <c r="I455" t="s">
        <v>38</v>
      </c>
      <c r="K455" t="s">
        <v>1855</v>
      </c>
      <c r="M455" s="2">
        <v>45255</v>
      </c>
      <c r="Q455" t="s">
        <v>40</v>
      </c>
      <c r="R455"/>
      <c r="W455" t="s">
        <v>41</v>
      </c>
      <c r="X455" t="s">
        <v>3048</v>
      </c>
      <c r="Y455" t="s">
        <v>43</v>
      </c>
      <c r="Z455"/>
      <c r="AA455" s="13" t="s">
        <v>3049</v>
      </c>
      <c r="AE455" s="2" t="b">
        <v>0</v>
      </c>
      <c r="AF455" s="13" t="s">
        <v>3050</v>
      </c>
      <c r="AG455" t="s">
        <v>3045</v>
      </c>
      <c r="AH455" t="s">
        <v>46</v>
      </c>
      <c r="AI455" t="str">
        <f>TRIM(IFERROR(VLOOKUP(E455,Mapping!$A$1:$B$2,2,FALSE),E455))</f>
        <v>Cabang Depok</v>
      </c>
      <c r="AJ455" s="11" t="str">
        <f t="shared" si="21"/>
        <v/>
      </c>
      <c r="AK455" s="11" t="str">
        <f t="shared" si="22"/>
        <v>6281210674491</v>
      </c>
    </row>
    <row r="456" spans="1:37">
      <c r="A456" t="str">
        <f t="shared" si="20"/>
        <v>tw_hr_employee_DDT2604036</v>
      </c>
      <c r="B456" t="s">
        <v>3051</v>
      </c>
      <c r="C456" t="s">
        <v>3052</v>
      </c>
      <c r="D456" t="s">
        <v>200</v>
      </c>
      <c r="E456" t="s">
        <v>201</v>
      </c>
      <c r="F456" t="s">
        <v>3053</v>
      </c>
      <c r="I456" t="s">
        <v>38</v>
      </c>
      <c r="K456" t="s">
        <v>1964</v>
      </c>
      <c r="L456"/>
      <c r="M456" s="2">
        <v>46118</v>
      </c>
      <c r="Q456" t="s">
        <v>40</v>
      </c>
      <c r="R456"/>
      <c r="W456" t="s">
        <v>41</v>
      </c>
      <c r="X456" t="s">
        <v>3053</v>
      </c>
      <c r="Y456" t="s">
        <v>43</v>
      </c>
      <c r="Z456"/>
      <c r="AA456" s="13" t="s">
        <v>3054</v>
      </c>
      <c r="AE456" s="2" t="b">
        <v>1</v>
      </c>
      <c r="AF456" s="13" t="s">
        <v>3055</v>
      </c>
      <c r="AG456" t="s">
        <v>3051</v>
      </c>
      <c r="AH456" t="s">
        <v>46</v>
      </c>
      <c r="AI456" t="str">
        <f>TRIM(IFERROR(VLOOKUP(E456,Mapping!$A$1:$B$2,2,FALSE),E456))</f>
        <v>Cabang Tabanan</v>
      </c>
      <c r="AJ456" s="11" t="str">
        <f t="shared" si="21"/>
        <v/>
      </c>
      <c r="AK456" s="11" t="str">
        <f t="shared" si="22"/>
        <v/>
      </c>
    </row>
    <row r="457" spans="1:37">
      <c r="A457" t="str">
        <f t="shared" si="20"/>
        <v>tw_hr_employee_DDU2401001</v>
      </c>
      <c r="B457" t="s">
        <v>3056</v>
      </c>
      <c r="C457" t="s">
        <v>3057</v>
      </c>
      <c r="D457" t="s">
        <v>261</v>
      </c>
      <c r="E457" t="s">
        <v>262</v>
      </c>
      <c r="F457"/>
      <c r="G457"/>
      <c r="H457"/>
      <c r="I457" t="s">
        <v>38</v>
      </c>
      <c r="K457" t="s">
        <v>264</v>
      </c>
      <c r="L457"/>
      <c r="M457" s="2">
        <v>45293</v>
      </c>
      <c r="Q457" t="s">
        <v>40</v>
      </c>
      <c r="R457" t="s">
        <v>3058</v>
      </c>
      <c r="S457"/>
      <c r="T457">
        <v>3200</v>
      </c>
      <c r="U457" t="s">
        <v>609</v>
      </c>
      <c r="V457">
        <v>43165</v>
      </c>
      <c r="W457" t="s">
        <v>41</v>
      </c>
      <c r="X457" t="s">
        <v>3059</v>
      </c>
      <c r="Y457" t="s">
        <v>43</v>
      </c>
      <c r="AA457" s="13" t="s">
        <v>3060</v>
      </c>
      <c r="AD457" s="2">
        <v>34983</v>
      </c>
      <c r="AE457" s="2" t="b">
        <v>1</v>
      </c>
      <c r="AF457">
        <v>1810483454</v>
      </c>
      <c r="AG457" t="s">
        <v>3056</v>
      </c>
      <c r="AH457" t="s">
        <v>63</v>
      </c>
      <c r="AI457" t="str">
        <f>TRIM(IFERROR(VLOOKUP(E457,Mapping!$A$1:$B$2,2,FALSE),E457))</f>
        <v>Cabang Sukabumi</v>
      </c>
      <c r="AJ457" s="11" t="str">
        <f t="shared" si="21"/>
        <v/>
      </c>
      <c r="AK457" s="11" t="str">
        <f t="shared" si="22"/>
        <v/>
      </c>
    </row>
    <row r="458" spans="1:37">
      <c r="A458" t="str">
        <f t="shared" si="20"/>
        <v>tw_hr_employee_DLU2103002</v>
      </c>
      <c r="B458" t="s">
        <v>3061</v>
      </c>
      <c r="C458" t="s">
        <v>3062</v>
      </c>
      <c r="D458" t="s">
        <v>408</v>
      </c>
      <c r="E458" t="s">
        <v>409</v>
      </c>
      <c r="F458"/>
      <c r="I458" t="s">
        <v>38</v>
      </c>
      <c r="K458" t="s">
        <v>411</v>
      </c>
      <c r="M458" s="2">
        <v>44256</v>
      </c>
      <c r="Q458" t="s">
        <v>40</v>
      </c>
      <c r="R458" t="s">
        <v>3063</v>
      </c>
      <c r="T458">
        <v>1800</v>
      </c>
      <c r="U458" t="s">
        <v>1128</v>
      </c>
      <c r="V458">
        <v>34581</v>
      </c>
      <c r="W458" t="s">
        <v>41</v>
      </c>
      <c r="X458" t="s">
        <v>3064</v>
      </c>
      <c r="Y458" t="s">
        <v>156</v>
      </c>
      <c r="Z458"/>
      <c r="AA458" s="13" t="s">
        <v>3065</v>
      </c>
      <c r="AC458" t="s">
        <v>83</v>
      </c>
      <c r="AD458" s="2">
        <v>31547</v>
      </c>
      <c r="AE458" s="2" t="b">
        <v>1</v>
      </c>
      <c r="AF458">
        <v>8110363657</v>
      </c>
      <c r="AG458" t="s">
        <v>3061</v>
      </c>
      <c r="AH458" t="s">
        <v>63</v>
      </c>
      <c r="AI458" t="str">
        <f>TRIM(IFERROR(VLOOKUP(E458,Mapping!$A$1:$B$2,2,FALSE),E458))</f>
        <v>Cabang Kota Bumi</v>
      </c>
      <c r="AJ458" s="11" t="str">
        <f t="shared" si="21"/>
        <v/>
      </c>
      <c r="AK458" s="11" t="str">
        <f t="shared" si="22"/>
        <v/>
      </c>
    </row>
    <row r="459" spans="1:37">
      <c r="A459" t="str">
        <f t="shared" si="20"/>
        <v>tw_hr_employee_DLB2507002</v>
      </c>
      <c r="B459" t="s">
        <v>3066</v>
      </c>
      <c r="C459" t="s">
        <v>3067</v>
      </c>
      <c r="D459" t="s">
        <v>708</v>
      </c>
      <c r="E459" t="s">
        <v>709</v>
      </c>
      <c r="F459" t="s">
        <v>3068</v>
      </c>
      <c r="G459" s="13" t="s">
        <v>3069</v>
      </c>
      <c r="I459" t="s">
        <v>38</v>
      </c>
      <c r="K459" t="s">
        <v>866</v>
      </c>
      <c r="L459" t="s">
        <v>866</v>
      </c>
      <c r="M459" s="2">
        <v>45838</v>
      </c>
      <c r="Q459" t="s">
        <v>40</v>
      </c>
      <c r="R459"/>
      <c r="W459" t="s">
        <v>41</v>
      </c>
      <c r="X459" t="s">
        <v>3068</v>
      </c>
      <c r="Y459" t="s">
        <v>43</v>
      </c>
      <c r="AA459" s="13" t="s">
        <v>3070</v>
      </c>
      <c r="AE459" s="2" t="b">
        <v>1</v>
      </c>
      <c r="AF459" s="13" t="s">
        <v>3071</v>
      </c>
      <c r="AG459" t="s">
        <v>3066</v>
      </c>
      <c r="AH459" t="s">
        <v>46</v>
      </c>
      <c r="AI459" t="str">
        <f>TRIM(IFERROR(VLOOKUP(E459,Mapping!$A$1:$B$2,2,FALSE),E459))</f>
        <v>Cabang Bakauheni</v>
      </c>
      <c r="AJ459" s="11" t="str">
        <f t="shared" si="21"/>
        <v>6282281555030</v>
      </c>
      <c r="AK459" s="11" t="str">
        <f t="shared" si="22"/>
        <v/>
      </c>
    </row>
    <row r="460" spans="1:37">
      <c r="A460" t="str">
        <f t="shared" si="20"/>
        <v>tw_hr_employee_DWM2507001</v>
      </c>
      <c r="B460" t="s">
        <v>3072</v>
      </c>
      <c r="C460" t="s">
        <v>3073</v>
      </c>
      <c r="D460" t="s">
        <v>114</v>
      </c>
      <c r="E460" t="s">
        <v>115</v>
      </c>
      <c r="F460" t="s">
        <v>3074</v>
      </c>
      <c r="G460"/>
      <c r="H460"/>
      <c r="I460" t="s">
        <v>38</v>
      </c>
      <c r="K460" t="s">
        <v>117</v>
      </c>
      <c r="L460" t="s">
        <v>118</v>
      </c>
      <c r="M460" s="2">
        <v>45840</v>
      </c>
      <c r="Q460" t="s">
        <v>40</v>
      </c>
      <c r="R460"/>
      <c r="S460"/>
      <c r="T460"/>
      <c r="U460"/>
      <c r="V460"/>
      <c r="W460" t="s">
        <v>41</v>
      </c>
      <c r="X460" t="s">
        <v>3074</v>
      </c>
      <c r="Y460" t="s">
        <v>43</v>
      </c>
      <c r="Z460"/>
      <c r="AA460" s="13" t="s">
        <v>3075</v>
      </c>
      <c r="AE460" s="2" t="b">
        <v>1</v>
      </c>
      <c r="AF460" s="13" t="s">
        <v>3076</v>
      </c>
      <c r="AG460" t="s">
        <v>3072</v>
      </c>
      <c r="AH460" t="s">
        <v>46</v>
      </c>
      <c r="AI460" t="str">
        <f>TRIM(IFERROR(VLOOKUP(E460,Mapping!$A$1:$B$2,2,FALSE),E460))</f>
        <v>Cabang Tomoni</v>
      </c>
      <c r="AJ460" s="11" t="str">
        <f t="shared" si="21"/>
        <v/>
      </c>
      <c r="AK460" s="11" t="str">
        <f t="shared" si="22"/>
        <v/>
      </c>
    </row>
    <row r="461" spans="1:37">
      <c r="A461" t="str">
        <f t="shared" si="20"/>
        <v>tw_hr_employee_DLE2401001</v>
      </c>
      <c r="B461" t="s">
        <v>3077</v>
      </c>
      <c r="C461" t="s">
        <v>3078</v>
      </c>
      <c r="D461" t="s">
        <v>699</v>
      </c>
      <c r="E461" t="s">
        <v>700</v>
      </c>
      <c r="F461"/>
      <c r="G461"/>
      <c r="H461"/>
      <c r="I461" t="s">
        <v>38</v>
      </c>
      <c r="K461" t="s">
        <v>228</v>
      </c>
      <c r="L461"/>
      <c r="M461" s="2">
        <v>45316</v>
      </c>
      <c r="Q461" t="s">
        <v>40</v>
      </c>
      <c r="R461" t="s">
        <v>3079</v>
      </c>
      <c r="T461">
        <v>1800</v>
      </c>
      <c r="U461" t="s">
        <v>155</v>
      </c>
      <c r="V461">
        <v>34381</v>
      </c>
      <c r="W461" t="s">
        <v>41</v>
      </c>
      <c r="X461" t="s">
        <v>3080</v>
      </c>
      <c r="Y461" t="s">
        <v>156</v>
      </c>
      <c r="AA461" s="13" t="s">
        <v>3081</v>
      </c>
      <c r="AC461" t="s">
        <v>83</v>
      </c>
      <c r="AD461" s="2">
        <v>35387</v>
      </c>
      <c r="AE461" s="2" t="b">
        <v>1</v>
      </c>
      <c r="AF461" s="13" t="s">
        <v>3082</v>
      </c>
      <c r="AG461" t="s">
        <v>3077</v>
      </c>
      <c r="AH461" t="s">
        <v>46</v>
      </c>
      <c r="AI461" t="str">
        <f>TRIM(IFERROR(VLOOKUP(E461,Mapping!$A$1:$B$2,2,FALSE),E461))</f>
        <v>Cabang Way Sekampung</v>
      </c>
      <c r="AJ461" s="11" t="str">
        <f t="shared" si="21"/>
        <v/>
      </c>
      <c r="AK461" s="11" t="str">
        <f t="shared" si="22"/>
        <v/>
      </c>
    </row>
    <row r="462" spans="1:37">
      <c r="A462" t="str">
        <f t="shared" si="20"/>
        <v>tw_hr_employee_DDG2604001</v>
      </c>
      <c r="B462" t="s">
        <v>3083</v>
      </c>
      <c r="C462" t="s">
        <v>3084</v>
      </c>
      <c r="D462" t="s">
        <v>920</v>
      </c>
      <c r="E462" t="s">
        <v>921</v>
      </c>
      <c r="F462" t="s">
        <v>3085</v>
      </c>
      <c r="G462"/>
      <c r="H462"/>
      <c r="I462" t="s">
        <v>339</v>
      </c>
      <c r="K462" t="s">
        <v>3086</v>
      </c>
      <c r="L462"/>
      <c r="M462" s="2">
        <v>46118</v>
      </c>
      <c r="Q462" t="s">
        <v>40</v>
      </c>
      <c r="R462" t="s">
        <v>3087</v>
      </c>
      <c r="T462">
        <v>3400</v>
      </c>
      <c r="U462" t="s">
        <v>3088</v>
      </c>
      <c r="V462">
        <v>55573</v>
      </c>
      <c r="W462" t="s">
        <v>41</v>
      </c>
      <c r="X462" t="s">
        <v>3085</v>
      </c>
      <c r="Y462" t="s">
        <v>156</v>
      </c>
      <c r="AA462" s="13" t="s">
        <v>3089</v>
      </c>
      <c r="AC462" t="s">
        <v>83</v>
      </c>
      <c r="AD462" s="2">
        <v>33930</v>
      </c>
      <c r="AE462" s="2" t="b">
        <v>1</v>
      </c>
      <c r="AF462">
        <v>6975529138</v>
      </c>
      <c r="AG462" t="s">
        <v>3083</v>
      </c>
      <c r="AH462" t="s">
        <v>63</v>
      </c>
      <c r="AI462" t="str">
        <f>TRIM(IFERROR(VLOOKUP(E462,Mapping!$A$1:$B$2,2,FALSE),E462))</f>
        <v>Cabang Godean</v>
      </c>
      <c r="AJ462" s="11" t="str">
        <f t="shared" si="21"/>
        <v/>
      </c>
      <c r="AK462" s="11" t="str">
        <f t="shared" si="22"/>
        <v/>
      </c>
    </row>
    <row r="463" spans="1:37">
      <c r="A463" t="str">
        <f t="shared" si="20"/>
        <v>tw_hr_employee_DWK2401034</v>
      </c>
      <c r="B463" t="s">
        <v>3090</v>
      </c>
      <c r="C463" t="s">
        <v>3091</v>
      </c>
      <c r="D463" t="s">
        <v>66</v>
      </c>
      <c r="E463" t="s">
        <v>67</v>
      </c>
      <c r="F463" t="s">
        <v>3092</v>
      </c>
      <c r="G463" s="13" t="s">
        <v>3093</v>
      </c>
      <c r="I463" t="s">
        <v>38</v>
      </c>
      <c r="K463" t="s">
        <v>1744</v>
      </c>
      <c r="L463" t="s">
        <v>1301</v>
      </c>
      <c r="M463" s="2">
        <v>45296</v>
      </c>
      <c r="Q463" t="s">
        <v>40</v>
      </c>
      <c r="W463" t="s">
        <v>41</v>
      </c>
      <c r="X463" t="s">
        <v>3092</v>
      </c>
      <c r="Y463" t="s">
        <v>43</v>
      </c>
      <c r="AA463" s="13" t="s">
        <v>3094</v>
      </c>
      <c r="AE463" s="2" t="b">
        <v>1</v>
      </c>
      <c r="AF463">
        <v>7245356081</v>
      </c>
      <c r="AG463" t="s">
        <v>3090</v>
      </c>
      <c r="AH463" t="s">
        <v>63</v>
      </c>
      <c r="AI463" t="str">
        <f>TRIM(IFERROR(VLOOKUP(E463,Mapping!$A$1:$B$2,2,FALSE),E463))</f>
        <v>Cabang Kendari</v>
      </c>
      <c r="AJ463" s="11" t="str">
        <f t="shared" si="21"/>
        <v>6285244626146</v>
      </c>
      <c r="AK463" s="11" t="str">
        <f t="shared" si="22"/>
        <v/>
      </c>
    </row>
    <row r="464" spans="1:37">
      <c r="A464" t="str">
        <f t="shared" si="20"/>
        <v>tw_hr_employee_DDA2106001</v>
      </c>
      <c r="B464" t="s">
        <v>3095</v>
      </c>
      <c r="C464" t="s">
        <v>3096</v>
      </c>
      <c r="D464" t="s">
        <v>86</v>
      </c>
      <c r="E464" t="s">
        <v>87</v>
      </c>
      <c r="H464" s="13" t="s">
        <v>3097</v>
      </c>
      <c r="I464" t="s">
        <v>57</v>
      </c>
      <c r="K464" t="s">
        <v>91</v>
      </c>
      <c r="L464" t="s">
        <v>91</v>
      </c>
      <c r="M464" s="2">
        <v>44350</v>
      </c>
      <c r="Q464" t="s">
        <v>40</v>
      </c>
      <c r="R464" t="s">
        <v>3098</v>
      </c>
      <c r="T464">
        <v>3200</v>
      </c>
      <c r="U464" t="s">
        <v>375</v>
      </c>
      <c r="V464">
        <v>17125</v>
      </c>
      <c r="W464" t="s">
        <v>41</v>
      </c>
      <c r="X464" t="s">
        <v>3099</v>
      </c>
      <c r="Y464" t="s">
        <v>43</v>
      </c>
      <c r="Z464" t="s">
        <v>41</v>
      </c>
      <c r="AA464" s="13" t="s">
        <v>3100</v>
      </c>
      <c r="AC464" t="s">
        <v>167</v>
      </c>
      <c r="AD464" s="2">
        <v>37234</v>
      </c>
      <c r="AE464" s="2" t="b">
        <v>1</v>
      </c>
      <c r="AF464">
        <v>7411068131</v>
      </c>
      <c r="AG464" t="s">
        <v>3095</v>
      </c>
      <c r="AH464" t="s">
        <v>63</v>
      </c>
      <c r="AI464" t="str">
        <f>TRIM(IFERROR(VLOOKUP(E464,Mapping!$A$1:$B$2,2,FALSE),E464))</f>
        <v>Cabang Caman</v>
      </c>
      <c r="AJ464" s="11" t="str">
        <f t="shared" si="21"/>
        <v/>
      </c>
      <c r="AK464" s="11" t="str">
        <f t="shared" si="22"/>
        <v>6287747378876</v>
      </c>
    </row>
    <row r="465" spans="1:37">
      <c r="A465" t="str">
        <f t="shared" si="20"/>
        <v>tw_hr_employee_DWG2307001</v>
      </c>
      <c r="B465" t="s">
        <v>3101</v>
      </c>
      <c r="C465" t="s">
        <v>3102</v>
      </c>
      <c r="D465" t="s">
        <v>527</v>
      </c>
      <c r="E465" t="s">
        <v>528</v>
      </c>
      <c r="F465"/>
      <c r="G465" s="13" t="s">
        <v>3103</v>
      </c>
      <c r="I465" t="s">
        <v>38</v>
      </c>
      <c r="M465" s="2">
        <v>45110</v>
      </c>
      <c r="Q465" t="s">
        <v>40</v>
      </c>
      <c r="R465"/>
      <c r="W465" t="s">
        <v>41</v>
      </c>
      <c r="X465" t="s">
        <v>3104</v>
      </c>
      <c r="Y465" t="s">
        <v>43</v>
      </c>
      <c r="AA465" s="13" t="s">
        <v>3105</v>
      </c>
      <c r="AE465" s="2" t="b">
        <v>1</v>
      </c>
      <c r="AF465" s="13" t="s">
        <v>3106</v>
      </c>
      <c r="AG465" t="s">
        <v>3101</v>
      </c>
      <c r="AH465" t="s">
        <v>46</v>
      </c>
      <c r="AI465" t="str">
        <f>TRIM(IFERROR(VLOOKUP(E465,Mapping!$A$1:$B$2,2,FALSE),E465))</f>
        <v>Cabang Pangkep</v>
      </c>
      <c r="AJ465" s="11" t="str">
        <f t="shared" si="21"/>
        <v>6281244000244</v>
      </c>
      <c r="AK465" s="11" t="str">
        <f t="shared" si="22"/>
        <v/>
      </c>
    </row>
    <row r="466" spans="1:37">
      <c r="A466" t="str">
        <f t="shared" ref="A466:A529" si="23">"tw_hr_employee_"&amp;C466</f>
        <v>tw_hr_employee_DLW2502002</v>
      </c>
      <c r="B466" t="s">
        <v>3107</v>
      </c>
      <c r="C466" t="s">
        <v>3108</v>
      </c>
      <c r="D466" t="s">
        <v>782</v>
      </c>
      <c r="E466" t="s">
        <v>783</v>
      </c>
      <c r="F466" t="s">
        <v>3109</v>
      </c>
      <c r="G466"/>
      <c r="I466" t="s">
        <v>38</v>
      </c>
      <c r="K466" t="s">
        <v>3110</v>
      </c>
      <c r="L466"/>
      <c r="M466" s="2">
        <v>45692</v>
      </c>
      <c r="Q466" t="s">
        <v>40</v>
      </c>
      <c r="W466" t="s">
        <v>41</v>
      </c>
      <c r="X466" t="s">
        <v>3109</v>
      </c>
      <c r="Y466" t="s">
        <v>43</v>
      </c>
      <c r="AA466" s="13" t="s">
        <v>3111</v>
      </c>
      <c r="AE466" s="2" t="b">
        <v>1</v>
      </c>
      <c r="AF466" s="13" t="s">
        <v>3112</v>
      </c>
      <c r="AG466" t="s">
        <v>3107</v>
      </c>
      <c r="AH466" t="s">
        <v>46</v>
      </c>
      <c r="AI466" t="str">
        <f>TRIM(IFERROR(VLOOKUP(E466,Mapping!$A$1:$B$2,2,FALSE),E466))</f>
        <v>Cabang Way Kanan</v>
      </c>
      <c r="AJ466" s="11" t="str">
        <f t="shared" si="21"/>
        <v/>
      </c>
      <c r="AK466" s="11" t="str">
        <f t="shared" si="22"/>
        <v/>
      </c>
    </row>
    <row r="467" spans="1:37">
      <c r="A467" t="str">
        <f t="shared" si="23"/>
        <v>tw_hr_employee_DDD2502067</v>
      </c>
      <c r="B467" t="s">
        <v>3113</v>
      </c>
      <c r="C467" t="s">
        <v>3114</v>
      </c>
      <c r="D467" t="s">
        <v>1221</v>
      </c>
      <c r="E467" t="s">
        <v>1222</v>
      </c>
      <c r="F467" t="s">
        <v>3115</v>
      </c>
      <c r="H467" s="13" t="s">
        <v>3116</v>
      </c>
      <c r="I467" t="s">
        <v>38</v>
      </c>
      <c r="K467" t="s">
        <v>3117</v>
      </c>
      <c r="L467"/>
      <c r="M467" s="2">
        <v>45692</v>
      </c>
      <c r="Q467" t="s">
        <v>40</v>
      </c>
      <c r="R467"/>
      <c r="W467" t="s">
        <v>41</v>
      </c>
      <c r="X467" t="s">
        <v>3115</v>
      </c>
      <c r="Y467" t="s">
        <v>43</v>
      </c>
      <c r="Z467"/>
      <c r="AA467" s="13" t="s">
        <v>3118</v>
      </c>
      <c r="AE467" s="2" t="b">
        <v>1</v>
      </c>
      <c r="AF467" s="13" t="s">
        <v>3119</v>
      </c>
      <c r="AG467" t="s">
        <v>3113</v>
      </c>
      <c r="AH467" t="s">
        <v>46</v>
      </c>
      <c r="AI467" t="str">
        <f>TRIM(IFERROR(VLOOKUP(E467,Mapping!$A$1:$B$2,2,FALSE),E467))</f>
        <v>Cabang Depok</v>
      </c>
      <c r="AJ467" s="11" t="str">
        <f t="shared" si="21"/>
        <v/>
      </c>
      <c r="AK467" s="11" t="str">
        <f t="shared" si="22"/>
        <v>6285777412623</v>
      </c>
    </row>
    <row r="468" spans="1:37">
      <c r="A468" t="str">
        <f t="shared" si="23"/>
        <v>tw_hr_employee_DDD2409100</v>
      </c>
      <c r="B468" t="s">
        <v>3120</v>
      </c>
      <c r="C468" t="s">
        <v>3121</v>
      </c>
      <c r="D468" t="s">
        <v>1221</v>
      </c>
      <c r="E468" t="s">
        <v>1222</v>
      </c>
      <c r="F468" t="s">
        <v>3122</v>
      </c>
      <c r="G468"/>
      <c r="H468" s="13" t="s">
        <v>3123</v>
      </c>
      <c r="I468" t="s">
        <v>339</v>
      </c>
      <c r="M468" s="2">
        <v>45555</v>
      </c>
      <c r="Q468" t="s">
        <v>40</v>
      </c>
      <c r="R468"/>
      <c r="W468" t="s">
        <v>41</v>
      </c>
      <c r="X468" t="s">
        <v>3122</v>
      </c>
      <c r="Y468" t="s">
        <v>43</v>
      </c>
      <c r="AA468" s="13" t="s">
        <v>3124</v>
      </c>
      <c r="AE468" s="2" t="b">
        <v>1</v>
      </c>
      <c r="AF468">
        <v>1810341293</v>
      </c>
      <c r="AG468" t="s">
        <v>3120</v>
      </c>
      <c r="AH468" t="s">
        <v>63</v>
      </c>
      <c r="AI468" t="str">
        <f>TRIM(IFERROR(VLOOKUP(E468,Mapping!$A$1:$B$2,2,FALSE),E468))</f>
        <v>Cabang Depok</v>
      </c>
      <c r="AJ468" s="11" t="str">
        <f t="shared" si="21"/>
        <v/>
      </c>
      <c r="AK468" s="11" t="str">
        <f t="shared" si="22"/>
        <v>6282260065454</v>
      </c>
    </row>
    <row r="469" spans="1:37">
      <c r="A469" t="str">
        <f t="shared" si="23"/>
        <v>tw_hr_employee_DDA2601199</v>
      </c>
      <c r="B469" t="s">
        <v>3125</v>
      </c>
      <c r="C469" t="s">
        <v>3126</v>
      </c>
      <c r="D469" t="s">
        <v>86</v>
      </c>
      <c r="E469" t="s">
        <v>87</v>
      </c>
      <c r="F469" t="s">
        <v>3127</v>
      </c>
      <c r="G469" s="13" t="s">
        <v>3128</v>
      </c>
      <c r="I469" t="s">
        <v>38</v>
      </c>
      <c r="K469" t="s">
        <v>373</v>
      </c>
      <c r="L469" t="s">
        <v>1777</v>
      </c>
      <c r="M469" s="2">
        <v>46048</v>
      </c>
      <c r="O469" s="13" t="s">
        <v>3129</v>
      </c>
      <c r="Q469" t="s">
        <v>40</v>
      </c>
      <c r="R469"/>
      <c r="W469" t="s">
        <v>41</v>
      </c>
      <c r="X469" t="s">
        <v>3127</v>
      </c>
      <c r="Y469" t="s">
        <v>43</v>
      </c>
      <c r="AA469" s="13" t="s">
        <v>3130</v>
      </c>
      <c r="AE469" s="2" t="b">
        <v>1</v>
      </c>
      <c r="AF469" s="13" t="s">
        <v>3131</v>
      </c>
      <c r="AG469" t="s">
        <v>3125</v>
      </c>
      <c r="AH469" t="s">
        <v>63</v>
      </c>
      <c r="AI469" t="str">
        <f>TRIM(IFERROR(VLOOKUP(E469,Mapping!$A$1:$B$2,2,FALSE),E469))</f>
        <v>Cabang Caman</v>
      </c>
      <c r="AJ469" s="11" t="str">
        <f t="shared" si="21"/>
        <v>62859106850548</v>
      </c>
      <c r="AK469" s="11" t="str">
        <f t="shared" si="22"/>
        <v/>
      </c>
    </row>
    <row r="470" spans="1:37">
      <c r="A470" t="str">
        <f t="shared" si="23"/>
        <v>tw_hr_employee_DDU2506100</v>
      </c>
      <c r="B470" t="s">
        <v>3132</v>
      </c>
      <c r="C470" t="s">
        <v>3133</v>
      </c>
      <c r="D470" t="s">
        <v>261</v>
      </c>
      <c r="E470" t="s">
        <v>262</v>
      </c>
      <c r="F470" t="s">
        <v>3134</v>
      </c>
      <c r="G470"/>
      <c r="H470"/>
      <c r="I470" t="s">
        <v>38</v>
      </c>
      <c r="K470" t="s">
        <v>3135</v>
      </c>
      <c r="L470"/>
      <c r="M470" s="2">
        <v>45815</v>
      </c>
      <c r="Q470" t="s">
        <v>40</v>
      </c>
      <c r="R470" t="s">
        <v>3136</v>
      </c>
      <c r="T470">
        <v>3200</v>
      </c>
      <c r="U470" t="s">
        <v>3137</v>
      </c>
      <c r="V470">
        <v>46411</v>
      </c>
      <c r="W470" t="s">
        <v>41</v>
      </c>
      <c r="X470" t="s">
        <v>3134</v>
      </c>
      <c r="Y470" t="s">
        <v>43</v>
      </c>
      <c r="AA470" s="13" t="s">
        <v>3138</v>
      </c>
      <c r="AD470" s="2">
        <v>31491</v>
      </c>
      <c r="AE470" s="2" t="b">
        <v>1</v>
      </c>
      <c r="AF470">
        <v>2090686316</v>
      </c>
      <c r="AG470" t="s">
        <v>3132</v>
      </c>
      <c r="AH470" t="s">
        <v>63</v>
      </c>
      <c r="AI470" t="str">
        <f>TRIM(IFERROR(VLOOKUP(E470,Mapping!$A$1:$B$2,2,FALSE),E470))</f>
        <v>Cabang Sukabumi</v>
      </c>
      <c r="AJ470" s="11" t="str">
        <f t="shared" si="21"/>
        <v/>
      </c>
      <c r="AK470" s="11" t="str">
        <f t="shared" si="22"/>
        <v/>
      </c>
    </row>
    <row r="471" spans="1:37">
      <c r="A471" t="str">
        <f t="shared" si="23"/>
        <v>tw_hr_employee_DWR2406133</v>
      </c>
      <c r="B471" t="s">
        <v>3139</v>
      </c>
      <c r="C471" t="s">
        <v>3140</v>
      </c>
      <c r="D471" t="s">
        <v>187</v>
      </c>
      <c r="E471" t="s">
        <v>188</v>
      </c>
      <c r="F471" t="s">
        <v>3141</v>
      </c>
      <c r="I471" t="s">
        <v>38</v>
      </c>
      <c r="M471" s="2">
        <v>45448</v>
      </c>
      <c r="Q471" t="s">
        <v>40</v>
      </c>
      <c r="R471"/>
      <c r="W471" t="s">
        <v>41</v>
      </c>
      <c r="X471" t="s">
        <v>3141</v>
      </c>
      <c r="Y471" t="s">
        <v>43</v>
      </c>
      <c r="Z471"/>
      <c r="AA471" s="13" t="s">
        <v>3142</v>
      </c>
      <c r="AE471" s="2" t="b">
        <v>1</v>
      </c>
      <c r="AF471">
        <v>8460161984</v>
      </c>
      <c r="AG471" t="s">
        <v>3139</v>
      </c>
      <c r="AH471" t="s">
        <v>63</v>
      </c>
      <c r="AI471" t="str">
        <f>TRIM(IFERROR(VLOOKUP(E471,Mapping!$A$1:$B$2,2,FALSE),E471))</f>
        <v>Cabang Pare-Pare</v>
      </c>
      <c r="AJ471" s="11" t="str">
        <f t="shared" si="21"/>
        <v/>
      </c>
      <c r="AK471" s="11" t="str">
        <f t="shared" si="22"/>
        <v/>
      </c>
    </row>
    <row r="472" spans="1:37">
      <c r="A472" t="str">
        <f t="shared" si="23"/>
        <v>tw_hr_employee_DXK2507199</v>
      </c>
      <c r="B472" t="s">
        <v>3143</v>
      </c>
      <c r="C472" t="s">
        <v>3144</v>
      </c>
      <c r="D472" t="s">
        <v>345</v>
      </c>
      <c r="E472" t="s">
        <v>346</v>
      </c>
      <c r="F472" t="s">
        <v>3145</v>
      </c>
      <c r="G472" s="13" t="s">
        <v>3146</v>
      </c>
      <c r="H472" s="13" t="s">
        <v>3146</v>
      </c>
      <c r="I472" t="s">
        <v>38</v>
      </c>
      <c r="K472" t="s">
        <v>1995</v>
      </c>
      <c r="L472" t="s">
        <v>350</v>
      </c>
      <c r="M472" s="2">
        <v>45852</v>
      </c>
      <c r="Q472" t="s">
        <v>40</v>
      </c>
      <c r="W472" t="s">
        <v>41</v>
      </c>
      <c r="X472" t="s">
        <v>3145</v>
      </c>
      <c r="Y472" t="s">
        <v>43</v>
      </c>
      <c r="AA472" s="13" t="s">
        <v>3147</v>
      </c>
      <c r="AE472" s="2" t="b">
        <v>1</v>
      </c>
      <c r="AF472" s="13" t="s">
        <v>3148</v>
      </c>
      <c r="AG472" t="s">
        <v>3143</v>
      </c>
      <c r="AH472" t="s">
        <v>46</v>
      </c>
      <c r="AI472" t="str">
        <f>TRIM(IFERROR(VLOOKUP(E472,Mapping!$A$1:$B$2,2,FALSE),E472))</f>
        <v>Cabang Ketapang</v>
      </c>
      <c r="AJ472" s="11" t="str">
        <f t="shared" si="21"/>
        <v>6282352276303</v>
      </c>
      <c r="AK472" s="11" t="str">
        <f t="shared" si="22"/>
        <v>6282352276303</v>
      </c>
    </row>
    <row r="473" spans="1:37">
      <c r="A473" t="str">
        <f t="shared" si="23"/>
        <v>tw_hr_employee_DMP2406067</v>
      </c>
      <c r="B473" t="s">
        <v>3149</v>
      </c>
      <c r="C473" t="s">
        <v>3150</v>
      </c>
      <c r="D473" t="s">
        <v>74</v>
      </c>
      <c r="E473" t="s">
        <v>75</v>
      </c>
      <c r="F473" t="s">
        <v>76</v>
      </c>
      <c r="G473" s="13" t="s">
        <v>77</v>
      </c>
      <c r="I473" t="s">
        <v>38</v>
      </c>
      <c r="K473" t="s">
        <v>3151</v>
      </c>
      <c r="L473" t="s">
        <v>79</v>
      </c>
      <c r="M473" s="2">
        <v>45449</v>
      </c>
      <c r="Q473" t="s">
        <v>40</v>
      </c>
      <c r="R473" t="s">
        <v>3152</v>
      </c>
      <c r="T473">
        <v>1800</v>
      </c>
      <c r="U473" t="s">
        <v>1289</v>
      </c>
      <c r="V473">
        <v>35144</v>
      </c>
      <c r="W473" t="s">
        <v>41</v>
      </c>
      <c r="X473" t="s">
        <v>3153</v>
      </c>
      <c r="Y473" t="s">
        <v>156</v>
      </c>
      <c r="Z473" t="s">
        <v>41</v>
      </c>
      <c r="AA473" s="13" t="s">
        <v>3154</v>
      </c>
      <c r="AC473" t="s">
        <v>167</v>
      </c>
      <c r="AD473" s="2">
        <v>35458</v>
      </c>
      <c r="AE473" s="2" t="b">
        <v>1</v>
      </c>
      <c r="AF473" s="13" t="s">
        <v>3155</v>
      </c>
      <c r="AG473" t="s">
        <v>3149</v>
      </c>
      <c r="AH473" t="s">
        <v>63</v>
      </c>
      <c r="AI473" t="str">
        <f>TRIM(IFERROR(VLOOKUP(E473,Mapping!$A$1:$B$2,2,FALSE),E473))</f>
        <v>Cabang Pramuka</v>
      </c>
      <c r="AJ473" s="11" t="str">
        <f t="shared" si="21"/>
        <v>6281995791375</v>
      </c>
      <c r="AK473" s="11" t="str">
        <f t="shared" si="22"/>
        <v/>
      </c>
    </row>
    <row r="474" spans="1:37">
      <c r="A474" t="str">
        <f t="shared" si="23"/>
        <v>tw_hr_employee_DWO2311166</v>
      </c>
      <c r="B474" t="s">
        <v>3156</v>
      </c>
      <c r="C474" t="s">
        <v>3157</v>
      </c>
      <c r="D474" t="s">
        <v>569</v>
      </c>
      <c r="E474" t="s">
        <v>570</v>
      </c>
      <c r="F474"/>
      <c r="G474" s="13" t="s">
        <v>3158</v>
      </c>
      <c r="H474"/>
      <c r="I474" t="s">
        <v>339</v>
      </c>
      <c r="K474" t="s">
        <v>574</v>
      </c>
      <c r="M474" s="2">
        <v>45237</v>
      </c>
      <c r="Q474" t="s">
        <v>40</v>
      </c>
      <c r="W474" t="s">
        <v>41</v>
      </c>
      <c r="X474" t="s">
        <v>3159</v>
      </c>
      <c r="Y474" t="s">
        <v>43</v>
      </c>
      <c r="AA474" s="13" t="s">
        <v>3160</v>
      </c>
      <c r="AE474" s="2" t="b">
        <v>1</v>
      </c>
      <c r="AF474">
        <v>7930399684</v>
      </c>
      <c r="AG474" t="s">
        <v>3156</v>
      </c>
      <c r="AH474" t="s">
        <v>63</v>
      </c>
      <c r="AI474" t="str">
        <f>TRIM(IFERROR(VLOOKUP(E474,Mapping!$A$1:$B$2,2,FALSE),E474))</f>
        <v>Cabang Palopo</v>
      </c>
      <c r="AJ474" s="11" t="str">
        <f t="shared" si="21"/>
        <v>6282190780410</v>
      </c>
      <c r="AK474" s="11" t="str">
        <f t="shared" si="22"/>
        <v/>
      </c>
    </row>
    <row r="475" spans="1:37">
      <c r="A475" t="str">
        <f t="shared" si="23"/>
        <v>tw_hr_employee_DDM1508003</v>
      </c>
      <c r="B475" t="s">
        <v>3161</v>
      </c>
      <c r="C475" t="s">
        <v>3162</v>
      </c>
      <c r="D475" t="s">
        <v>480</v>
      </c>
      <c r="E475" t="s">
        <v>481</v>
      </c>
      <c r="F475" t="s">
        <v>3163</v>
      </c>
      <c r="G475"/>
      <c r="H475"/>
      <c r="I475" t="s">
        <v>38</v>
      </c>
      <c r="K475" t="s">
        <v>1519</v>
      </c>
      <c r="L475"/>
      <c r="M475" s="2">
        <v>42229</v>
      </c>
      <c r="Q475" t="s">
        <v>40</v>
      </c>
      <c r="W475" t="s">
        <v>41</v>
      </c>
      <c r="X475" t="s">
        <v>3163</v>
      </c>
      <c r="Y475" t="s">
        <v>43</v>
      </c>
      <c r="AA475" s="13" t="s">
        <v>3164</v>
      </c>
      <c r="AF475">
        <v>6140184908</v>
      </c>
      <c r="AG475" t="s">
        <v>3161</v>
      </c>
      <c r="AH475" t="s">
        <v>63</v>
      </c>
      <c r="AI475" t="str">
        <f>TRIM(IFERROR(VLOOKUP(E475,Mapping!$A$1:$B$2,2,FALSE),E475))</f>
        <v>Cabang Mojosari</v>
      </c>
      <c r="AJ475" s="11" t="str">
        <f t="shared" si="21"/>
        <v/>
      </c>
      <c r="AK475" s="11" t="str">
        <f t="shared" si="22"/>
        <v/>
      </c>
    </row>
    <row r="476" spans="1:37">
      <c r="A476" t="str">
        <f t="shared" si="23"/>
        <v>tw_hr_employee_DLT2310001</v>
      </c>
      <c r="B476" t="s">
        <v>3165</v>
      </c>
      <c r="C476" t="s">
        <v>3166</v>
      </c>
      <c r="D476" t="s">
        <v>161</v>
      </c>
      <c r="E476" t="s">
        <v>162</v>
      </c>
      <c r="F476"/>
      <c r="G476"/>
      <c r="I476" t="s">
        <v>38</v>
      </c>
      <c r="K476" t="s">
        <v>163</v>
      </c>
      <c r="L476" t="s">
        <v>731</v>
      </c>
      <c r="M476" s="2">
        <v>45210</v>
      </c>
      <c r="Q476" t="s">
        <v>40</v>
      </c>
      <c r="R476" t="s">
        <v>3167</v>
      </c>
      <c r="S476" t="s">
        <v>3167</v>
      </c>
      <c r="T476">
        <v>1800</v>
      </c>
      <c r="U476" t="s">
        <v>165</v>
      </c>
      <c r="V476">
        <v>34681</v>
      </c>
      <c r="W476" t="s">
        <v>41</v>
      </c>
      <c r="X476" t="s">
        <v>3168</v>
      </c>
      <c r="Y476" t="s">
        <v>156</v>
      </c>
      <c r="Z476" t="s">
        <v>41</v>
      </c>
      <c r="AA476" s="13" t="s">
        <v>3169</v>
      </c>
      <c r="AC476" t="s">
        <v>83</v>
      </c>
      <c r="AD476" s="2">
        <v>32280</v>
      </c>
      <c r="AE476" s="2" t="b">
        <v>1</v>
      </c>
      <c r="AF476" s="13" t="s">
        <v>3170</v>
      </c>
      <c r="AG476" t="s">
        <v>3165</v>
      </c>
      <c r="AH476" t="s">
        <v>46</v>
      </c>
      <c r="AI476" t="str">
        <f>TRIM(IFERROR(VLOOKUP(E476,Mapping!$A$1:$B$2,2,FALSE),E476))</f>
        <v>Cabang Tulang Bawang</v>
      </c>
      <c r="AJ476" s="11" t="str">
        <f t="shared" si="21"/>
        <v/>
      </c>
      <c r="AK476" s="11" t="str">
        <f t="shared" si="22"/>
        <v/>
      </c>
    </row>
    <row r="477" spans="1:37">
      <c r="A477" t="str">
        <f t="shared" si="23"/>
        <v>tw_hr_employee_DDS2311003</v>
      </c>
      <c r="B477" t="s">
        <v>3171</v>
      </c>
      <c r="C477" t="s">
        <v>3172</v>
      </c>
      <c r="D477" t="s">
        <v>99</v>
      </c>
      <c r="E477" t="s">
        <v>100</v>
      </c>
      <c r="F477"/>
      <c r="G477"/>
      <c r="I477" t="s">
        <v>38</v>
      </c>
      <c r="K477" t="s">
        <v>3173</v>
      </c>
      <c r="L477" t="s">
        <v>103</v>
      </c>
      <c r="M477" s="2">
        <v>45237</v>
      </c>
      <c r="Q477" t="s">
        <v>40</v>
      </c>
      <c r="R477"/>
      <c r="W477" t="s">
        <v>41</v>
      </c>
      <c r="X477" t="s">
        <v>3174</v>
      </c>
      <c r="Y477" t="s">
        <v>43</v>
      </c>
      <c r="AA477" s="13" t="s">
        <v>3175</v>
      </c>
      <c r="AE477" s="2" t="b">
        <v>1</v>
      </c>
      <c r="AF477">
        <v>5800337749</v>
      </c>
      <c r="AG477" t="s">
        <v>3171</v>
      </c>
      <c r="AH477" t="s">
        <v>63</v>
      </c>
      <c r="AI477" t="str">
        <f>TRIM(IFERROR(VLOOKUP(E477,Mapping!$A$1:$B$2,2,FALSE),E477))</f>
        <v>Cabang Saharjo</v>
      </c>
      <c r="AJ477" s="11" t="str">
        <f t="shared" si="21"/>
        <v/>
      </c>
      <c r="AK477" s="11" t="str">
        <f t="shared" si="22"/>
        <v/>
      </c>
    </row>
    <row r="478" spans="1:37">
      <c r="A478" t="str">
        <f t="shared" si="23"/>
        <v>tw_hr_employee_DLJ2309034</v>
      </c>
      <c r="B478" t="s">
        <v>3176</v>
      </c>
      <c r="C478" t="s">
        <v>3177</v>
      </c>
      <c r="D478" t="s">
        <v>430</v>
      </c>
      <c r="E478" t="s">
        <v>431</v>
      </c>
      <c r="F478"/>
      <c r="G478" s="13" t="s">
        <v>3178</v>
      </c>
      <c r="I478" t="s">
        <v>38</v>
      </c>
      <c r="K478" t="s">
        <v>553</v>
      </c>
      <c r="L478" t="s">
        <v>553</v>
      </c>
      <c r="M478" s="2">
        <v>45657</v>
      </c>
      <c r="Q478" t="s">
        <v>40</v>
      </c>
      <c r="R478"/>
      <c r="W478" t="s">
        <v>41</v>
      </c>
      <c r="X478" t="s">
        <v>3179</v>
      </c>
      <c r="Y478" t="s">
        <v>43</v>
      </c>
      <c r="Z478"/>
      <c r="AA478" s="13" t="s">
        <v>3180</v>
      </c>
      <c r="AB478"/>
      <c r="AC478"/>
      <c r="AD478" s="2"/>
      <c r="AE478" s="2" t="b">
        <v>0</v>
      </c>
      <c r="AF478" s="13" t="s">
        <v>3181</v>
      </c>
      <c r="AG478" t="s">
        <v>3176</v>
      </c>
      <c r="AH478" t="s">
        <v>46</v>
      </c>
      <c r="AI478" t="str">
        <f>TRIM(IFERROR(VLOOKUP(E478,Mapping!$A$1:$B$2,2,FALSE),E478))</f>
        <v>Cabang Way Jepara</v>
      </c>
      <c r="AJ478" s="11" t="str">
        <f t="shared" si="21"/>
        <v>6281396792468</v>
      </c>
      <c r="AK478" s="11" t="str">
        <f t="shared" si="22"/>
        <v/>
      </c>
    </row>
    <row r="479" spans="1:37">
      <c r="A479" t="str">
        <f t="shared" si="23"/>
        <v>tw_hr_employee_DDI2404067</v>
      </c>
      <c r="B479" t="s">
        <v>3182</v>
      </c>
      <c r="C479" t="s">
        <v>3183</v>
      </c>
      <c r="D479" t="s">
        <v>614</v>
      </c>
      <c r="E479" t="s">
        <v>615</v>
      </c>
      <c r="F479" t="s">
        <v>3184</v>
      </c>
      <c r="I479" t="s">
        <v>38</v>
      </c>
      <c r="K479" t="s">
        <v>3185</v>
      </c>
      <c r="L479"/>
      <c r="M479" s="2">
        <v>45406</v>
      </c>
      <c r="Q479" t="s">
        <v>40</v>
      </c>
      <c r="R479" t="s">
        <v>3186</v>
      </c>
      <c r="S479" t="s">
        <v>3186</v>
      </c>
      <c r="T479">
        <v>5200</v>
      </c>
      <c r="U479" t="s">
        <v>619</v>
      </c>
      <c r="V479">
        <v>84111</v>
      </c>
      <c r="W479" t="s">
        <v>41</v>
      </c>
      <c r="X479" t="s">
        <v>3184</v>
      </c>
      <c r="Y479" t="s">
        <v>156</v>
      </c>
      <c r="Z479" t="s">
        <v>41</v>
      </c>
      <c r="AA479" s="13" t="s">
        <v>3187</v>
      </c>
      <c r="AC479" t="s">
        <v>167</v>
      </c>
      <c r="AD479" s="2">
        <v>33772</v>
      </c>
      <c r="AE479" s="2" t="b">
        <v>1</v>
      </c>
      <c r="AF479" s="13" t="s">
        <v>3188</v>
      </c>
      <c r="AG479" t="s">
        <v>3182</v>
      </c>
      <c r="AH479" t="s">
        <v>46</v>
      </c>
      <c r="AI479" t="str">
        <f>TRIM(IFERROR(VLOOKUP(E479,Mapping!$A$1:$B$2,2,FALSE),E479))</f>
        <v>Cabang Bima</v>
      </c>
      <c r="AJ479" s="11" t="str">
        <f t="shared" si="21"/>
        <v/>
      </c>
      <c r="AK479" s="11" t="str">
        <f t="shared" si="22"/>
        <v/>
      </c>
    </row>
    <row r="480" spans="1:37">
      <c r="A480" t="str">
        <f t="shared" si="23"/>
        <v>tw_hr_employee_DJU2406001</v>
      </c>
      <c r="B480" t="s">
        <v>3189</v>
      </c>
      <c r="C480" t="s">
        <v>3190</v>
      </c>
      <c r="D480" t="s">
        <v>1834</v>
      </c>
      <c r="E480" t="s">
        <v>1835</v>
      </c>
      <c r="F480" t="s">
        <v>3191</v>
      </c>
      <c r="G480"/>
      <c r="H480"/>
      <c r="I480" t="s">
        <v>38</v>
      </c>
      <c r="K480" t="s">
        <v>1836</v>
      </c>
      <c r="L480" t="s">
        <v>1837</v>
      </c>
      <c r="M480" s="2">
        <v>45455</v>
      </c>
      <c r="Q480" t="s">
        <v>40</v>
      </c>
      <c r="W480" t="s">
        <v>41</v>
      </c>
      <c r="X480" t="s">
        <v>3191</v>
      </c>
      <c r="Y480" t="s">
        <v>43</v>
      </c>
      <c r="AA480" s="13" t="s">
        <v>3192</v>
      </c>
      <c r="AE480" s="2" t="b">
        <v>0</v>
      </c>
      <c r="AF480">
        <v>8525456010</v>
      </c>
      <c r="AG480" t="s">
        <v>3189</v>
      </c>
      <c r="AH480" t="s">
        <v>63</v>
      </c>
      <c r="AI480" t="str">
        <f>TRIM(IFERROR(VLOOKUP(E480,Mapping!$A$1:$B$2,2,FALSE),E480))</f>
        <v>Cabang Muarabungo</v>
      </c>
      <c r="AJ480" s="11" t="str">
        <f t="shared" si="21"/>
        <v/>
      </c>
      <c r="AK480" s="11" t="str">
        <f t="shared" si="22"/>
        <v/>
      </c>
    </row>
    <row r="481" spans="1:37">
      <c r="A481" t="str">
        <f t="shared" si="23"/>
        <v>tw_hr_employee_DJJ2401100</v>
      </c>
      <c r="B481" t="s">
        <v>3193</v>
      </c>
      <c r="C481" t="s">
        <v>3194</v>
      </c>
      <c r="D481" t="s">
        <v>2540</v>
      </c>
      <c r="E481" t="s">
        <v>2541</v>
      </c>
      <c r="F481"/>
      <c r="G481" s="13" t="s">
        <v>3195</v>
      </c>
      <c r="I481" t="s">
        <v>38</v>
      </c>
      <c r="K481" t="s">
        <v>3196</v>
      </c>
      <c r="L481" t="s">
        <v>2545</v>
      </c>
      <c r="M481" s="2">
        <v>45316</v>
      </c>
      <c r="Q481" t="s">
        <v>40</v>
      </c>
      <c r="R481" t="s">
        <v>3197</v>
      </c>
      <c r="S481" t="s">
        <v>3197</v>
      </c>
      <c r="T481">
        <v>1500</v>
      </c>
      <c r="U481" t="s">
        <v>3198</v>
      </c>
      <c r="V481">
        <v>37554</v>
      </c>
      <c r="W481" t="s">
        <v>41</v>
      </c>
      <c r="X481" t="s">
        <v>3199</v>
      </c>
      <c r="Y481" t="s">
        <v>156</v>
      </c>
      <c r="Z481"/>
      <c r="AA481" s="13" t="s">
        <v>3200</v>
      </c>
      <c r="AC481" t="s">
        <v>83</v>
      </c>
      <c r="AD481" s="2">
        <v>35174</v>
      </c>
      <c r="AE481" s="2" t="b">
        <v>1</v>
      </c>
      <c r="AF481">
        <v>8525352508</v>
      </c>
      <c r="AG481" t="s">
        <v>3193</v>
      </c>
      <c r="AH481" t="s">
        <v>63</v>
      </c>
      <c r="AI481" t="str">
        <f>TRIM(IFERROR(VLOOKUP(E481,Mapping!$A$1:$B$2,2,FALSE),E481))</f>
        <v>Cabang Jambi</v>
      </c>
      <c r="AJ481" s="11" t="str">
        <f t="shared" si="21"/>
        <v>6289630556623</v>
      </c>
      <c r="AK481" s="11" t="str">
        <f t="shared" si="22"/>
        <v/>
      </c>
    </row>
    <row r="482" spans="1:37">
      <c r="A482" t="str">
        <f t="shared" si="23"/>
        <v>tw_hr_employee_DLN2406001</v>
      </c>
      <c r="B482" t="s">
        <v>3201</v>
      </c>
      <c r="C482" t="s">
        <v>3202</v>
      </c>
      <c r="D482" t="s">
        <v>212</v>
      </c>
      <c r="E482" t="s">
        <v>213</v>
      </c>
      <c r="F482" t="s">
        <v>3203</v>
      </c>
      <c r="G482"/>
      <c r="I482" t="s">
        <v>38</v>
      </c>
      <c r="M482" s="2">
        <v>45447</v>
      </c>
      <c r="Q482" t="s">
        <v>40</v>
      </c>
      <c r="R482"/>
      <c r="S482"/>
      <c r="T482"/>
      <c r="U482"/>
      <c r="V482"/>
      <c r="W482" t="s">
        <v>41</v>
      </c>
      <c r="X482" t="s">
        <v>3203</v>
      </c>
      <c r="Y482" t="s">
        <v>43</v>
      </c>
      <c r="Z482"/>
      <c r="AA482" s="13" t="s">
        <v>3204</v>
      </c>
      <c r="AE482" s="2" t="b">
        <v>1</v>
      </c>
      <c r="AF482" s="13" t="s">
        <v>3205</v>
      </c>
      <c r="AG482" t="s">
        <v>3201</v>
      </c>
      <c r="AH482" t="s">
        <v>46</v>
      </c>
      <c r="AI482" t="str">
        <f>TRIM(IFERROR(VLOOKUP(E482,Mapping!$A$1:$B$2,2,FALSE),E482))</f>
        <v>Cabang Kota Agung</v>
      </c>
      <c r="AJ482" s="11" t="str">
        <f t="shared" si="21"/>
        <v/>
      </c>
      <c r="AK482" s="11" t="str">
        <f t="shared" si="22"/>
        <v/>
      </c>
    </row>
    <row r="483" spans="1:37">
      <c r="A483" t="str">
        <f t="shared" si="23"/>
        <v>tw_hr_employee_DLI2310001</v>
      </c>
      <c r="B483" t="s">
        <v>3206</v>
      </c>
      <c r="C483" t="s">
        <v>3207</v>
      </c>
      <c r="D483" t="s">
        <v>148</v>
      </c>
      <c r="E483" t="s">
        <v>149</v>
      </c>
      <c r="F483"/>
      <c r="H483" s="13" t="s">
        <v>3208</v>
      </c>
      <c r="I483" t="s">
        <v>38</v>
      </c>
      <c r="K483" t="s">
        <v>1543</v>
      </c>
      <c r="L483"/>
      <c r="M483" s="2">
        <v>45201</v>
      </c>
      <c r="Q483" t="s">
        <v>40</v>
      </c>
      <c r="R483" t="s">
        <v>3209</v>
      </c>
      <c r="T483">
        <v>1800</v>
      </c>
      <c r="U483" t="s">
        <v>230</v>
      </c>
      <c r="V483">
        <v>35361</v>
      </c>
      <c r="W483" t="s">
        <v>41</v>
      </c>
      <c r="X483" t="s">
        <v>3210</v>
      </c>
      <c r="Y483" t="s">
        <v>156</v>
      </c>
      <c r="Z483" t="s">
        <v>41</v>
      </c>
      <c r="AA483" s="13" t="s">
        <v>3211</v>
      </c>
      <c r="AC483" t="s">
        <v>83</v>
      </c>
      <c r="AD483" s="2">
        <v>30294</v>
      </c>
      <c r="AE483" s="2" t="b">
        <v>1</v>
      </c>
      <c r="AF483" s="13" t="s">
        <v>3212</v>
      </c>
      <c r="AG483" t="s">
        <v>3206</v>
      </c>
      <c r="AH483" t="s">
        <v>46</v>
      </c>
      <c r="AI483" t="str">
        <f>TRIM(IFERROR(VLOOKUP(E483,Mapping!$A$1:$B$2,2,FALSE),E483))</f>
        <v>Cabang Tanjung Bintang</v>
      </c>
      <c r="AJ483" s="11" t="str">
        <f t="shared" si="21"/>
        <v/>
      </c>
      <c r="AK483" s="11" t="str">
        <f t="shared" si="22"/>
        <v>6283150304333</v>
      </c>
    </row>
    <row r="484" spans="1:37">
      <c r="A484" t="str">
        <f t="shared" si="23"/>
        <v>tw_hr_employee_DDI2405001</v>
      </c>
      <c r="B484" t="s">
        <v>3213</v>
      </c>
      <c r="C484" t="s">
        <v>3214</v>
      </c>
      <c r="D484" t="s">
        <v>614</v>
      </c>
      <c r="E484" t="s">
        <v>615</v>
      </c>
      <c r="F484" t="s">
        <v>3215</v>
      </c>
      <c r="G484"/>
      <c r="I484" t="s">
        <v>38</v>
      </c>
      <c r="K484" t="s">
        <v>1631</v>
      </c>
      <c r="L484"/>
      <c r="M484" s="2">
        <v>45433</v>
      </c>
      <c r="Q484" t="s">
        <v>40</v>
      </c>
      <c r="R484"/>
      <c r="S484"/>
      <c r="T484"/>
      <c r="U484"/>
      <c r="V484"/>
      <c r="W484" t="s">
        <v>41</v>
      </c>
      <c r="X484" t="s">
        <v>3215</v>
      </c>
      <c r="Y484" t="s">
        <v>43</v>
      </c>
      <c r="Z484"/>
      <c r="AA484" s="13" t="s">
        <v>3216</v>
      </c>
      <c r="AE484" s="2" t="b">
        <v>1</v>
      </c>
      <c r="AF484" s="13" t="s">
        <v>3217</v>
      </c>
      <c r="AG484" t="s">
        <v>3213</v>
      </c>
      <c r="AH484" t="s">
        <v>46</v>
      </c>
      <c r="AI484" t="str">
        <f>TRIM(IFERROR(VLOOKUP(E484,Mapping!$A$1:$B$2,2,FALSE),E484))</f>
        <v>Cabang Bima</v>
      </c>
      <c r="AJ484" s="11" t="str">
        <f t="shared" si="21"/>
        <v/>
      </c>
      <c r="AK484" s="11" t="str">
        <f t="shared" si="22"/>
        <v/>
      </c>
    </row>
    <row r="485" spans="1:37">
      <c r="A485" t="str">
        <f t="shared" si="23"/>
        <v>tw_hr_employee_DWN2508001</v>
      </c>
      <c r="B485" t="s">
        <v>3218</v>
      </c>
      <c r="C485" t="s">
        <v>3219</v>
      </c>
      <c r="D485" t="s">
        <v>36</v>
      </c>
      <c r="E485" t="s">
        <v>37</v>
      </c>
      <c r="F485" t="s">
        <v>3220</v>
      </c>
      <c r="I485" t="s">
        <v>38</v>
      </c>
      <c r="K485" t="s">
        <v>2873</v>
      </c>
      <c r="L485"/>
      <c r="M485" s="2">
        <v>45873</v>
      </c>
      <c r="Q485" t="s">
        <v>40</v>
      </c>
      <c r="W485" t="s">
        <v>41</v>
      </c>
      <c r="X485" t="s">
        <v>3220</v>
      </c>
      <c r="Y485" t="s">
        <v>43</v>
      </c>
      <c r="AA485" s="13" t="s">
        <v>3221</v>
      </c>
      <c r="AE485" s="2" t="b">
        <v>1</v>
      </c>
      <c r="AF485" s="13" t="s">
        <v>3222</v>
      </c>
      <c r="AG485" t="s">
        <v>3218</v>
      </c>
      <c r="AH485" t="s">
        <v>46</v>
      </c>
      <c r="AI485" t="str">
        <f>TRIM(IFERROR(VLOOKUP(E485,Mapping!$A$1:$B$2,2,FALSE),E485))</f>
        <v>Cabang Gorontalo</v>
      </c>
      <c r="AJ485" s="11" t="str">
        <f t="shared" si="21"/>
        <v/>
      </c>
      <c r="AK485" s="11" t="str">
        <f t="shared" si="22"/>
        <v/>
      </c>
    </row>
    <row r="486" spans="1:37">
      <c r="A486" t="str">
        <f t="shared" si="23"/>
        <v>tw_hr_employee_DMM2311001</v>
      </c>
      <c r="B486" t="s">
        <v>3223</v>
      </c>
      <c r="C486" t="s">
        <v>3224</v>
      </c>
      <c r="D486" t="s">
        <v>1046</v>
      </c>
      <c r="E486" t="s">
        <v>1047</v>
      </c>
      <c r="G486" s="13" t="s">
        <v>3225</v>
      </c>
      <c r="H486"/>
      <c r="I486" t="s">
        <v>38</v>
      </c>
      <c r="K486" t="s">
        <v>2095</v>
      </c>
      <c r="L486"/>
      <c r="M486" s="2">
        <v>45233</v>
      </c>
      <c r="Q486" t="s">
        <v>40</v>
      </c>
      <c r="R486" t="s">
        <v>3226</v>
      </c>
      <c r="T486">
        <v>1800</v>
      </c>
      <c r="U486" t="s">
        <v>396</v>
      </c>
      <c r="V486">
        <v>34117</v>
      </c>
      <c r="W486" t="s">
        <v>41</v>
      </c>
      <c r="X486" t="s">
        <v>3227</v>
      </c>
      <c r="Y486" t="s">
        <v>43</v>
      </c>
      <c r="Z486"/>
      <c r="AA486" s="13" t="s">
        <v>3228</v>
      </c>
      <c r="AC486" t="s">
        <v>83</v>
      </c>
      <c r="AD486" s="2">
        <v>38384</v>
      </c>
      <c r="AE486" s="2" t="b">
        <v>1</v>
      </c>
      <c r="AF486">
        <v>1171408194</v>
      </c>
      <c r="AG486" t="s">
        <v>3223</v>
      </c>
      <c r="AH486" t="s">
        <v>63</v>
      </c>
      <c r="AI486" t="str">
        <f>TRIM(IFERROR(VLOOKUP(E486,Mapping!$A$1:$B$2,2,FALSE),E486))</f>
        <v>Cabang Metro</v>
      </c>
      <c r="AJ486" s="11" t="str">
        <f t="shared" si="21"/>
        <v>6285896548691</v>
      </c>
      <c r="AK486" s="11" t="str">
        <f t="shared" si="22"/>
        <v/>
      </c>
    </row>
    <row r="487" spans="1:37">
      <c r="A487" t="str">
        <f t="shared" si="23"/>
        <v>tw_hr_employee_DBK2012001</v>
      </c>
      <c r="B487" t="s">
        <v>3229</v>
      </c>
      <c r="C487" t="s">
        <v>3230</v>
      </c>
      <c r="D487" t="s">
        <v>3231</v>
      </c>
      <c r="E487" t="s">
        <v>3232</v>
      </c>
      <c r="F487" t="s">
        <v>3233</v>
      </c>
      <c r="G487" s="13" t="s">
        <v>3234</v>
      </c>
      <c r="H487" s="13" t="s">
        <v>3234</v>
      </c>
      <c r="I487" t="s">
        <v>38</v>
      </c>
      <c r="K487" t="s">
        <v>3235</v>
      </c>
      <c r="M487" s="2">
        <v>44180</v>
      </c>
      <c r="Q487" t="s">
        <v>40</v>
      </c>
      <c r="R487" t="s">
        <v>3236</v>
      </c>
      <c r="S487"/>
      <c r="T487">
        <v>1900</v>
      </c>
      <c r="U487" t="s">
        <v>1695</v>
      </c>
      <c r="V487">
        <v>33364</v>
      </c>
      <c r="W487" t="s">
        <v>41</v>
      </c>
      <c r="X487" t="s">
        <v>3233</v>
      </c>
      <c r="Y487" t="s">
        <v>43</v>
      </c>
      <c r="Z487" t="s">
        <v>41</v>
      </c>
      <c r="AA487" s="13" t="s">
        <v>3237</v>
      </c>
      <c r="AC487" t="s">
        <v>167</v>
      </c>
      <c r="AD487" s="2">
        <v>36831</v>
      </c>
      <c r="AE487" s="2" t="b">
        <v>0</v>
      </c>
      <c r="AF487" s="13" t="s">
        <v>3238</v>
      </c>
      <c r="AG487" t="s">
        <v>3229</v>
      </c>
      <c r="AH487" t="s">
        <v>46</v>
      </c>
      <c r="AI487" t="str">
        <f>TRIM(IFERROR(VLOOKUP(E487,Mapping!$A$1:$B$2,2,FALSE),E487))</f>
        <v>Cabang Kelapa</v>
      </c>
      <c r="AJ487" s="11" t="str">
        <f t="shared" si="21"/>
        <v>6285367821661</v>
      </c>
      <c r="AK487" s="11" t="str">
        <f t="shared" si="22"/>
        <v>6285367821661</v>
      </c>
    </row>
    <row r="488" spans="1:37">
      <c r="A488" t="str">
        <f t="shared" si="23"/>
        <v>tw_hr_employee_DDT2404133</v>
      </c>
      <c r="B488" t="s">
        <v>3239</v>
      </c>
      <c r="C488" t="s">
        <v>3240</v>
      </c>
      <c r="D488" t="s">
        <v>200</v>
      </c>
      <c r="E488" t="s">
        <v>201</v>
      </c>
      <c r="F488" t="s">
        <v>3241</v>
      </c>
      <c r="I488" t="s">
        <v>38</v>
      </c>
      <c r="M488" s="2">
        <v>45408</v>
      </c>
      <c r="Q488" t="s">
        <v>40</v>
      </c>
      <c r="R488" t="s">
        <v>3242</v>
      </c>
      <c r="T488">
        <v>5100</v>
      </c>
      <c r="U488" t="s">
        <v>3243</v>
      </c>
      <c r="V488">
        <v>81155</v>
      </c>
      <c r="W488" t="s">
        <v>41</v>
      </c>
      <c r="X488" t="s">
        <v>3241</v>
      </c>
      <c r="Y488" t="s">
        <v>43</v>
      </c>
      <c r="AA488" s="13" t="s">
        <v>3244</v>
      </c>
      <c r="AE488" s="2" t="b">
        <v>0</v>
      </c>
      <c r="AF488">
        <v>6115779803</v>
      </c>
      <c r="AG488" t="s">
        <v>3239</v>
      </c>
      <c r="AH488" t="s">
        <v>63</v>
      </c>
      <c r="AI488" t="str">
        <f>TRIM(IFERROR(VLOOKUP(E488,Mapping!$A$1:$B$2,2,FALSE),E488))</f>
        <v>Cabang Tabanan</v>
      </c>
      <c r="AJ488" s="11" t="str">
        <f t="shared" si="21"/>
        <v/>
      </c>
      <c r="AK488" s="11" t="str">
        <f t="shared" si="22"/>
        <v/>
      </c>
    </row>
    <row r="489" spans="1:37">
      <c r="A489" t="str">
        <f t="shared" si="23"/>
        <v>tw_hr_employee_DLY2502002</v>
      </c>
      <c r="B489" t="s">
        <v>3245</v>
      </c>
      <c r="C489" t="s">
        <v>3246</v>
      </c>
      <c r="D489" t="s">
        <v>471</v>
      </c>
      <c r="E489" t="s">
        <v>472</v>
      </c>
      <c r="F489" t="s">
        <v>3247</v>
      </c>
      <c r="G489"/>
      <c r="I489" t="s">
        <v>38</v>
      </c>
      <c r="K489" t="s">
        <v>3248</v>
      </c>
      <c r="L489"/>
      <c r="M489" s="2">
        <v>45689</v>
      </c>
      <c r="Q489" t="s">
        <v>40</v>
      </c>
      <c r="R489"/>
      <c r="S489"/>
      <c r="T489"/>
      <c r="U489"/>
      <c r="V489"/>
      <c r="W489" t="s">
        <v>41</v>
      </c>
      <c r="X489" t="s">
        <v>3247</v>
      </c>
      <c r="Y489" t="s">
        <v>43</v>
      </c>
      <c r="AA489" s="13" t="s">
        <v>3249</v>
      </c>
      <c r="AE489" s="2" t="b">
        <v>1</v>
      </c>
      <c r="AF489" s="13" t="s">
        <v>3250</v>
      </c>
      <c r="AG489" t="s">
        <v>3245</v>
      </c>
      <c r="AH489" t="s">
        <v>46</v>
      </c>
      <c r="AI489" t="str">
        <f>TRIM(IFERROR(VLOOKUP(E489,Mapping!$A$1:$B$2,2,FALSE),E489))</f>
        <v>Cabang Yos Sudarso</v>
      </c>
      <c r="AJ489" s="11" t="str">
        <f t="shared" si="21"/>
        <v/>
      </c>
      <c r="AK489" s="11" t="str">
        <f t="shared" si="22"/>
        <v/>
      </c>
    </row>
    <row r="490" spans="1:37">
      <c r="A490" t="str">
        <f t="shared" si="23"/>
        <v>tw_hr_employee_DDA2411199</v>
      </c>
      <c r="B490" t="s">
        <v>3251</v>
      </c>
      <c r="C490" t="s">
        <v>3252</v>
      </c>
      <c r="D490" t="s">
        <v>86</v>
      </c>
      <c r="E490" t="s">
        <v>87</v>
      </c>
      <c r="F490" t="s">
        <v>3253</v>
      </c>
      <c r="G490" s="13" t="s">
        <v>3254</v>
      </c>
      <c r="H490"/>
      <c r="I490" t="s">
        <v>38</v>
      </c>
      <c r="K490" t="s">
        <v>1553</v>
      </c>
      <c r="L490" t="s">
        <v>91</v>
      </c>
      <c r="M490" s="2">
        <v>45607</v>
      </c>
      <c r="O490" s="13" t="s">
        <v>3255</v>
      </c>
      <c r="Q490" t="s">
        <v>40</v>
      </c>
      <c r="R490" t="s">
        <v>3256</v>
      </c>
      <c r="T490">
        <v>3200</v>
      </c>
      <c r="U490" t="s">
        <v>583</v>
      </c>
      <c r="V490">
        <v>17510</v>
      </c>
      <c r="W490" t="s">
        <v>41</v>
      </c>
      <c r="X490" t="s">
        <v>3253</v>
      </c>
      <c r="Y490" t="s">
        <v>156</v>
      </c>
      <c r="Z490"/>
      <c r="AA490" s="13" t="s">
        <v>3257</v>
      </c>
      <c r="AC490" t="s">
        <v>167</v>
      </c>
      <c r="AD490" s="2">
        <v>32390</v>
      </c>
      <c r="AE490" s="2" t="b">
        <v>1</v>
      </c>
      <c r="AF490">
        <v>6873015085</v>
      </c>
      <c r="AG490" t="s">
        <v>3251</v>
      </c>
      <c r="AH490" t="s">
        <v>63</v>
      </c>
      <c r="AI490" t="str">
        <f>TRIM(IFERROR(VLOOKUP(E490,Mapping!$A$1:$B$2,2,FALSE),E490))</f>
        <v>Cabang Caman</v>
      </c>
      <c r="AJ490" s="11" t="str">
        <f t="shared" si="21"/>
        <v>6285814641626</v>
      </c>
      <c r="AK490" s="11" t="str">
        <f t="shared" si="22"/>
        <v/>
      </c>
    </row>
    <row r="491" spans="1:37">
      <c r="A491" t="str">
        <f t="shared" si="23"/>
        <v>tw_hr_employee_DDE2208068</v>
      </c>
      <c r="B491" t="s">
        <v>3258</v>
      </c>
      <c r="C491" t="s">
        <v>3259</v>
      </c>
      <c r="D491" t="s">
        <v>1655</v>
      </c>
      <c r="E491" t="s">
        <v>1656</v>
      </c>
      <c r="F491"/>
      <c r="I491" t="s">
        <v>38</v>
      </c>
      <c r="K491" t="s">
        <v>3260</v>
      </c>
      <c r="L491" t="s">
        <v>3261</v>
      </c>
      <c r="M491" s="2">
        <v>44802</v>
      </c>
      <c r="Q491" t="s">
        <v>40</v>
      </c>
      <c r="R491" t="s">
        <v>3262</v>
      </c>
      <c r="T491">
        <v>3300</v>
      </c>
      <c r="U491" t="s">
        <v>2941</v>
      </c>
      <c r="V491">
        <v>56281</v>
      </c>
      <c r="W491" t="s">
        <v>41</v>
      </c>
      <c r="X491" t="s">
        <v>3263</v>
      </c>
      <c r="Y491" t="s">
        <v>156</v>
      </c>
      <c r="Z491" t="s">
        <v>41</v>
      </c>
      <c r="AA491" s="13" t="s">
        <v>3264</v>
      </c>
      <c r="AC491" t="s">
        <v>83</v>
      </c>
      <c r="AD491" s="2">
        <v>34177</v>
      </c>
      <c r="AE491" s="2" t="b">
        <v>1</v>
      </c>
      <c r="AF491">
        <v>1540533705</v>
      </c>
      <c r="AG491" t="s">
        <v>3258</v>
      </c>
      <c r="AH491" t="s">
        <v>63</v>
      </c>
      <c r="AI491" t="str">
        <f>TRIM(IFERROR(VLOOKUP(E491,Mapping!$A$1:$B$2,2,FALSE),E491))</f>
        <v>Cabang Temanggung</v>
      </c>
      <c r="AJ491" s="11" t="str">
        <f t="shared" si="21"/>
        <v/>
      </c>
      <c r="AK491" s="11" t="str">
        <f t="shared" si="22"/>
        <v/>
      </c>
    </row>
    <row r="492" spans="1:37">
      <c r="A492" t="str">
        <f t="shared" si="23"/>
        <v>tw_hr_employee_DDA2506034</v>
      </c>
      <c r="B492" t="s">
        <v>3265</v>
      </c>
      <c r="C492" t="s">
        <v>3266</v>
      </c>
      <c r="D492" t="s">
        <v>86</v>
      </c>
      <c r="E492" t="s">
        <v>87</v>
      </c>
      <c r="F492" t="s">
        <v>3267</v>
      </c>
      <c r="I492" t="s">
        <v>38</v>
      </c>
      <c r="K492" t="s">
        <v>1977</v>
      </c>
      <c r="L492" t="s">
        <v>91</v>
      </c>
      <c r="M492" s="2">
        <v>45810</v>
      </c>
      <c r="O492" s="13" t="s">
        <v>3268</v>
      </c>
      <c r="Q492" t="s">
        <v>40</v>
      </c>
      <c r="R492" t="s">
        <v>3269</v>
      </c>
      <c r="T492">
        <v>3200</v>
      </c>
      <c r="U492" t="s">
        <v>375</v>
      </c>
      <c r="V492">
        <v>17414</v>
      </c>
      <c r="W492" t="s">
        <v>41</v>
      </c>
      <c r="X492" t="s">
        <v>3267</v>
      </c>
      <c r="Y492" t="s">
        <v>43</v>
      </c>
      <c r="AA492" s="13" t="s">
        <v>3270</v>
      </c>
      <c r="AC492" t="s">
        <v>83</v>
      </c>
      <c r="AD492" s="2">
        <v>30555</v>
      </c>
      <c r="AE492" s="2" t="b">
        <v>1</v>
      </c>
      <c r="AF492">
        <v>6871635738</v>
      </c>
      <c r="AG492" t="s">
        <v>3265</v>
      </c>
      <c r="AH492" t="s">
        <v>63</v>
      </c>
      <c r="AI492" t="str">
        <f>TRIM(IFERROR(VLOOKUP(E492,Mapping!$A$1:$B$2,2,FALSE),E492))</f>
        <v>Cabang Caman</v>
      </c>
      <c r="AJ492" s="11" t="str">
        <f t="shared" si="21"/>
        <v/>
      </c>
      <c r="AK492" s="11" t="str">
        <f t="shared" si="22"/>
        <v/>
      </c>
    </row>
    <row r="493" spans="1:37">
      <c r="A493" t="str">
        <f t="shared" si="23"/>
        <v>tw_hr_employee_DLY2312068</v>
      </c>
      <c r="B493" t="s">
        <v>3271</v>
      </c>
      <c r="C493" t="s">
        <v>3272</v>
      </c>
      <c r="D493" t="s">
        <v>471</v>
      </c>
      <c r="E493" t="s">
        <v>472</v>
      </c>
      <c r="F493"/>
      <c r="G493"/>
      <c r="I493" t="s">
        <v>38</v>
      </c>
      <c r="M493" s="2">
        <v>45261</v>
      </c>
      <c r="Q493" t="s">
        <v>40</v>
      </c>
      <c r="R493" t="s">
        <v>3273</v>
      </c>
      <c r="T493">
        <v>1800</v>
      </c>
      <c r="U493" t="s">
        <v>3274</v>
      </c>
      <c r="V493">
        <v>35451</v>
      </c>
      <c r="W493" t="s">
        <v>41</v>
      </c>
      <c r="X493"/>
      <c r="Y493" t="s">
        <v>156</v>
      </c>
      <c r="Z493" t="s">
        <v>41</v>
      </c>
      <c r="AA493" s="13" t="s">
        <v>3275</v>
      </c>
      <c r="AC493" t="s">
        <v>83</v>
      </c>
      <c r="AD493" s="2">
        <v>30238</v>
      </c>
      <c r="AE493" s="2" t="b">
        <v>1</v>
      </c>
      <c r="AF493" s="13" t="s">
        <v>3276</v>
      </c>
      <c r="AG493" t="s">
        <v>3271</v>
      </c>
      <c r="AH493" t="s">
        <v>46</v>
      </c>
      <c r="AI493" t="str">
        <f>TRIM(IFERROR(VLOOKUP(E493,Mapping!$A$1:$B$2,2,FALSE),E493))</f>
        <v>Cabang Yos Sudarso</v>
      </c>
      <c r="AJ493" s="11" t="str">
        <f t="shared" si="21"/>
        <v/>
      </c>
      <c r="AK493" s="11" t="str">
        <f t="shared" si="22"/>
        <v/>
      </c>
    </row>
    <row r="494" spans="1:37">
      <c r="A494" t="str">
        <f t="shared" si="23"/>
        <v>tw_hr_employee_DLU2312001</v>
      </c>
      <c r="B494" t="s">
        <v>3277</v>
      </c>
      <c r="C494" t="s">
        <v>3278</v>
      </c>
      <c r="D494" t="s">
        <v>408</v>
      </c>
      <c r="E494" t="s">
        <v>409</v>
      </c>
      <c r="H494" s="13" t="s">
        <v>3279</v>
      </c>
      <c r="I494" t="s">
        <v>38</v>
      </c>
      <c r="K494" t="s">
        <v>1214</v>
      </c>
      <c r="L494"/>
      <c r="M494" s="2">
        <v>45288</v>
      </c>
      <c r="Q494" t="s">
        <v>40</v>
      </c>
      <c r="R494"/>
      <c r="W494" t="s">
        <v>41</v>
      </c>
      <c r="X494" t="s">
        <v>3280</v>
      </c>
      <c r="Y494" t="s">
        <v>43</v>
      </c>
      <c r="Z494"/>
      <c r="AA494" s="13" t="s">
        <v>3281</v>
      </c>
      <c r="AE494" s="2" t="b">
        <v>1</v>
      </c>
      <c r="AF494" s="13" t="s">
        <v>3282</v>
      </c>
      <c r="AG494" t="s">
        <v>3277</v>
      </c>
      <c r="AH494" t="s">
        <v>46</v>
      </c>
      <c r="AI494" t="str">
        <f>TRIM(IFERROR(VLOOKUP(E494,Mapping!$A$1:$B$2,2,FALSE),E494))</f>
        <v>Cabang Kota Bumi</v>
      </c>
      <c r="AJ494" s="11" t="str">
        <f t="shared" si="21"/>
        <v/>
      </c>
      <c r="AK494" s="11" t="str">
        <f t="shared" si="22"/>
        <v>6282182578287</v>
      </c>
    </row>
    <row r="495" spans="1:37">
      <c r="A495" t="str">
        <f t="shared" si="23"/>
        <v>tw_hr_employee_DDC2312001</v>
      </c>
      <c r="B495" t="s">
        <v>3283</v>
      </c>
      <c r="C495" t="s">
        <v>3284</v>
      </c>
      <c r="D495" t="s">
        <v>244</v>
      </c>
      <c r="E495" t="s">
        <v>245</v>
      </c>
      <c r="F495"/>
      <c r="G495"/>
      <c r="H495"/>
      <c r="I495" t="s">
        <v>38</v>
      </c>
      <c r="M495" s="2">
        <v>45261</v>
      </c>
      <c r="Q495" t="s">
        <v>40</v>
      </c>
      <c r="R495"/>
      <c r="W495" t="s">
        <v>41</v>
      </c>
      <c r="X495" t="s">
        <v>3285</v>
      </c>
      <c r="Y495" t="s">
        <v>43</v>
      </c>
      <c r="Z495"/>
      <c r="AA495" s="13" t="s">
        <v>3286</v>
      </c>
      <c r="AE495" s="2" t="b">
        <v>1</v>
      </c>
      <c r="AF495">
        <v>2331704875</v>
      </c>
      <c r="AG495" t="s">
        <v>3283</v>
      </c>
      <c r="AH495" t="s">
        <v>63</v>
      </c>
      <c r="AI495" t="str">
        <f>TRIM(IFERROR(VLOOKUP(E495,Mapping!$A$1:$B$2,2,FALSE),E495))</f>
        <v>Cabang Cimareme</v>
      </c>
      <c r="AJ495" s="11" t="str">
        <f t="shared" si="21"/>
        <v/>
      </c>
      <c r="AK495" s="11" t="str">
        <f t="shared" si="22"/>
        <v/>
      </c>
    </row>
    <row r="496" spans="1:37">
      <c r="A496" t="str">
        <f t="shared" si="23"/>
        <v>tw_hr_employee_DDI2507001</v>
      </c>
      <c r="B496" t="s">
        <v>3287</v>
      </c>
      <c r="C496" t="s">
        <v>3288</v>
      </c>
      <c r="D496" t="s">
        <v>614</v>
      </c>
      <c r="E496" t="s">
        <v>615</v>
      </c>
      <c r="F496" t="s">
        <v>3289</v>
      </c>
      <c r="G496" s="13" t="s">
        <v>3290</v>
      </c>
      <c r="I496" t="s">
        <v>38</v>
      </c>
      <c r="K496" t="s">
        <v>1631</v>
      </c>
      <c r="M496" s="2">
        <v>45842</v>
      </c>
      <c r="Q496" t="s">
        <v>40</v>
      </c>
      <c r="R496" t="s">
        <v>3291</v>
      </c>
      <c r="T496">
        <v>5200</v>
      </c>
      <c r="U496" t="s">
        <v>619</v>
      </c>
      <c r="V496">
        <v>84119</v>
      </c>
      <c r="W496" t="s">
        <v>41</v>
      </c>
      <c r="X496" t="s">
        <v>3289</v>
      </c>
      <c r="Y496" t="s">
        <v>156</v>
      </c>
      <c r="Z496"/>
      <c r="AA496" s="13" t="s">
        <v>3292</v>
      </c>
      <c r="AC496" t="s">
        <v>83</v>
      </c>
      <c r="AD496" s="2">
        <v>27259</v>
      </c>
      <c r="AE496" s="2" t="b">
        <v>1</v>
      </c>
      <c r="AF496" s="13" t="s">
        <v>3293</v>
      </c>
      <c r="AG496" t="s">
        <v>3287</v>
      </c>
      <c r="AH496" t="s">
        <v>46</v>
      </c>
      <c r="AI496" t="str">
        <f>TRIM(IFERROR(VLOOKUP(E496,Mapping!$A$1:$B$2,2,FALSE),E496))</f>
        <v>Cabang Bima</v>
      </c>
      <c r="AJ496" s="11" t="str">
        <f t="shared" si="21"/>
        <v>6285333194539</v>
      </c>
      <c r="AK496" s="11" t="str">
        <f t="shared" si="22"/>
        <v/>
      </c>
    </row>
    <row r="497" spans="1:37">
      <c r="A497" t="str">
        <f t="shared" si="23"/>
        <v>tw_hr_employee_DDY2507001</v>
      </c>
      <c r="B497" t="s">
        <v>3294</v>
      </c>
      <c r="C497" t="s">
        <v>3295</v>
      </c>
      <c r="D497" t="s">
        <v>920</v>
      </c>
      <c r="E497" t="s">
        <v>921</v>
      </c>
      <c r="F497" t="s">
        <v>3296</v>
      </c>
      <c r="I497" t="s">
        <v>38</v>
      </c>
      <c r="K497" t="s">
        <v>2440</v>
      </c>
      <c r="M497" s="2">
        <v>45839</v>
      </c>
      <c r="Q497" t="s">
        <v>40</v>
      </c>
      <c r="W497" t="s">
        <v>41</v>
      </c>
      <c r="X497" t="s">
        <v>3296</v>
      </c>
      <c r="Y497" t="s">
        <v>43</v>
      </c>
      <c r="AA497" s="13" t="s">
        <v>3297</v>
      </c>
      <c r="AE497" s="2" t="b">
        <v>1</v>
      </c>
      <c r="AF497">
        <v>1260858820</v>
      </c>
      <c r="AG497" t="s">
        <v>3294</v>
      </c>
      <c r="AH497" t="s">
        <v>63</v>
      </c>
      <c r="AI497" t="str">
        <f>TRIM(IFERROR(VLOOKUP(E497,Mapping!$A$1:$B$2,2,FALSE),E497))</f>
        <v>Cabang Godean</v>
      </c>
      <c r="AJ497" s="11" t="str">
        <f t="shared" si="21"/>
        <v/>
      </c>
      <c r="AK497" s="11" t="str">
        <f t="shared" si="22"/>
        <v/>
      </c>
    </row>
    <row r="498" spans="1:37">
      <c r="A498" t="str">
        <f t="shared" si="23"/>
        <v>tw_hr_employee_DSP2505004</v>
      </c>
      <c r="B498" t="s">
        <v>3298</v>
      </c>
      <c r="C498" t="s">
        <v>3299</v>
      </c>
      <c r="D498" t="s">
        <v>1923</v>
      </c>
      <c r="E498" t="s">
        <v>1924</v>
      </c>
      <c r="F498" t="s">
        <v>3300</v>
      </c>
      <c r="G498"/>
      <c r="I498" t="s">
        <v>38</v>
      </c>
      <c r="K498" t="s">
        <v>1926</v>
      </c>
      <c r="L498" t="s">
        <v>333</v>
      </c>
      <c r="M498" s="2">
        <v>45779</v>
      </c>
      <c r="Q498" t="s">
        <v>40</v>
      </c>
      <c r="R498"/>
      <c r="W498" t="s">
        <v>41</v>
      </c>
      <c r="X498" t="s">
        <v>3300</v>
      </c>
      <c r="Y498" t="s">
        <v>43</v>
      </c>
      <c r="AA498" s="13" t="s">
        <v>3301</v>
      </c>
      <c r="AE498" s="2" t="b">
        <v>1</v>
      </c>
      <c r="AF498">
        <v>8055648847</v>
      </c>
      <c r="AG498" t="s">
        <v>3298</v>
      </c>
      <c r="AH498" t="s">
        <v>63</v>
      </c>
      <c r="AI498" t="str">
        <f>TRIM(IFERROR(VLOOKUP(E498,Mapping!$A$1:$B$2,2,FALSE),E498))</f>
        <v>Cabang Palembang</v>
      </c>
      <c r="AJ498" s="11" t="str">
        <f t="shared" si="21"/>
        <v/>
      </c>
      <c r="AK498" s="11" t="str">
        <f t="shared" si="22"/>
        <v/>
      </c>
    </row>
    <row r="499" spans="1:37">
      <c r="A499" t="str">
        <f t="shared" si="23"/>
        <v>tw_hr_employee_DDI2006001</v>
      </c>
      <c r="B499" t="s">
        <v>3302</v>
      </c>
      <c r="C499" t="s">
        <v>3303</v>
      </c>
      <c r="D499" t="s">
        <v>614</v>
      </c>
      <c r="E499" t="s">
        <v>615</v>
      </c>
      <c r="F499"/>
      <c r="G499"/>
      <c r="H499"/>
      <c r="I499" t="s">
        <v>38</v>
      </c>
      <c r="K499" t="s">
        <v>617</v>
      </c>
      <c r="L499"/>
      <c r="M499" s="2">
        <v>43982</v>
      </c>
      <c r="Q499" t="s">
        <v>40</v>
      </c>
      <c r="R499" t="s">
        <v>3304</v>
      </c>
      <c r="S499" t="s">
        <v>3304</v>
      </c>
      <c r="T499">
        <v>5200</v>
      </c>
      <c r="U499" t="s">
        <v>619</v>
      </c>
      <c r="V499">
        <v>84111</v>
      </c>
      <c r="W499" t="s">
        <v>41</v>
      </c>
      <c r="X499" t="s">
        <v>3305</v>
      </c>
      <c r="Y499" t="s">
        <v>156</v>
      </c>
      <c r="Z499" t="s">
        <v>41</v>
      </c>
      <c r="AA499" s="13" t="s">
        <v>3306</v>
      </c>
      <c r="AB499">
        <v>123</v>
      </c>
      <c r="AC499" t="s">
        <v>167</v>
      </c>
      <c r="AD499" s="2">
        <v>29648</v>
      </c>
      <c r="AE499" s="2" t="b">
        <v>1</v>
      </c>
      <c r="AF499" s="13" t="s">
        <v>3307</v>
      </c>
      <c r="AG499" t="s">
        <v>3302</v>
      </c>
      <c r="AH499" t="s">
        <v>46</v>
      </c>
      <c r="AI499" t="str">
        <f>TRIM(IFERROR(VLOOKUP(E499,Mapping!$A$1:$B$2,2,FALSE),E499))</f>
        <v>Cabang Bima</v>
      </c>
      <c r="AJ499" s="11" t="str">
        <f t="shared" si="21"/>
        <v/>
      </c>
      <c r="AK499" s="11" t="str">
        <f t="shared" si="22"/>
        <v/>
      </c>
    </row>
    <row r="500" spans="1:37">
      <c r="A500" t="str">
        <f t="shared" si="23"/>
        <v>tw_hr_employee_DWP2410006</v>
      </c>
      <c r="B500" t="s">
        <v>3308</v>
      </c>
      <c r="C500" t="s">
        <v>3309</v>
      </c>
      <c r="D500" t="s">
        <v>128</v>
      </c>
      <c r="E500" t="s">
        <v>129</v>
      </c>
      <c r="F500"/>
      <c r="I500" t="s">
        <v>38</v>
      </c>
      <c r="M500" s="2">
        <v>45568</v>
      </c>
      <c r="P500" s="13" t="s">
        <v>3310</v>
      </c>
      <c r="Q500" t="s">
        <v>40</v>
      </c>
      <c r="R500"/>
      <c r="W500" t="s">
        <v>41</v>
      </c>
      <c r="X500" t="s">
        <v>3311</v>
      </c>
      <c r="Y500" t="s">
        <v>43</v>
      </c>
      <c r="AA500" s="13" t="s">
        <v>3312</v>
      </c>
      <c r="AE500" s="2" t="b">
        <v>1</v>
      </c>
      <c r="AF500" s="13" t="s">
        <v>3313</v>
      </c>
      <c r="AG500" t="s">
        <v>3308</v>
      </c>
      <c r="AH500" t="s">
        <v>46</v>
      </c>
      <c r="AI500" t="str">
        <f>TRIM(IFERROR(VLOOKUP(E500,Mapping!$A$1:$B$2,2,FALSE),E500))</f>
        <v>Cabang Pinrang</v>
      </c>
      <c r="AJ500" s="11" t="str">
        <f t="shared" si="21"/>
        <v/>
      </c>
      <c r="AK500" s="11" t="str">
        <f t="shared" si="22"/>
        <v/>
      </c>
    </row>
    <row r="501" spans="1:37">
      <c r="A501" t="str">
        <f t="shared" si="23"/>
        <v>tw_hr_employee_DLT2310002</v>
      </c>
      <c r="B501" t="s">
        <v>3314</v>
      </c>
      <c r="C501" t="s">
        <v>3315</v>
      </c>
      <c r="D501" t="s">
        <v>161</v>
      </c>
      <c r="E501" t="s">
        <v>162</v>
      </c>
      <c r="F501"/>
      <c r="I501" t="s">
        <v>38</v>
      </c>
      <c r="K501" t="s">
        <v>730</v>
      </c>
      <c r="L501" t="s">
        <v>731</v>
      </c>
      <c r="M501" s="2">
        <v>45210</v>
      </c>
      <c r="Q501" t="s">
        <v>40</v>
      </c>
      <c r="R501" t="s">
        <v>3316</v>
      </c>
      <c r="S501" t="s">
        <v>3316</v>
      </c>
      <c r="T501">
        <v>1800</v>
      </c>
      <c r="U501" t="s">
        <v>165</v>
      </c>
      <c r="V501">
        <v>34596</v>
      </c>
      <c r="W501" t="s">
        <v>41</v>
      </c>
      <c r="X501" t="s">
        <v>3317</v>
      </c>
      <c r="Y501" t="s">
        <v>156</v>
      </c>
      <c r="Z501" t="s">
        <v>41</v>
      </c>
      <c r="AA501" s="13" t="s">
        <v>3318</v>
      </c>
      <c r="AC501" t="s">
        <v>83</v>
      </c>
      <c r="AD501" s="2">
        <v>25924</v>
      </c>
      <c r="AE501" s="2" t="b">
        <v>1</v>
      </c>
      <c r="AF501" s="13" t="s">
        <v>3319</v>
      </c>
      <c r="AG501" t="s">
        <v>3314</v>
      </c>
      <c r="AH501" t="s">
        <v>46</v>
      </c>
      <c r="AI501" t="str">
        <f>TRIM(IFERROR(VLOOKUP(E501,Mapping!$A$1:$B$2,2,FALSE),E501))</f>
        <v>Cabang Tulang Bawang</v>
      </c>
      <c r="AJ501" s="11" t="str">
        <f t="shared" si="21"/>
        <v/>
      </c>
      <c r="AK501" s="11" t="str">
        <f t="shared" si="22"/>
        <v/>
      </c>
    </row>
    <row r="502" spans="1:37">
      <c r="A502" t="str">
        <f t="shared" si="23"/>
        <v>tw_hr_employee_DSK2506001</v>
      </c>
      <c r="B502" t="s">
        <v>3320</v>
      </c>
      <c r="C502" t="s">
        <v>3321</v>
      </c>
      <c r="D502" t="s">
        <v>3322</v>
      </c>
      <c r="E502" t="s">
        <v>3323</v>
      </c>
      <c r="F502" t="s">
        <v>3324</v>
      </c>
      <c r="H502" s="13" t="s">
        <v>3325</v>
      </c>
      <c r="I502" t="s">
        <v>339</v>
      </c>
      <c r="L502" t="s">
        <v>3326</v>
      </c>
      <c r="M502" s="2">
        <v>45818</v>
      </c>
      <c r="Q502" t="s">
        <v>40</v>
      </c>
      <c r="R502" t="s">
        <v>3327</v>
      </c>
      <c r="S502" t="s">
        <v>3328</v>
      </c>
      <c r="T502">
        <v>1600</v>
      </c>
      <c r="U502" t="s">
        <v>3329</v>
      </c>
      <c r="V502">
        <v>30661</v>
      </c>
      <c r="W502" t="s">
        <v>41</v>
      </c>
      <c r="X502" t="s">
        <v>3324</v>
      </c>
      <c r="Y502" t="s">
        <v>156</v>
      </c>
      <c r="Z502" t="s">
        <v>41</v>
      </c>
      <c r="AA502" s="13" t="s">
        <v>3330</v>
      </c>
      <c r="AB502"/>
      <c r="AC502" t="s">
        <v>83</v>
      </c>
      <c r="AD502" s="2">
        <v>29614</v>
      </c>
      <c r="AE502" s="2" t="b">
        <v>1</v>
      </c>
      <c r="AF502" s="13" t="s">
        <v>3331</v>
      </c>
      <c r="AG502" t="s">
        <v>3320</v>
      </c>
      <c r="AH502" t="s">
        <v>46</v>
      </c>
      <c r="AI502" t="str">
        <f>TRIM(IFERROR(VLOOKUP(E502,Mapping!$A$1:$B$2,2,FALSE),E502))</f>
        <v>Cabang Kayu Agung</v>
      </c>
      <c r="AJ502" s="11" t="str">
        <f t="shared" si="21"/>
        <v/>
      </c>
      <c r="AK502" s="11" t="str">
        <f t="shared" si="22"/>
        <v>6282182259111</v>
      </c>
    </row>
    <row r="503" spans="1:37">
      <c r="A503" t="str">
        <f t="shared" si="23"/>
        <v>tw_hr_employee_DLO2512002</v>
      </c>
      <c r="B503" t="s">
        <v>3332</v>
      </c>
      <c r="C503" t="s">
        <v>3333</v>
      </c>
      <c r="D503" t="s">
        <v>448</v>
      </c>
      <c r="E503" t="s">
        <v>449</v>
      </c>
      <c r="F503" t="s">
        <v>3334</v>
      </c>
      <c r="I503" t="s">
        <v>38</v>
      </c>
      <c r="K503" t="s">
        <v>3335</v>
      </c>
      <c r="M503" s="2">
        <v>46008</v>
      </c>
      <c r="Q503" t="s">
        <v>40</v>
      </c>
      <c r="R503" t="s">
        <v>1465</v>
      </c>
      <c r="T503">
        <v>1800</v>
      </c>
      <c r="U503" t="s">
        <v>142</v>
      </c>
      <c r="V503">
        <v>34155</v>
      </c>
      <c r="W503" t="s">
        <v>41</v>
      </c>
      <c r="X503" t="s">
        <v>3334</v>
      </c>
      <c r="Y503" t="s">
        <v>156</v>
      </c>
      <c r="AA503" s="13" t="s">
        <v>3336</v>
      </c>
      <c r="AC503" t="s">
        <v>83</v>
      </c>
      <c r="AD503" s="2">
        <v>30998</v>
      </c>
      <c r="AE503" s="2" t="b">
        <v>1</v>
      </c>
      <c r="AF503" s="13" t="s">
        <v>3337</v>
      </c>
      <c r="AG503" t="s">
        <v>3332</v>
      </c>
      <c r="AH503" t="s">
        <v>46</v>
      </c>
      <c r="AI503" t="str">
        <f>TRIM(IFERROR(VLOOKUP(E503,Mapping!$A$1:$B$2,2,FALSE),E503))</f>
        <v>Cabang Kota Gajah</v>
      </c>
      <c r="AJ503" s="11" t="str">
        <f t="shared" si="21"/>
        <v/>
      </c>
      <c r="AK503" s="11" t="str">
        <f t="shared" si="22"/>
        <v/>
      </c>
    </row>
    <row r="504" spans="1:37">
      <c r="A504" t="str">
        <f t="shared" si="23"/>
        <v>tw_hr_employee_DWK2311068</v>
      </c>
      <c r="B504" t="s">
        <v>3338</v>
      </c>
      <c r="C504" t="s">
        <v>3339</v>
      </c>
      <c r="D504" t="s">
        <v>66</v>
      </c>
      <c r="E504" t="s">
        <v>67</v>
      </c>
      <c r="F504"/>
      <c r="G504" s="13" t="s">
        <v>3340</v>
      </c>
      <c r="I504" t="s">
        <v>38</v>
      </c>
      <c r="M504" s="2">
        <v>45257</v>
      </c>
      <c r="Q504" t="s">
        <v>40</v>
      </c>
      <c r="R504"/>
      <c r="S504"/>
      <c r="T504"/>
      <c r="U504"/>
      <c r="V504"/>
      <c r="W504" t="s">
        <v>41</v>
      </c>
      <c r="X504" t="s">
        <v>3341</v>
      </c>
      <c r="Y504" t="s">
        <v>43</v>
      </c>
      <c r="Z504"/>
      <c r="AA504" s="13" t="s">
        <v>3342</v>
      </c>
      <c r="AE504" s="2" t="b">
        <v>1</v>
      </c>
      <c r="AF504" s="13" t="s">
        <v>3343</v>
      </c>
      <c r="AG504" t="s">
        <v>3338</v>
      </c>
      <c r="AH504" t="s">
        <v>46</v>
      </c>
      <c r="AI504" t="str">
        <f>TRIM(IFERROR(VLOOKUP(E504,Mapping!$A$1:$B$2,2,FALSE),E504))</f>
        <v>Cabang Kendari</v>
      </c>
      <c r="AJ504" s="11" t="str">
        <f t="shared" si="21"/>
        <v>6281344490473</v>
      </c>
      <c r="AK504" s="11" t="str">
        <f t="shared" si="22"/>
        <v/>
      </c>
    </row>
    <row r="505" spans="1:37">
      <c r="A505" t="str">
        <f t="shared" si="23"/>
        <v>tw_hr_employee_DDU1701005</v>
      </c>
      <c r="B505" t="s">
        <v>3344</v>
      </c>
      <c r="C505" t="s">
        <v>3345</v>
      </c>
      <c r="D505" t="s">
        <v>261</v>
      </c>
      <c r="E505" t="s">
        <v>262</v>
      </c>
      <c r="F505"/>
      <c r="I505" t="s">
        <v>38</v>
      </c>
      <c r="K505" t="s">
        <v>3346</v>
      </c>
      <c r="L505"/>
      <c r="M505" s="2">
        <v>42753</v>
      </c>
      <c r="Q505" t="s">
        <v>40</v>
      </c>
      <c r="R505" t="s">
        <v>3347</v>
      </c>
      <c r="S505"/>
      <c r="T505">
        <v>3200</v>
      </c>
      <c r="U505" t="s">
        <v>266</v>
      </c>
      <c r="V505">
        <v>3202321</v>
      </c>
      <c r="W505" t="s">
        <v>41</v>
      </c>
      <c r="X505" t="s">
        <v>3348</v>
      </c>
      <c r="Y505" t="s">
        <v>43</v>
      </c>
      <c r="Z505"/>
      <c r="AA505" s="13" t="s">
        <v>3349</v>
      </c>
      <c r="AF505">
        <v>3390403151</v>
      </c>
      <c r="AG505" t="s">
        <v>3344</v>
      </c>
      <c r="AH505" t="s">
        <v>63</v>
      </c>
      <c r="AI505" t="str">
        <f>TRIM(IFERROR(VLOOKUP(E505,Mapping!$A$1:$B$2,2,FALSE),E505))</f>
        <v>Cabang Sukabumi</v>
      </c>
      <c r="AJ505" s="11" t="str">
        <f t="shared" si="21"/>
        <v/>
      </c>
      <c r="AK505" s="11" t="str">
        <f t="shared" si="22"/>
        <v/>
      </c>
    </row>
    <row r="506" spans="1:37">
      <c r="A506" t="str">
        <f t="shared" si="23"/>
        <v>tw_hr_employee_DMM2311034</v>
      </c>
      <c r="B506" t="s">
        <v>3350</v>
      </c>
      <c r="C506" t="s">
        <v>3351</v>
      </c>
      <c r="D506" t="s">
        <v>1046</v>
      </c>
      <c r="E506" t="s">
        <v>1047</v>
      </c>
      <c r="F506"/>
      <c r="G506" s="13" t="s">
        <v>3352</v>
      </c>
      <c r="I506" t="s">
        <v>38</v>
      </c>
      <c r="K506" t="s">
        <v>2095</v>
      </c>
      <c r="L506"/>
      <c r="M506" s="2">
        <v>45237</v>
      </c>
      <c r="Q506" t="s">
        <v>40</v>
      </c>
      <c r="R506" t="s">
        <v>3353</v>
      </c>
      <c r="T506">
        <v>1800</v>
      </c>
      <c r="U506" t="s">
        <v>142</v>
      </c>
      <c r="V506">
        <v>35376</v>
      </c>
      <c r="W506" t="s">
        <v>41</v>
      </c>
      <c r="X506" t="s">
        <v>3354</v>
      </c>
      <c r="Y506" t="s">
        <v>156</v>
      </c>
      <c r="AA506" s="13" t="s">
        <v>3355</v>
      </c>
      <c r="AC506" t="s">
        <v>83</v>
      </c>
      <c r="AD506" s="2">
        <v>30608</v>
      </c>
      <c r="AE506" s="2" t="b">
        <v>1</v>
      </c>
      <c r="AF506" s="13" t="s">
        <v>3356</v>
      </c>
      <c r="AG506" t="s">
        <v>3350</v>
      </c>
      <c r="AH506" t="s">
        <v>46</v>
      </c>
      <c r="AI506" t="str">
        <f>TRIM(IFERROR(VLOOKUP(E506,Mapping!$A$1:$B$2,2,FALSE),E506))</f>
        <v>Cabang Metro</v>
      </c>
      <c r="AJ506" s="11" t="str">
        <f t="shared" si="21"/>
        <v>6282175108378</v>
      </c>
      <c r="AK506" s="11" t="str">
        <f t="shared" si="22"/>
        <v/>
      </c>
    </row>
    <row r="507" spans="1:37">
      <c r="A507" t="str">
        <f t="shared" si="23"/>
        <v>tw_hr_employee_DLQ2309034</v>
      </c>
      <c r="B507" t="s">
        <v>3357</v>
      </c>
      <c r="C507" t="s">
        <v>3358</v>
      </c>
      <c r="D507" t="s">
        <v>1323</v>
      </c>
      <c r="E507" t="s">
        <v>1324</v>
      </c>
      <c r="I507" t="s">
        <v>38</v>
      </c>
      <c r="K507" t="s">
        <v>1326</v>
      </c>
      <c r="M507" s="2">
        <v>45174</v>
      </c>
      <c r="Q507" t="s">
        <v>40</v>
      </c>
      <c r="R507"/>
      <c r="S507"/>
      <c r="T507"/>
      <c r="U507"/>
      <c r="V507"/>
      <c r="W507" t="s">
        <v>41</v>
      </c>
      <c r="X507" t="s">
        <v>3359</v>
      </c>
      <c r="Y507" t="s">
        <v>43</v>
      </c>
      <c r="Z507"/>
      <c r="AA507" s="13" t="s">
        <v>3360</v>
      </c>
      <c r="AB507"/>
      <c r="AC507"/>
      <c r="AD507" s="2"/>
      <c r="AE507" s="2" t="b">
        <v>1</v>
      </c>
      <c r="AF507">
        <v>4300569302</v>
      </c>
      <c r="AG507" t="s">
        <v>3357</v>
      </c>
      <c r="AH507" t="s">
        <v>63</v>
      </c>
      <c r="AI507" t="str">
        <f>TRIM(IFERROR(VLOOKUP(E507,Mapping!$A$1:$B$2,2,FALSE),E507))</f>
        <v>Cabang Tirtayasa</v>
      </c>
      <c r="AJ507" s="11" t="str">
        <f t="shared" si="21"/>
        <v/>
      </c>
      <c r="AK507" s="11" t="str">
        <f t="shared" si="22"/>
        <v/>
      </c>
    </row>
    <row r="508" spans="1:37">
      <c r="A508" t="str">
        <f t="shared" si="23"/>
        <v>tw_hr_employee_DLT2312034</v>
      </c>
      <c r="B508" t="s">
        <v>3361</v>
      </c>
      <c r="C508" t="s">
        <v>3362</v>
      </c>
      <c r="D508" t="s">
        <v>161</v>
      </c>
      <c r="E508" t="s">
        <v>162</v>
      </c>
      <c r="I508" t="s">
        <v>38</v>
      </c>
      <c r="K508" t="s">
        <v>730</v>
      </c>
      <c r="L508" t="s">
        <v>731</v>
      </c>
      <c r="M508" s="2">
        <v>45276</v>
      </c>
      <c r="P508" s="13" t="s">
        <v>3363</v>
      </c>
      <c r="Q508" t="s">
        <v>40</v>
      </c>
      <c r="R508" t="s">
        <v>3364</v>
      </c>
      <c r="S508" t="s">
        <v>3365</v>
      </c>
      <c r="T508">
        <v>1800</v>
      </c>
      <c r="U508" t="s">
        <v>165</v>
      </c>
      <c r="V508">
        <v>34595</v>
      </c>
      <c r="W508" t="s">
        <v>41</v>
      </c>
      <c r="X508" t="s">
        <v>3366</v>
      </c>
      <c r="Y508" t="s">
        <v>156</v>
      </c>
      <c r="Z508" t="s">
        <v>41</v>
      </c>
      <c r="AA508" s="13" t="s">
        <v>3367</v>
      </c>
      <c r="AC508" t="s">
        <v>83</v>
      </c>
      <c r="AD508" s="2">
        <v>29739</v>
      </c>
      <c r="AE508" s="2" t="b">
        <v>1</v>
      </c>
      <c r="AF508" s="13" t="s">
        <v>3368</v>
      </c>
      <c r="AG508" t="s">
        <v>3361</v>
      </c>
      <c r="AH508" t="s">
        <v>46</v>
      </c>
      <c r="AI508" t="str">
        <f>TRIM(IFERROR(VLOOKUP(E508,Mapping!$A$1:$B$2,2,FALSE),E508))</f>
        <v>Cabang Tulang Bawang</v>
      </c>
      <c r="AJ508" s="11" t="str">
        <f t="shared" si="21"/>
        <v/>
      </c>
      <c r="AK508" s="11" t="str">
        <f t="shared" si="22"/>
        <v/>
      </c>
    </row>
    <row r="509" spans="1:37">
      <c r="A509" t="str">
        <f t="shared" si="23"/>
        <v>tw_hr_employee_DDY2505034</v>
      </c>
      <c r="B509" t="s">
        <v>3369</v>
      </c>
      <c r="C509" t="s">
        <v>3370</v>
      </c>
      <c r="D509" t="s">
        <v>920</v>
      </c>
      <c r="E509" t="s">
        <v>921</v>
      </c>
      <c r="F509" t="s">
        <v>3371</v>
      </c>
      <c r="G509"/>
      <c r="I509" t="s">
        <v>38</v>
      </c>
      <c r="K509" t="s">
        <v>2440</v>
      </c>
      <c r="L509"/>
      <c r="M509" s="2">
        <v>45778</v>
      </c>
      <c r="Q509" t="s">
        <v>40</v>
      </c>
      <c r="R509"/>
      <c r="S509"/>
      <c r="T509"/>
      <c r="U509"/>
      <c r="V509"/>
      <c r="W509" t="s">
        <v>41</v>
      </c>
      <c r="X509" t="s">
        <v>3371</v>
      </c>
      <c r="Y509" t="s">
        <v>43</v>
      </c>
      <c r="Z509"/>
      <c r="AA509" s="13" t="s">
        <v>3372</v>
      </c>
      <c r="AE509" s="2" t="b">
        <v>1</v>
      </c>
      <c r="AF509">
        <v>8021029335</v>
      </c>
      <c r="AG509" t="s">
        <v>3369</v>
      </c>
      <c r="AH509" t="s">
        <v>63</v>
      </c>
      <c r="AI509" t="str">
        <f>TRIM(IFERROR(VLOOKUP(E509,Mapping!$A$1:$B$2,2,FALSE),E509))</f>
        <v>Cabang Godean</v>
      </c>
      <c r="AJ509" s="11" t="str">
        <f t="shared" si="21"/>
        <v/>
      </c>
      <c r="AK509" s="11" t="str">
        <f t="shared" si="22"/>
        <v/>
      </c>
    </row>
    <row r="510" spans="1:37">
      <c r="A510" t="str">
        <f t="shared" si="23"/>
        <v>tw_hr_employee_DDA2410134</v>
      </c>
      <c r="B510" t="s">
        <v>3373</v>
      </c>
      <c r="C510" t="s">
        <v>3374</v>
      </c>
      <c r="D510" t="s">
        <v>86</v>
      </c>
      <c r="E510" t="s">
        <v>87</v>
      </c>
      <c r="F510" t="s">
        <v>3375</v>
      </c>
      <c r="G510" s="13" t="s">
        <v>3376</v>
      </c>
      <c r="H510"/>
      <c r="I510" t="s">
        <v>38</v>
      </c>
      <c r="K510" t="s">
        <v>1977</v>
      </c>
      <c r="L510" t="s">
        <v>91</v>
      </c>
      <c r="M510" s="2">
        <v>45593</v>
      </c>
      <c r="Q510" t="s">
        <v>40</v>
      </c>
      <c r="R510" t="s">
        <v>3377</v>
      </c>
      <c r="S510"/>
      <c r="T510">
        <v>3100</v>
      </c>
      <c r="U510" t="s">
        <v>601</v>
      </c>
      <c r="V510">
        <v>13110</v>
      </c>
      <c r="W510" t="s">
        <v>41</v>
      </c>
      <c r="X510" t="s">
        <v>3375</v>
      </c>
      <c r="Y510" t="s">
        <v>156</v>
      </c>
      <c r="Z510"/>
      <c r="AA510" s="13" t="s">
        <v>3378</v>
      </c>
      <c r="AC510" t="s">
        <v>83</v>
      </c>
      <c r="AD510" s="2">
        <v>31128</v>
      </c>
      <c r="AE510" s="2" t="b">
        <v>1</v>
      </c>
      <c r="AF510">
        <v>2731524906</v>
      </c>
      <c r="AG510" t="s">
        <v>3373</v>
      </c>
      <c r="AH510" t="s">
        <v>63</v>
      </c>
      <c r="AI510" t="str">
        <f>TRIM(IFERROR(VLOOKUP(E510,Mapping!$A$1:$B$2,2,FALSE),E510))</f>
        <v>Cabang Caman</v>
      </c>
      <c r="AJ510" s="11" t="str">
        <f t="shared" si="21"/>
        <v>6281293359665</v>
      </c>
      <c r="AK510" s="11" t="str">
        <f t="shared" si="22"/>
        <v/>
      </c>
    </row>
    <row r="511" spans="1:37">
      <c r="A511" t="str">
        <f t="shared" si="23"/>
        <v>tw_hr_employee_DXB2111001</v>
      </c>
      <c r="B511" t="s">
        <v>2089</v>
      </c>
      <c r="C511" t="s">
        <v>3379</v>
      </c>
      <c r="D511" t="s">
        <v>505</v>
      </c>
      <c r="E511" t="s">
        <v>506</v>
      </c>
      <c r="F511"/>
      <c r="H511" s="13" t="s">
        <v>3380</v>
      </c>
      <c r="I511" t="s">
        <v>339</v>
      </c>
      <c r="M511" s="2">
        <v>44501</v>
      </c>
      <c r="O511" s="13" t="s">
        <v>3381</v>
      </c>
      <c r="P511"/>
      <c r="Q511" t="s">
        <v>40</v>
      </c>
      <c r="R511" t="s">
        <v>3382</v>
      </c>
      <c r="S511" t="s">
        <v>3382</v>
      </c>
      <c r="T511">
        <v>6400</v>
      </c>
      <c r="U511" t="s">
        <v>3383</v>
      </c>
      <c r="V511">
        <v>76125</v>
      </c>
      <c r="W511" t="s">
        <v>41</v>
      </c>
      <c r="X511" t="s">
        <v>3384</v>
      </c>
      <c r="Y511" t="s">
        <v>43</v>
      </c>
      <c r="Z511"/>
      <c r="AA511" s="13" t="s">
        <v>3385</v>
      </c>
      <c r="AE511" s="2" t="b">
        <v>1</v>
      </c>
      <c r="AF511">
        <v>1911456627</v>
      </c>
      <c r="AG511" t="s">
        <v>2089</v>
      </c>
      <c r="AH511" t="s">
        <v>63</v>
      </c>
      <c r="AI511" t="str">
        <f>TRIM(IFERROR(VLOOKUP(E511,Mapping!$A$1:$B$2,2,FALSE),E511))</f>
        <v>Cabang Balikpapan</v>
      </c>
      <c r="AJ511" s="11" t="str">
        <f t="shared" si="21"/>
        <v/>
      </c>
      <c r="AK511" s="11" t="str">
        <f t="shared" si="22"/>
        <v>628125306731</v>
      </c>
    </row>
    <row r="512" spans="1:37">
      <c r="A512" t="str">
        <f t="shared" si="23"/>
        <v>tw_hr_employee_DLX2505067</v>
      </c>
      <c r="B512" t="s">
        <v>3386</v>
      </c>
      <c r="C512" t="s">
        <v>3387</v>
      </c>
      <c r="D512" t="s">
        <v>400</v>
      </c>
      <c r="E512" t="s">
        <v>401</v>
      </c>
      <c r="F512"/>
      <c r="G512"/>
      <c r="I512" t="s">
        <v>38</v>
      </c>
      <c r="K512" t="s">
        <v>3388</v>
      </c>
      <c r="M512" s="2">
        <v>45792</v>
      </c>
      <c r="Q512" t="s">
        <v>40</v>
      </c>
      <c r="W512" t="s">
        <v>41</v>
      </c>
      <c r="X512" t="s">
        <v>3389</v>
      </c>
      <c r="Y512" t="s">
        <v>43</v>
      </c>
      <c r="AA512" s="13" t="s">
        <v>3390</v>
      </c>
      <c r="AE512" s="2" t="b">
        <v>1</v>
      </c>
      <c r="AF512" s="13" t="s">
        <v>3391</v>
      </c>
      <c r="AG512" t="s">
        <v>3386</v>
      </c>
      <c r="AH512" t="s">
        <v>46</v>
      </c>
      <c r="AI512" t="str">
        <f>TRIM(IFERROR(VLOOKUP(E512,Mapping!$A$1:$B$2,2,FALSE),E512))</f>
        <v>Cabang Kalianda</v>
      </c>
      <c r="AJ512" s="11" t="str">
        <f t="shared" si="21"/>
        <v/>
      </c>
      <c r="AK512" s="11" t="str">
        <f t="shared" si="22"/>
        <v/>
      </c>
    </row>
    <row r="513" spans="1:37">
      <c r="A513" t="str">
        <f t="shared" si="23"/>
        <v>tw_hr_employee_DWP2406133</v>
      </c>
      <c r="B513" t="s">
        <v>3392</v>
      </c>
      <c r="C513" t="s">
        <v>3393</v>
      </c>
      <c r="D513" t="s">
        <v>128</v>
      </c>
      <c r="E513" t="s">
        <v>129</v>
      </c>
      <c r="F513" t="s">
        <v>3394</v>
      </c>
      <c r="G513"/>
      <c r="I513" t="s">
        <v>38</v>
      </c>
      <c r="K513" t="s">
        <v>131</v>
      </c>
      <c r="L513" t="s">
        <v>137</v>
      </c>
      <c r="M513" s="2">
        <v>45453</v>
      </c>
      <c r="Q513" t="s">
        <v>40</v>
      </c>
      <c r="R513" t="s">
        <v>3395</v>
      </c>
      <c r="S513" t="s">
        <v>3395</v>
      </c>
      <c r="T513">
        <v>7300</v>
      </c>
      <c r="U513" t="s">
        <v>3396</v>
      </c>
      <c r="V513">
        <v>90752</v>
      </c>
      <c r="W513" t="s">
        <v>41</v>
      </c>
      <c r="X513" t="s">
        <v>3394</v>
      </c>
      <c r="Y513" t="s">
        <v>992</v>
      </c>
      <c r="AA513" s="13" t="s">
        <v>3397</v>
      </c>
      <c r="AC513" t="s">
        <v>167</v>
      </c>
      <c r="AD513" s="2">
        <v>35698</v>
      </c>
      <c r="AE513" s="2" t="b">
        <v>1</v>
      </c>
      <c r="AF513" s="13" t="s">
        <v>3398</v>
      </c>
      <c r="AG513" t="s">
        <v>3392</v>
      </c>
      <c r="AH513" t="s">
        <v>46</v>
      </c>
      <c r="AI513" t="str">
        <f>TRIM(IFERROR(VLOOKUP(E513,Mapping!$A$1:$B$2,2,FALSE),E513))</f>
        <v>Cabang Pinrang</v>
      </c>
      <c r="AJ513" s="11" t="str">
        <f t="shared" si="21"/>
        <v/>
      </c>
      <c r="AK513" s="11" t="str">
        <f t="shared" si="22"/>
        <v/>
      </c>
    </row>
    <row r="514" spans="1:37">
      <c r="A514" t="str">
        <f t="shared" si="23"/>
        <v>tw_hr_employee_DWR2604067</v>
      </c>
      <c r="B514" t="s">
        <v>3399</v>
      </c>
      <c r="C514" t="s">
        <v>3400</v>
      </c>
      <c r="D514" t="s">
        <v>187</v>
      </c>
      <c r="E514" t="s">
        <v>188</v>
      </c>
      <c r="F514" t="s">
        <v>3401</v>
      </c>
      <c r="G514" s="13" t="s">
        <v>3402</v>
      </c>
      <c r="H514" s="13" t="s">
        <v>3402</v>
      </c>
      <c r="I514" t="s">
        <v>38</v>
      </c>
      <c r="K514" t="s">
        <v>2217</v>
      </c>
      <c r="M514" s="2">
        <v>46114</v>
      </c>
      <c r="Q514" t="s">
        <v>40</v>
      </c>
      <c r="R514"/>
      <c r="S514"/>
      <c r="T514"/>
      <c r="U514"/>
      <c r="V514"/>
      <c r="W514" t="s">
        <v>41</v>
      </c>
      <c r="X514" t="s">
        <v>3401</v>
      </c>
      <c r="Y514" t="s">
        <v>43</v>
      </c>
      <c r="AA514" s="13" t="s">
        <v>3403</v>
      </c>
      <c r="AE514" s="2" t="b">
        <v>1</v>
      </c>
      <c r="AF514">
        <v>8460601429</v>
      </c>
      <c r="AG514" t="s">
        <v>3399</v>
      </c>
      <c r="AH514" t="s">
        <v>63</v>
      </c>
      <c r="AI514" t="str">
        <f>TRIM(IFERROR(VLOOKUP(E514,Mapping!$A$1:$B$2,2,FALSE),E514))</f>
        <v>Cabang Pare-Pare</v>
      </c>
      <c r="AJ514" s="11" t="str">
        <f t="shared" si="21"/>
        <v>6285757838307</v>
      </c>
      <c r="AK514" s="11" t="str">
        <f t="shared" si="22"/>
        <v>6285757838307</v>
      </c>
    </row>
    <row r="515" spans="1:37">
      <c r="A515" t="str">
        <f t="shared" si="23"/>
        <v>tw_hr_employee_DMM1706002</v>
      </c>
      <c r="B515" t="s">
        <v>3404</v>
      </c>
      <c r="C515" t="s">
        <v>3405</v>
      </c>
      <c r="D515" t="s">
        <v>1046</v>
      </c>
      <c r="E515" t="s">
        <v>1047</v>
      </c>
      <c r="F515" t="s">
        <v>3406</v>
      </c>
      <c r="H515" s="13" t="s">
        <v>3407</v>
      </c>
      <c r="I515" t="s">
        <v>38</v>
      </c>
      <c r="K515" t="s">
        <v>1049</v>
      </c>
      <c r="L515" t="s">
        <v>1049</v>
      </c>
      <c r="M515" s="2">
        <v>42892</v>
      </c>
      <c r="Q515" t="s">
        <v>40</v>
      </c>
      <c r="R515" t="s">
        <v>3408</v>
      </c>
      <c r="S515" t="s">
        <v>3408</v>
      </c>
      <c r="T515">
        <v>1800</v>
      </c>
      <c r="U515" t="s">
        <v>396</v>
      </c>
      <c r="V515" t="s">
        <v>3409</v>
      </c>
      <c r="W515" t="s">
        <v>41</v>
      </c>
      <c r="X515" t="s">
        <v>3406</v>
      </c>
      <c r="Y515" t="s">
        <v>156</v>
      </c>
      <c r="Z515" t="s">
        <v>41</v>
      </c>
      <c r="AA515" s="13" t="s">
        <v>3410</v>
      </c>
      <c r="AC515" t="s">
        <v>167</v>
      </c>
      <c r="AD515" s="2">
        <v>31937</v>
      </c>
      <c r="AE515" s="2" t="b">
        <v>1</v>
      </c>
      <c r="AF515">
        <v>1170820033</v>
      </c>
      <c r="AG515" t="s">
        <v>3404</v>
      </c>
      <c r="AH515" t="s">
        <v>63</v>
      </c>
      <c r="AI515" t="str">
        <f>TRIM(IFERROR(VLOOKUP(E515,Mapping!$A$1:$B$2,2,FALSE),E515))</f>
        <v>Cabang Metro</v>
      </c>
      <c r="AJ515" s="11" t="str">
        <f t="shared" ref="AJ515:AJ578" si="24">IF(LEN(G515)&gt;8,G515&amp;"","")</f>
        <v/>
      </c>
      <c r="AK515" s="11" t="str">
        <f t="shared" ref="AK515:AK578" si="25">IF(LEN(H515)&gt;8,H515&amp;"","")</f>
        <v>6285273796701</v>
      </c>
    </row>
    <row r="516" spans="1:37">
      <c r="A516" t="str">
        <f t="shared" si="23"/>
        <v>tw_hr_employee_DMM2209001</v>
      </c>
      <c r="B516" t="s">
        <v>3411</v>
      </c>
      <c r="C516" t="s">
        <v>3412</v>
      </c>
      <c r="D516" t="s">
        <v>1046</v>
      </c>
      <c r="E516" t="s">
        <v>1047</v>
      </c>
      <c r="F516"/>
      <c r="G516" s="13" t="s">
        <v>3413</v>
      </c>
      <c r="I516" t="s">
        <v>38</v>
      </c>
      <c r="K516" t="s">
        <v>2095</v>
      </c>
      <c r="L516" t="s">
        <v>1172</v>
      </c>
      <c r="M516" s="2">
        <v>44806</v>
      </c>
      <c r="Q516" t="s">
        <v>40</v>
      </c>
      <c r="R516" t="s">
        <v>3414</v>
      </c>
      <c r="S516"/>
      <c r="T516">
        <v>1800</v>
      </c>
      <c r="U516" t="s">
        <v>396</v>
      </c>
      <c r="V516">
        <v>34112</v>
      </c>
      <c r="W516" t="s">
        <v>41</v>
      </c>
      <c r="X516" t="s">
        <v>3415</v>
      </c>
      <c r="Y516" t="s">
        <v>156</v>
      </c>
      <c r="Z516" t="s">
        <v>41</v>
      </c>
      <c r="AA516" s="13" t="s">
        <v>3416</v>
      </c>
      <c r="AC516" t="s">
        <v>83</v>
      </c>
      <c r="AD516" s="2">
        <v>34497</v>
      </c>
      <c r="AE516" s="2" t="b">
        <v>1</v>
      </c>
      <c r="AF516">
        <v>1171317288</v>
      </c>
      <c r="AG516" t="s">
        <v>3411</v>
      </c>
      <c r="AH516" t="s">
        <v>63</v>
      </c>
      <c r="AI516" t="str">
        <f>TRIM(IFERROR(VLOOKUP(E516,Mapping!$A$1:$B$2,2,FALSE),E516))</f>
        <v>Cabang Metro</v>
      </c>
      <c r="AJ516" s="11" t="str">
        <f t="shared" si="24"/>
        <v>62895396293200</v>
      </c>
      <c r="AK516" s="11" t="str">
        <f t="shared" si="25"/>
        <v/>
      </c>
    </row>
    <row r="517" spans="1:37">
      <c r="A517" t="str">
        <f t="shared" si="23"/>
        <v>tw_hr_employee_DDC2308001</v>
      </c>
      <c r="B517" t="s">
        <v>3417</v>
      </c>
      <c r="C517" t="s">
        <v>3418</v>
      </c>
      <c r="D517" t="s">
        <v>244</v>
      </c>
      <c r="E517" t="s">
        <v>245</v>
      </c>
      <c r="F517"/>
      <c r="G517"/>
      <c r="H517"/>
      <c r="I517" t="s">
        <v>38</v>
      </c>
      <c r="M517" s="2">
        <v>45139</v>
      </c>
      <c r="Q517" t="s">
        <v>40</v>
      </c>
      <c r="W517" t="s">
        <v>41</v>
      </c>
      <c r="X517" t="s">
        <v>3419</v>
      </c>
      <c r="Y517" t="s">
        <v>43</v>
      </c>
      <c r="AA517" s="13" t="s">
        <v>3420</v>
      </c>
      <c r="AE517" s="2" t="b">
        <v>1</v>
      </c>
      <c r="AF517">
        <v>1393857653</v>
      </c>
      <c r="AG517" t="s">
        <v>3417</v>
      </c>
      <c r="AH517" t="s">
        <v>63</v>
      </c>
      <c r="AI517" t="str">
        <f>TRIM(IFERROR(VLOOKUP(E517,Mapping!$A$1:$B$2,2,FALSE),E517))</f>
        <v>Cabang Cimareme</v>
      </c>
      <c r="AJ517" s="11" t="str">
        <f t="shared" si="24"/>
        <v/>
      </c>
      <c r="AK517" s="11" t="str">
        <f t="shared" si="25"/>
        <v/>
      </c>
    </row>
    <row r="518" spans="1:37">
      <c r="A518" t="str">
        <f t="shared" si="23"/>
        <v>tw_hr_employee_DLU2402001</v>
      </c>
      <c r="B518" t="s">
        <v>3421</v>
      </c>
      <c r="C518" t="s">
        <v>3422</v>
      </c>
      <c r="D518" t="s">
        <v>408</v>
      </c>
      <c r="E518" t="s">
        <v>409</v>
      </c>
      <c r="F518" t="s">
        <v>3423</v>
      </c>
      <c r="G518"/>
      <c r="H518"/>
      <c r="I518" t="s">
        <v>38</v>
      </c>
      <c r="K518" t="s">
        <v>411</v>
      </c>
      <c r="L518"/>
      <c r="M518" s="2">
        <v>34269</v>
      </c>
      <c r="Q518" t="s">
        <v>40</v>
      </c>
      <c r="R518"/>
      <c r="S518"/>
      <c r="T518"/>
      <c r="U518"/>
      <c r="V518"/>
      <c r="W518" t="s">
        <v>41</v>
      </c>
      <c r="X518" t="s">
        <v>3423</v>
      </c>
      <c r="Y518" t="s">
        <v>43</v>
      </c>
      <c r="Z518"/>
      <c r="AA518" s="13" t="s">
        <v>3424</v>
      </c>
      <c r="AE518" s="2" t="b">
        <v>1</v>
      </c>
      <c r="AF518" s="13" t="s">
        <v>3425</v>
      </c>
      <c r="AG518" t="s">
        <v>3421</v>
      </c>
      <c r="AH518" t="s">
        <v>46</v>
      </c>
      <c r="AI518" t="str">
        <f>TRIM(IFERROR(VLOOKUP(E518,Mapping!$A$1:$B$2,2,FALSE),E518))</f>
        <v>Cabang Kota Bumi</v>
      </c>
      <c r="AJ518" s="11" t="str">
        <f t="shared" si="24"/>
        <v/>
      </c>
      <c r="AK518" s="11" t="str">
        <f t="shared" si="25"/>
        <v/>
      </c>
    </row>
    <row r="519" spans="1:37">
      <c r="A519" t="str">
        <f t="shared" si="23"/>
        <v>tw_hr_employee_DDL2311034</v>
      </c>
      <c r="B519" t="s">
        <v>3426</v>
      </c>
      <c r="C519" t="s">
        <v>3427</v>
      </c>
      <c r="D519" t="s">
        <v>179</v>
      </c>
      <c r="E519" t="s">
        <v>180</v>
      </c>
      <c r="I519" t="s">
        <v>38</v>
      </c>
      <c r="K519" t="s">
        <v>182</v>
      </c>
      <c r="L519"/>
      <c r="M519" s="2">
        <v>45233</v>
      </c>
      <c r="Q519" t="s">
        <v>40</v>
      </c>
      <c r="R519"/>
      <c r="S519"/>
      <c r="T519"/>
      <c r="U519"/>
      <c r="V519"/>
      <c r="W519" t="s">
        <v>41</v>
      </c>
      <c r="X519" t="s">
        <v>3428</v>
      </c>
      <c r="Y519" t="s">
        <v>43</v>
      </c>
      <c r="Z519"/>
      <c r="AA519" s="13" t="s">
        <v>3429</v>
      </c>
      <c r="AE519" s="2" t="b">
        <v>1</v>
      </c>
      <c r="AF519" s="13" t="s">
        <v>3430</v>
      </c>
      <c r="AG519" t="s">
        <v>3426</v>
      </c>
      <c r="AH519" t="s">
        <v>46</v>
      </c>
      <c r="AI519" t="str">
        <f>TRIM(IFERROR(VLOOKUP(E519,Mapping!$A$1:$B$2,2,FALSE),E519))</f>
        <v>Cabang Lombok</v>
      </c>
      <c r="AJ519" s="11" t="str">
        <f t="shared" si="24"/>
        <v/>
      </c>
      <c r="AK519" s="11" t="str">
        <f t="shared" si="25"/>
        <v/>
      </c>
    </row>
    <row r="520" spans="1:37">
      <c r="A520" t="str">
        <f t="shared" si="23"/>
        <v>tw_hr_employee_DWO2408067</v>
      </c>
      <c r="B520" t="s">
        <v>3431</v>
      </c>
      <c r="C520" t="s">
        <v>3432</v>
      </c>
      <c r="D520" t="s">
        <v>569</v>
      </c>
      <c r="E520" t="s">
        <v>570</v>
      </c>
      <c r="F520" t="s">
        <v>3433</v>
      </c>
      <c r="G520" s="13" t="s">
        <v>3434</v>
      </c>
      <c r="I520" t="s">
        <v>38</v>
      </c>
      <c r="K520" t="s">
        <v>747</v>
      </c>
      <c r="L520" t="s">
        <v>747</v>
      </c>
      <c r="M520" s="2">
        <v>45523</v>
      </c>
      <c r="Q520" t="s">
        <v>40</v>
      </c>
      <c r="R520" t="s">
        <v>3435</v>
      </c>
      <c r="T520">
        <v>7300</v>
      </c>
      <c r="U520" t="s">
        <v>3436</v>
      </c>
      <c r="V520">
        <v>91817</v>
      </c>
      <c r="W520" t="s">
        <v>41</v>
      </c>
      <c r="X520" t="s">
        <v>3433</v>
      </c>
      <c r="Y520" t="s">
        <v>43</v>
      </c>
      <c r="AA520" s="13" t="s">
        <v>3437</v>
      </c>
      <c r="AC520" t="s">
        <v>167</v>
      </c>
      <c r="AD520" s="2">
        <v>34997</v>
      </c>
      <c r="AE520" s="2" t="b">
        <v>1</v>
      </c>
      <c r="AF520" s="13" t="s">
        <v>3438</v>
      </c>
      <c r="AG520" t="s">
        <v>3431</v>
      </c>
      <c r="AH520" t="s">
        <v>46</v>
      </c>
      <c r="AI520" t="str">
        <f>TRIM(IFERROR(VLOOKUP(E520,Mapping!$A$1:$B$2,2,FALSE),E520))</f>
        <v>Cabang Palopo</v>
      </c>
      <c r="AJ520" s="11" t="str">
        <f t="shared" si="24"/>
        <v>6285246447400</v>
      </c>
      <c r="AK520" s="11" t="str">
        <f t="shared" si="25"/>
        <v/>
      </c>
    </row>
    <row r="521" spans="1:37">
      <c r="A521" t="str">
        <f t="shared" si="23"/>
        <v>tw_hr_employee_DDS2406034</v>
      </c>
      <c r="B521" t="s">
        <v>3439</v>
      </c>
      <c r="C521" t="s">
        <v>3440</v>
      </c>
      <c r="D521" t="s">
        <v>99</v>
      </c>
      <c r="E521" t="s">
        <v>100</v>
      </c>
      <c r="F521" t="s">
        <v>3441</v>
      </c>
      <c r="I521" t="s">
        <v>38</v>
      </c>
      <c r="K521" t="s">
        <v>103</v>
      </c>
      <c r="L521" t="s">
        <v>103</v>
      </c>
      <c r="M521" s="2">
        <v>45446</v>
      </c>
      <c r="Q521" t="s">
        <v>40</v>
      </c>
      <c r="R521"/>
      <c r="S521"/>
      <c r="T521"/>
      <c r="U521"/>
      <c r="V521"/>
      <c r="W521" t="s">
        <v>41</v>
      </c>
      <c r="X521" t="s">
        <v>3441</v>
      </c>
      <c r="Y521" t="s">
        <v>43</v>
      </c>
      <c r="AA521" s="13" t="s">
        <v>3442</v>
      </c>
      <c r="AE521" s="2" t="b">
        <v>1</v>
      </c>
      <c r="AF521" s="13" t="s">
        <v>3443</v>
      </c>
      <c r="AG521" t="s">
        <v>3439</v>
      </c>
      <c r="AH521" t="s">
        <v>63</v>
      </c>
      <c r="AI521" t="str">
        <f>TRIM(IFERROR(VLOOKUP(E521,Mapping!$A$1:$B$2,2,FALSE),E521))</f>
        <v>Cabang Saharjo</v>
      </c>
      <c r="AJ521" s="11" t="str">
        <f t="shared" si="24"/>
        <v/>
      </c>
      <c r="AK521" s="11" t="str">
        <f t="shared" si="25"/>
        <v/>
      </c>
    </row>
    <row r="522" spans="1:37">
      <c r="A522" t="str">
        <f t="shared" si="23"/>
        <v>tw_hr_employee_DLH1908009</v>
      </c>
      <c r="B522" t="s">
        <v>3444</v>
      </c>
      <c r="C522" t="s">
        <v>3445</v>
      </c>
      <c r="D522" t="s">
        <v>588</v>
      </c>
      <c r="E522" t="s">
        <v>589</v>
      </c>
      <c r="F522"/>
      <c r="G522"/>
      <c r="H522"/>
      <c r="I522" t="s">
        <v>38</v>
      </c>
      <c r="K522" t="s">
        <v>1987</v>
      </c>
      <c r="M522" s="2">
        <v>43703</v>
      </c>
      <c r="Q522" t="s">
        <v>40</v>
      </c>
      <c r="R522" t="s">
        <v>3446</v>
      </c>
      <c r="T522">
        <v>1800</v>
      </c>
      <c r="U522" t="s">
        <v>142</v>
      </c>
      <c r="V522">
        <v>34164</v>
      </c>
      <c r="W522" t="s">
        <v>41</v>
      </c>
      <c r="X522" t="s">
        <v>3447</v>
      </c>
      <c r="Y522" t="s">
        <v>156</v>
      </c>
      <c r="AA522" s="13" t="s">
        <v>3448</v>
      </c>
      <c r="AC522" t="s">
        <v>83</v>
      </c>
      <c r="AD522" s="2">
        <v>31446</v>
      </c>
      <c r="AE522" s="2" t="b">
        <v>1</v>
      </c>
      <c r="AF522" s="13" t="s">
        <v>3449</v>
      </c>
      <c r="AG522" t="s">
        <v>3444</v>
      </c>
      <c r="AH522" t="s">
        <v>46</v>
      </c>
      <c r="AI522" t="str">
        <f>TRIM(IFERROR(VLOOKUP(E522,Mapping!$A$1:$B$2,2,FALSE),E522))</f>
        <v>Cabang Seputih Mataram</v>
      </c>
      <c r="AJ522" s="11" t="str">
        <f t="shared" si="24"/>
        <v/>
      </c>
      <c r="AK522" s="11" t="str">
        <f t="shared" si="25"/>
        <v/>
      </c>
    </row>
    <row r="523" spans="1:37">
      <c r="A523" t="str">
        <f t="shared" si="23"/>
        <v>tw_hr_employee_DLT2402168</v>
      </c>
      <c r="B523" t="s">
        <v>3450</v>
      </c>
      <c r="C523" t="s">
        <v>3451</v>
      </c>
      <c r="D523" t="s">
        <v>161</v>
      </c>
      <c r="E523" t="s">
        <v>162</v>
      </c>
      <c r="F523" t="s">
        <v>3452</v>
      </c>
      <c r="G523"/>
      <c r="H523"/>
      <c r="I523" t="s">
        <v>38</v>
      </c>
      <c r="K523" t="s">
        <v>1535</v>
      </c>
      <c r="L523" t="s">
        <v>731</v>
      </c>
      <c r="M523" s="2">
        <v>45348</v>
      </c>
      <c r="Q523" t="s">
        <v>40</v>
      </c>
      <c r="R523" t="s">
        <v>3453</v>
      </c>
      <c r="S523" t="s">
        <v>1537</v>
      </c>
      <c r="T523">
        <v>1800</v>
      </c>
      <c r="U523" t="s">
        <v>165</v>
      </c>
      <c r="V523">
        <v>34596</v>
      </c>
      <c r="W523" t="s">
        <v>41</v>
      </c>
      <c r="X523" t="s">
        <v>3452</v>
      </c>
      <c r="Y523" t="s">
        <v>156</v>
      </c>
      <c r="Z523" t="s">
        <v>41</v>
      </c>
      <c r="AA523" s="13" t="s">
        <v>3454</v>
      </c>
      <c r="AC523" t="s">
        <v>167</v>
      </c>
      <c r="AD523" s="2">
        <v>35143</v>
      </c>
      <c r="AE523" s="2" t="b">
        <v>1</v>
      </c>
      <c r="AF523">
        <v>7285609461</v>
      </c>
      <c r="AG523" t="s">
        <v>3450</v>
      </c>
      <c r="AH523" t="s">
        <v>63</v>
      </c>
      <c r="AI523" t="str">
        <f>TRIM(IFERROR(VLOOKUP(E523,Mapping!$A$1:$B$2,2,FALSE),E523))</f>
        <v>Cabang Tulang Bawang</v>
      </c>
      <c r="AJ523" s="11" t="str">
        <f t="shared" si="24"/>
        <v/>
      </c>
      <c r="AK523" s="11" t="str">
        <f t="shared" si="25"/>
        <v/>
      </c>
    </row>
    <row r="524" spans="1:37">
      <c r="A524" t="str">
        <f t="shared" si="23"/>
        <v>tw_hr_employee_DMM2211034</v>
      </c>
      <c r="B524" t="s">
        <v>3455</v>
      </c>
      <c r="C524" t="s">
        <v>3456</v>
      </c>
      <c r="D524" t="s">
        <v>1046</v>
      </c>
      <c r="E524" t="s">
        <v>1047</v>
      </c>
      <c r="F524"/>
      <c r="G524"/>
      <c r="I524" t="s">
        <v>38</v>
      </c>
      <c r="K524" t="s">
        <v>2095</v>
      </c>
      <c r="L524" t="s">
        <v>1092</v>
      </c>
      <c r="M524" s="2">
        <v>44887</v>
      </c>
      <c r="Q524" t="s">
        <v>40</v>
      </c>
      <c r="R524"/>
      <c r="W524" t="s">
        <v>41</v>
      </c>
      <c r="X524" t="s">
        <v>3457</v>
      </c>
      <c r="Y524" t="s">
        <v>43</v>
      </c>
      <c r="Z524"/>
      <c r="AA524" s="13" t="s">
        <v>3458</v>
      </c>
      <c r="AC524" t="s">
        <v>167</v>
      </c>
      <c r="AD524" s="2">
        <v>37817</v>
      </c>
      <c r="AE524" s="2" t="b">
        <v>1</v>
      </c>
      <c r="AF524">
        <v>1171343548</v>
      </c>
      <c r="AG524" t="s">
        <v>3455</v>
      </c>
      <c r="AH524" t="s">
        <v>63</v>
      </c>
      <c r="AI524" t="str">
        <f>TRIM(IFERROR(VLOOKUP(E524,Mapping!$A$1:$B$2,2,FALSE),E524))</f>
        <v>Cabang Metro</v>
      </c>
      <c r="AJ524" s="11" t="str">
        <f t="shared" si="24"/>
        <v/>
      </c>
      <c r="AK524" s="11" t="str">
        <f t="shared" si="25"/>
        <v/>
      </c>
    </row>
    <row r="525" spans="1:37">
      <c r="A525" t="str">
        <f t="shared" si="23"/>
        <v>tw_hr_employee_DWM2512298</v>
      </c>
      <c r="B525" t="s">
        <v>3459</v>
      </c>
      <c r="C525" t="s">
        <v>3460</v>
      </c>
      <c r="D525" t="s">
        <v>114</v>
      </c>
      <c r="E525" t="s">
        <v>115</v>
      </c>
      <c r="F525" t="s">
        <v>3461</v>
      </c>
      <c r="I525" t="s">
        <v>38</v>
      </c>
      <c r="K525" t="s">
        <v>2007</v>
      </c>
      <c r="L525" t="s">
        <v>826</v>
      </c>
      <c r="M525" s="2">
        <v>46015</v>
      </c>
      <c r="Q525" t="s">
        <v>40</v>
      </c>
      <c r="R525"/>
      <c r="W525" t="s">
        <v>41</v>
      </c>
      <c r="X525" t="s">
        <v>3461</v>
      </c>
      <c r="Y525" t="s">
        <v>43</v>
      </c>
      <c r="AA525" s="13" t="s">
        <v>3462</v>
      </c>
      <c r="AE525" s="2" t="b">
        <v>1</v>
      </c>
      <c r="AF525" s="13" t="s">
        <v>3463</v>
      </c>
      <c r="AG525" t="s">
        <v>3459</v>
      </c>
      <c r="AH525" t="s">
        <v>46</v>
      </c>
      <c r="AI525" t="str">
        <f>TRIM(IFERROR(VLOOKUP(E525,Mapping!$A$1:$B$2,2,FALSE),E525))</f>
        <v>Cabang Tomoni</v>
      </c>
      <c r="AJ525" s="11" t="str">
        <f t="shared" si="24"/>
        <v/>
      </c>
      <c r="AK525" s="11" t="str">
        <f t="shared" si="25"/>
        <v/>
      </c>
    </row>
    <row r="526" spans="1:37">
      <c r="A526" t="str">
        <f t="shared" si="23"/>
        <v>tw_hr_employee_DDD2401067</v>
      </c>
      <c r="B526" t="s">
        <v>3464</v>
      </c>
      <c r="C526" t="s">
        <v>3465</v>
      </c>
      <c r="D526" t="s">
        <v>1221</v>
      </c>
      <c r="E526" t="s">
        <v>1222</v>
      </c>
      <c r="F526"/>
      <c r="I526" t="s">
        <v>38</v>
      </c>
      <c r="K526" t="s">
        <v>2374</v>
      </c>
      <c r="L526"/>
      <c r="M526" s="2">
        <v>45299</v>
      </c>
      <c r="Q526" t="s">
        <v>40</v>
      </c>
      <c r="R526"/>
      <c r="S526"/>
      <c r="T526"/>
      <c r="U526"/>
      <c r="V526"/>
      <c r="W526" t="s">
        <v>41</v>
      </c>
      <c r="X526" t="s">
        <v>3466</v>
      </c>
      <c r="Y526" t="s">
        <v>43</v>
      </c>
      <c r="Z526"/>
      <c r="AA526" s="13" t="s">
        <v>3467</v>
      </c>
      <c r="AE526" s="2" t="b">
        <v>1</v>
      </c>
      <c r="AF526">
        <v>6755572776</v>
      </c>
      <c r="AG526" t="s">
        <v>3464</v>
      </c>
      <c r="AH526" t="s">
        <v>63</v>
      </c>
      <c r="AI526" t="str">
        <f>TRIM(IFERROR(VLOOKUP(E526,Mapping!$A$1:$B$2,2,FALSE),E526))</f>
        <v>Cabang Depok</v>
      </c>
      <c r="AJ526" s="11" t="str">
        <f t="shared" si="24"/>
        <v/>
      </c>
      <c r="AK526" s="11" t="str">
        <f t="shared" si="25"/>
        <v/>
      </c>
    </row>
    <row r="527" spans="1:37">
      <c r="A527" t="str">
        <f t="shared" si="23"/>
        <v>tw_hr_employee_DDS2406035</v>
      </c>
      <c r="B527" t="s">
        <v>3468</v>
      </c>
      <c r="C527" t="s">
        <v>3469</v>
      </c>
      <c r="D527" t="s">
        <v>99</v>
      </c>
      <c r="E527" t="s">
        <v>100</v>
      </c>
      <c r="F527" t="s">
        <v>3470</v>
      </c>
      <c r="I527" t="s">
        <v>38</v>
      </c>
      <c r="K527" t="s">
        <v>1861</v>
      </c>
      <c r="L527" t="s">
        <v>103</v>
      </c>
      <c r="M527" s="2">
        <v>45446</v>
      </c>
      <c r="Q527" t="s">
        <v>40</v>
      </c>
      <c r="W527" t="s">
        <v>41</v>
      </c>
      <c r="X527" t="s">
        <v>3470</v>
      </c>
      <c r="Y527" t="s">
        <v>43</v>
      </c>
      <c r="AA527" s="13" t="s">
        <v>3471</v>
      </c>
      <c r="AE527" s="2" t="b">
        <v>1</v>
      </c>
      <c r="AF527">
        <v>1650877663</v>
      </c>
      <c r="AG527" t="s">
        <v>3468</v>
      </c>
      <c r="AH527" t="s">
        <v>63</v>
      </c>
      <c r="AI527" t="str">
        <f>TRIM(IFERROR(VLOOKUP(E527,Mapping!$A$1:$B$2,2,FALSE),E527))</f>
        <v>Cabang Saharjo</v>
      </c>
      <c r="AJ527" s="11" t="str">
        <f t="shared" si="24"/>
        <v/>
      </c>
      <c r="AK527" s="11" t="str">
        <f t="shared" si="25"/>
        <v/>
      </c>
    </row>
    <row r="528" spans="1:37">
      <c r="A528" t="str">
        <f t="shared" si="23"/>
        <v>tw_hr_employee_DJU2503068</v>
      </c>
      <c r="B528" t="s">
        <v>3472</v>
      </c>
      <c r="C528" t="s">
        <v>3473</v>
      </c>
      <c r="D528" t="s">
        <v>1834</v>
      </c>
      <c r="E528" t="s">
        <v>1835</v>
      </c>
      <c r="F528" t="s">
        <v>3474</v>
      </c>
      <c r="G528" s="13" t="s">
        <v>3475</v>
      </c>
      <c r="I528" t="s">
        <v>38</v>
      </c>
      <c r="K528" t="s">
        <v>1836</v>
      </c>
      <c r="L528"/>
      <c r="M528" s="2">
        <v>45720</v>
      </c>
      <c r="Q528" t="s">
        <v>40</v>
      </c>
      <c r="R528"/>
      <c r="W528" t="s">
        <v>41</v>
      </c>
      <c r="X528" t="s">
        <v>3474</v>
      </c>
      <c r="Y528" t="s">
        <v>43</v>
      </c>
      <c r="AA528" s="13" t="s">
        <v>3476</v>
      </c>
      <c r="AE528" s="2" t="b">
        <v>1</v>
      </c>
      <c r="AF528">
        <v>8525478668</v>
      </c>
      <c r="AG528" t="s">
        <v>3472</v>
      </c>
      <c r="AH528" t="s">
        <v>63</v>
      </c>
      <c r="AI528" t="str">
        <f>TRIM(IFERROR(VLOOKUP(E528,Mapping!$A$1:$B$2,2,FALSE),E528))</f>
        <v>Cabang Muarabungo</v>
      </c>
      <c r="AJ528" s="11" t="str">
        <f t="shared" si="24"/>
        <v>6282281043671</v>
      </c>
      <c r="AK528" s="11" t="str">
        <f t="shared" si="25"/>
        <v/>
      </c>
    </row>
    <row r="529" spans="1:37">
      <c r="A529" t="str">
        <f t="shared" si="23"/>
        <v>tw_hr_employee_DDJ2601067</v>
      </c>
      <c r="B529" t="s">
        <v>3477</v>
      </c>
      <c r="C529" t="s">
        <v>3478</v>
      </c>
      <c r="D529" t="s">
        <v>253</v>
      </c>
      <c r="E529" t="s">
        <v>254</v>
      </c>
      <c r="F529" t="s">
        <v>3479</v>
      </c>
      <c r="I529" t="s">
        <v>38</v>
      </c>
      <c r="K529" t="s">
        <v>3480</v>
      </c>
      <c r="L529" t="s">
        <v>367</v>
      </c>
      <c r="M529" s="2">
        <v>46049</v>
      </c>
      <c r="Q529" t="s">
        <v>40</v>
      </c>
      <c r="W529" t="s">
        <v>41</v>
      </c>
      <c r="X529" t="s">
        <v>3479</v>
      </c>
      <c r="Y529" t="s">
        <v>43</v>
      </c>
      <c r="AA529" s="13" t="s">
        <v>3481</v>
      </c>
      <c r="AE529" s="2" t="b">
        <v>1</v>
      </c>
      <c r="AF529">
        <v>1132046985</v>
      </c>
      <c r="AG529" t="s">
        <v>3477</v>
      </c>
      <c r="AH529" t="s">
        <v>63</v>
      </c>
      <c r="AI529" t="str">
        <f>TRIM(IFERROR(VLOOKUP(E529,Mapping!$A$1:$B$2,2,FALSE),E529))</f>
        <v>Cabang Jombang</v>
      </c>
      <c r="AJ529" s="11" t="str">
        <f t="shared" si="24"/>
        <v/>
      </c>
      <c r="AK529" s="11" t="str">
        <f t="shared" si="25"/>
        <v/>
      </c>
    </row>
    <row r="530" spans="1:37">
      <c r="A530" t="str">
        <f t="shared" ref="A530:A593" si="26">"tw_hr_employee_"&amp;C530</f>
        <v>tw_hr_employee_DLL2411067</v>
      </c>
      <c r="B530" t="s">
        <v>3482</v>
      </c>
      <c r="C530" t="s">
        <v>3483</v>
      </c>
      <c r="D530" t="s">
        <v>536</v>
      </c>
      <c r="E530" t="s">
        <v>537</v>
      </c>
      <c r="F530" t="s">
        <v>3484</v>
      </c>
      <c r="I530" t="s">
        <v>38</v>
      </c>
      <c r="K530" t="s">
        <v>3485</v>
      </c>
      <c r="L530"/>
      <c r="M530" s="2">
        <v>45607</v>
      </c>
      <c r="Q530" t="s">
        <v>40</v>
      </c>
      <c r="R530" t="s">
        <v>3486</v>
      </c>
      <c r="T530">
        <v>1800</v>
      </c>
      <c r="U530" t="s">
        <v>1289</v>
      </c>
      <c r="V530">
        <v>35153</v>
      </c>
      <c r="W530" t="s">
        <v>41</v>
      </c>
      <c r="X530" t="s">
        <v>3484</v>
      </c>
      <c r="Y530" t="s">
        <v>43</v>
      </c>
      <c r="AA530" s="13" t="s">
        <v>3487</v>
      </c>
      <c r="AE530" s="2" t="b">
        <v>1</v>
      </c>
      <c r="AF530" s="13" t="s">
        <v>3488</v>
      </c>
      <c r="AG530" t="s">
        <v>3482</v>
      </c>
      <c r="AH530" t="s">
        <v>46</v>
      </c>
      <c r="AI530" t="str">
        <f>TRIM(IFERROR(VLOOKUP(E530,Mapping!$A$1:$B$2,2,FALSE),E530))</f>
        <v>Cabang Kemiling</v>
      </c>
      <c r="AJ530" s="11" t="str">
        <f t="shared" si="24"/>
        <v/>
      </c>
      <c r="AK530" s="11" t="str">
        <f t="shared" si="25"/>
        <v/>
      </c>
    </row>
    <row r="531" spans="1:37">
      <c r="A531" t="str">
        <f t="shared" si="26"/>
        <v>tw_hr_employee_DLM2012002</v>
      </c>
      <c r="B531" t="s">
        <v>714</v>
      </c>
      <c r="C531" t="s">
        <v>3489</v>
      </c>
      <c r="D531" t="s">
        <v>1430</v>
      </c>
      <c r="E531" t="s">
        <v>1431</v>
      </c>
      <c r="F531"/>
      <c r="G531" s="13" t="s">
        <v>3490</v>
      </c>
      <c r="H531" s="13" t="s">
        <v>3490</v>
      </c>
      <c r="I531" t="s">
        <v>38</v>
      </c>
      <c r="K531" t="s">
        <v>1434</v>
      </c>
      <c r="L531" t="s">
        <v>3491</v>
      </c>
      <c r="M531" s="2">
        <v>44163</v>
      </c>
      <c r="Q531" t="s">
        <v>40</v>
      </c>
      <c r="R531" t="s">
        <v>3492</v>
      </c>
      <c r="S531" t="s">
        <v>3492</v>
      </c>
      <c r="T531">
        <v>1800</v>
      </c>
      <c r="U531" t="s">
        <v>3493</v>
      </c>
      <c r="V531">
        <v>34684</v>
      </c>
      <c r="W531" t="s">
        <v>41</v>
      </c>
      <c r="X531" t="s">
        <v>3494</v>
      </c>
      <c r="Y531" t="s">
        <v>156</v>
      </c>
      <c r="Z531" t="s">
        <v>41</v>
      </c>
      <c r="AA531" s="13" t="s">
        <v>3495</v>
      </c>
      <c r="AC531" t="s">
        <v>83</v>
      </c>
      <c r="AD531" s="2">
        <v>33648</v>
      </c>
      <c r="AE531" s="2" t="b">
        <v>1</v>
      </c>
      <c r="AF531" s="13" t="s">
        <v>3496</v>
      </c>
      <c r="AG531" t="s">
        <v>714</v>
      </c>
      <c r="AH531" t="s">
        <v>46</v>
      </c>
      <c r="AI531" t="str">
        <f>TRIM(IFERROR(VLOOKUP(E531,Mapping!$A$1:$B$2,2,FALSE),E531))</f>
        <v>Cabang Simpang Pematang</v>
      </c>
      <c r="AJ531" s="11" t="str">
        <f t="shared" si="24"/>
        <v>6282282959842</v>
      </c>
      <c r="AK531" s="11" t="str">
        <f t="shared" si="25"/>
        <v>6282282959842</v>
      </c>
    </row>
    <row r="532" spans="1:37">
      <c r="A532" t="str">
        <f t="shared" si="26"/>
        <v>tw_hr_employee_DDM2311037</v>
      </c>
      <c r="B532" t="s">
        <v>3497</v>
      </c>
      <c r="C532" t="s">
        <v>3498</v>
      </c>
      <c r="D532" t="s">
        <v>480</v>
      </c>
      <c r="E532" t="s">
        <v>481</v>
      </c>
      <c r="F532"/>
      <c r="H532" s="13" t="s">
        <v>3499</v>
      </c>
      <c r="I532" t="s">
        <v>38</v>
      </c>
      <c r="M532" s="2">
        <v>45233</v>
      </c>
      <c r="Q532" t="s">
        <v>40</v>
      </c>
      <c r="W532" t="s">
        <v>41</v>
      </c>
      <c r="X532" t="s">
        <v>3500</v>
      </c>
      <c r="Y532" t="s">
        <v>43</v>
      </c>
      <c r="AA532" s="13" t="s">
        <v>3501</v>
      </c>
      <c r="AE532" s="2" t="b">
        <v>1</v>
      </c>
      <c r="AF532">
        <v>6140845688</v>
      </c>
      <c r="AG532" t="s">
        <v>3497</v>
      </c>
      <c r="AH532" t="s">
        <v>63</v>
      </c>
      <c r="AI532" t="str">
        <f>TRIM(IFERROR(VLOOKUP(E532,Mapping!$A$1:$B$2,2,FALSE),E532))</f>
        <v>Cabang Mojosari</v>
      </c>
      <c r="AJ532" s="11" t="str">
        <f t="shared" si="24"/>
        <v/>
      </c>
      <c r="AK532" s="11" t="str">
        <f t="shared" si="25"/>
        <v>6282257408667</v>
      </c>
    </row>
    <row r="533" spans="1:37">
      <c r="A533" t="str">
        <f t="shared" si="26"/>
        <v>tw_hr_employee_DLY2307067</v>
      </c>
      <c r="B533" t="s">
        <v>3502</v>
      </c>
      <c r="C533" t="s">
        <v>3503</v>
      </c>
      <c r="D533" t="s">
        <v>471</v>
      </c>
      <c r="E533" t="s">
        <v>472</v>
      </c>
      <c r="F533"/>
      <c r="I533" t="s">
        <v>38</v>
      </c>
      <c r="M533" s="2">
        <v>45118</v>
      </c>
      <c r="Q533" t="s">
        <v>40</v>
      </c>
      <c r="R533" t="s">
        <v>3504</v>
      </c>
      <c r="S533" t="s">
        <v>3504</v>
      </c>
      <c r="T533">
        <v>1800</v>
      </c>
      <c r="U533" t="s">
        <v>872</v>
      </c>
      <c r="V533">
        <v>34384</v>
      </c>
      <c r="W533" t="s">
        <v>41</v>
      </c>
      <c r="X533" t="s">
        <v>3505</v>
      </c>
      <c r="Y533" t="s">
        <v>43</v>
      </c>
      <c r="AA533" s="13" t="s">
        <v>3506</v>
      </c>
      <c r="AE533" s="2" t="b">
        <v>1</v>
      </c>
      <c r="AF533" s="13" t="s">
        <v>3507</v>
      </c>
      <c r="AG533" t="s">
        <v>3502</v>
      </c>
      <c r="AH533" t="s">
        <v>63</v>
      </c>
      <c r="AI533" t="str">
        <f>TRIM(IFERROR(VLOOKUP(E533,Mapping!$A$1:$B$2,2,FALSE),E533))</f>
        <v>Cabang Yos Sudarso</v>
      </c>
      <c r="AJ533" s="11" t="str">
        <f t="shared" si="24"/>
        <v/>
      </c>
      <c r="AK533" s="11" t="str">
        <f t="shared" si="25"/>
        <v/>
      </c>
    </row>
    <row r="534" spans="1:37">
      <c r="A534" t="str">
        <f t="shared" si="26"/>
        <v>tw_hr_employee_DLI2506001</v>
      </c>
      <c r="B534" t="s">
        <v>3508</v>
      </c>
      <c r="C534" t="s">
        <v>3509</v>
      </c>
      <c r="D534" t="s">
        <v>148</v>
      </c>
      <c r="E534" t="s">
        <v>149</v>
      </c>
      <c r="F534" t="s">
        <v>3510</v>
      </c>
      <c r="G534"/>
      <c r="H534"/>
      <c r="I534" t="s">
        <v>38</v>
      </c>
      <c r="K534" t="s">
        <v>1500</v>
      </c>
      <c r="L534" t="s">
        <v>228</v>
      </c>
      <c r="M534" s="2">
        <v>45812</v>
      </c>
      <c r="Q534" t="s">
        <v>40</v>
      </c>
      <c r="R534"/>
      <c r="S534"/>
      <c r="T534"/>
      <c r="U534"/>
      <c r="V534"/>
      <c r="W534" t="s">
        <v>41</v>
      </c>
      <c r="X534" t="s">
        <v>3510</v>
      </c>
      <c r="Y534" t="s">
        <v>156</v>
      </c>
      <c r="Z534"/>
      <c r="AA534" s="13" t="s">
        <v>3511</v>
      </c>
      <c r="AC534" t="s">
        <v>167</v>
      </c>
      <c r="AD534" s="2">
        <v>36693</v>
      </c>
      <c r="AE534" s="2" t="b">
        <v>1</v>
      </c>
      <c r="AF534" s="13" t="s">
        <v>3512</v>
      </c>
      <c r="AG534" t="s">
        <v>3508</v>
      </c>
      <c r="AH534" t="s">
        <v>46</v>
      </c>
      <c r="AI534" t="str">
        <f>TRIM(IFERROR(VLOOKUP(E534,Mapping!$A$1:$B$2,2,FALSE),E534))</f>
        <v>Cabang Tanjung Bintang</v>
      </c>
      <c r="AJ534" s="11" t="str">
        <f t="shared" si="24"/>
        <v/>
      </c>
      <c r="AK534" s="11" t="str">
        <f t="shared" si="25"/>
        <v/>
      </c>
    </row>
    <row r="535" spans="1:37">
      <c r="A535" t="str">
        <f t="shared" si="26"/>
        <v>tw_hr_employee_DDD2209001</v>
      </c>
      <c r="B535" t="s">
        <v>3513</v>
      </c>
      <c r="C535" t="s">
        <v>3514</v>
      </c>
      <c r="D535" t="s">
        <v>1221</v>
      </c>
      <c r="E535" t="s">
        <v>1222</v>
      </c>
      <c r="F535"/>
      <c r="I535" t="s">
        <v>38</v>
      </c>
      <c r="K535" t="s">
        <v>3515</v>
      </c>
      <c r="L535"/>
      <c r="M535" s="2">
        <v>44809</v>
      </c>
      <c r="Q535" t="s">
        <v>40</v>
      </c>
      <c r="R535" t="s">
        <v>3516</v>
      </c>
      <c r="S535" t="s">
        <v>3516</v>
      </c>
      <c r="T535">
        <v>3200</v>
      </c>
      <c r="U535" t="s">
        <v>3517</v>
      </c>
      <c r="V535">
        <v>12345</v>
      </c>
      <c r="W535" t="s">
        <v>41</v>
      </c>
      <c r="X535" t="s">
        <v>3518</v>
      </c>
      <c r="Y535" t="s">
        <v>156</v>
      </c>
      <c r="AA535" s="13" t="s">
        <v>3519</v>
      </c>
      <c r="AC535" t="s">
        <v>83</v>
      </c>
      <c r="AD535" s="2">
        <v>32982</v>
      </c>
      <c r="AE535" s="2" t="b">
        <v>1</v>
      </c>
      <c r="AF535">
        <v>1662772849</v>
      </c>
      <c r="AG535" t="s">
        <v>3513</v>
      </c>
      <c r="AH535" t="s">
        <v>63</v>
      </c>
      <c r="AI535" t="str">
        <f>TRIM(IFERROR(VLOOKUP(E535,Mapping!$A$1:$B$2,2,FALSE),E535))</f>
        <v>Cabang Depok</v>
      </c>
      <c r="AJ535" s="11" t="str">
        <f t="shared" si="24"/>
        <v/>
      </c>
      <c r="AK535" s="11" t="str">
        <f t="shared" si="25"/>
        <v/>
      </c>
    </row>
    <row r="536" spans="1:37">
      <c r="A536" t="str">
        <f t="shared" si="26"/>
        <v>tw_hr_employee_DWN2411001</v>
      </c>
      <c r="B536" t="s">
        <v>3520</v>
      </c>
      <c r="C536" t="s">
        <v>3521</v>
      </c>
      <c r="D536" t="s">
        <v>36</v>
      </c>
      <c r="E536" t="s">
        <v>37</v>
      </c>
      <c r="F536" t="s">
        <v>3522</v>
      </c>
      <c r="G536"/>
      <c r="I536" t="s">
        <v>38</v>
      </c>
      <c r="K536" t="s">
        <v>2176</v>
      </c>
      <c r="M536" s="2">
        <v>45610</v>
      </c>
      <c r="Q536" t="s">
        <v>40</v>
      </c>
      <c r="R536"/>
      <c r="S536"/>
      <c r="T536"/>
      <c r="U536"/>
      <c r="V536"/>
      <c r="W536" t="s">
        <v>41</v>
      </c>
      <c r="X536" t="s">
        <v>3522</v>
      </c>
      <c r="Y536" t="s">
        <v>43</v>
      </c>
      <c r="AA536" s="13" t="s">
        <v>3523</v>
      </c>
      <c r="AE536" s="2" t="b">
        <v>1</v>
      </c>
      <c r="AF536" s="13" t="s">
        <v>3524</v>
      </c>
      <c r="AG536" t="s">
        <v>3520</v>
      </c>
      <c r="AH536" t="s">
        <v>46</v>
      </c>
      <c r="AI536" t="str">
        <f>TRIM(IFERROR(VLOOKUP(E536,Mapping!$A$1:$B$2,2,FALSE),E536))</f>
        <v>Cabang Gorontalo</v>
      </c>
      <c r="AJ536" s="11" t="str">
        <f t="shared" si="24"/>
        <v/>
      </c>
      <c r="AK536" s="11" t="str">
        <f t="shared" si="25"/>
        <v/>
      </c>
    </row>
    <row r="537" spans="1:37">
      <c r="A537" t="str">
        <f t="shared" si="26"/>
        <v>tw_hr_employee_DDA2410067</v>
      </c>
      <c r="B537" t="s">
        <v>3525</v>
      </c>
      <c r="C537" t="s">
        <v>3526</v>
      </c>
      <c r="D537" t="s">
        <v>86</v>
      </c>
      <c r="E537" t="s">
        <v>87</v>
      </c>
      <c r="F537" t="s">
        <v>3527</v>
      </c>
      <c r="G537" s="13" t="s">
        <v>3528</v>
      </c>
      <c r="I537" t="s">
        <v>38</v>
      </c>
      <c r="K537" t="s">
        <v>910</v>
      </c>
      <c r="L537" t="s">
        <v>91</v>
      </c>
      <c r="M537" s="2">
        <v>45572</v>
      </c>
      <c r="O537" s="13" t="s">
        <v>3529</v>
      </c>
      <c r="Q537" t="s">
        <v>40</v>
      </c>
      <c r="R537" t="s">
        <v>3530</v>
      </c>
      <c r="T537">
        <v>3100</v>
      </c>
      <c r="U537" t="s">
        <v>601</v>
      </c>
      <c r="V537">
        <v>13830</v>
      </c>
      <c r="W537" t="s">
        <v>41</v>
      </c>
      <c r="X537" t="s">
        <v>3527</v>
      </c>
      <c r="Y537" t="s">
        <v>156</v>
      </c>
      <c r="AA537" s="13" t="s">
        <v>3531</v>
      </c>
      <c r="AC537" t="s">
        <v>83</v>
      </c>
      <c r="AD537" s="2">
        <v>29028</v>
      </c>
      <c r="AE537" s="2" t="b">
        <v>1</v>
      </c>
      <c r="AF537">
        <v>6872225427</v>
      </c>
      <c r="AG537" t="s">
        <v>3525</v>
      </c>
      <c r="AH537" t="s">
        <v>63</v>
      </c>
      <c r="AI537" t="str">
        <f>TRIM(IFERROR(VLOOKUP(E537,Mapping!$A$1:$B$2,2,FALSE),E537))</f>
        <v>Cabang Caman</v>
      </c>
      <c r="AJ537" s="11" t="str">
        <f t="shared" si="24"/>
        <v>6282311958107</v>
      </c>
      <c r="AK537" s="11" t="str">
        <f t="shared" si="25"/>
        <v/>
      </c>
    </row>
    <row r="538" spans="1:37">
      <c r="A538" t="str">
        <f t="shared" si="26"/>
        <v>tw_hr_employee_DXT1709001</v>
      </c>
      <c r="B538" t="s">
        <v>3532</v>
      </c>
      <c r="C538" t="s">
        <v>3533</v>
      </c>
      <c r="D538" t="s">
        <v>495</v>
      </c>
      <c r="E538" t="s">
        <v>496</v>
      </c>
      <c r="F538"/>
      <c r="I538" t="s">
        <v>38</v>
      </c>
      <c r="K538" t="s">
        <v>1316</v>
      </c>
      <c r="L538" t="s">
        <v>1316</v>
      </c>
      <c r="M538" s="2">
        <v>42991</v>
      </c>
      <c r="Q538" t="s">
        <v>40</v>
      </c>
      <c r="R538"/>
      <c r="S538"/>
      <c r="T538"/>
      <c r="U538"/>
      <c r="V538"/>
      <c r="W538" t="s">
        <v>41</v>
      </c>
      <c r="X538" t="s">
        <v>3534</v>
      </c>
      <c r="Y538" t="s">
        <v>43</v>
      </c>
      <c r="AA538" s="13" t="s">
        <v>3535</v>
      </c>
      <c r="AE538" s="2" t="b">
        <v>1</v>
      </c>
      <c r="AF538" s="13" t="s">
        <v>3536</v>
      </c>
      <c r="AG538" t="s">
        <v>3532</v>
      </c>
      <c r="AH538" t="s">
        <v>46</v>
      </c>
      <c r="AI538" t="str">
        <f>TRIM(IFERROR(VLOOKUP(E538,Mapping!$A$1:$B$2,2,FALSE),E538))</f>
        <v>Cabang Tenggarong</v>
      </c>
      <c r="AJ538" s="11" t="str">
        <f t="shared" si="24"/>
        <v/>
      </c>
      <c r="AK538" s="11" t="str">
        <f t="shared" si="25"/>
        <v/>
      </c>
    </row>
    <row r="539" spans="1:37">
      <c r="A539" t="str">
        <f t="shared" si="26"/>
        <v>tw_hr_employee_DDY2508001</v>
      </c>
      <c r="B539" t="s">
        <v>3537</v>
      </c>
      <c r="C539" t="s">
        <v>3538</v>
      </c>
      <c r="D539" t="s">
        <v>920</v>
      </c>
      <c r="E539" t="s">
        <v>921</v>
      </c>
      <c r="F539" t="s">
        <v>3539</v>
      </c>
      <c r="G539"/>
      <c r="H539"/>
      <c r="I539" t="s">
        <v>38</v>
      </c>
      <c r="K539" t="s">
        <v>2209</v>
      </c>
      <c r="L539"/>
      <c r="M539" s="2">
        <v>45870</v>
      </c>
      <c r="Q539" t="s">
        <v>40</v>
      </c>
      <c r="R539"/>
      <c r="S539"/>
      <c r="T539"/>
      <c r="U539"/>
      <c r="V539"/>
      <c r="W539" t="s">
        <v>41</v>
      </c>
      <c r="X539" t="s">
        <v>3539</v>
      </c>
      <c r="Y539" t="s">
        <v>43</v>
      </c>
      <c r="Z539"/>
      <c r="AA539" s="13" t="s">
        <v>3540</v>
      </c>
      <c r="AE539" s="2" t="b">
        <v>1</v>
      </c>
      <c r="AF539">
        <v>8021127540</v>
      </c>
      <c r="AG539" t="s">
        <v>3537</v>
      </c>
      <c r="AH539" t="s">
        <v>63</v>
      </c>
      <c r="AI539" t="str">
        <f>TRIM(IFERROR(VLOOKUP(E539,Mapping!$A$1:$B$2,2,FALSE),E539))</f>
        <v>Cabang Godean</v>
      </c>
      <c r="AJ539" s="11" t="str">
        <f t="shared" si="24"/>
        <v/>
      </c>
      <c r="AK539" s="11" t="str">
        <f t="shared" si="25"/>
        <v/>
      </c>
    </row>
    <row r="540" spans="1:37">
      <c r="A540" t="str">
        <f t="shared" si="26"/>
        <v>tw_hr_employee_DJJ2602001</v>
      </c>
      <c r="B540" t="s">
        <v>3541</v>
      </c>
      <c r="C540" t="s">
        <v>3542</v>
      </c>
      <c r="D540" t="s">
        <v>2540</v>
      </c>
      <c r="E540" t="s">
        <v>2541</v>
      </c>
      <c r="F540" t="s">
        <v>3543</v>
      </c>
      <c r="G540" s="13" t="s">
        <v>3544</v>
      </c>
      <c r="H540"/>
      <c r="I540" t="s">
        <v>57</v>
      </c>
      <c r="K540" t="s">
        <v>2544</v>
      </c>
      <c r="L540" t="s">
        <v>2545</v>
      </c>
      <c r="M540" s="2">
        <v>46073</v>
      </c>
      <c r="Q540" t="s">
        <v>40</v>
      </c>
      <c r="R540" t="s">
        <v>3545</v>
      </c>
      <c r="S540" t="s">
        <v>3545</v>
      </c>
      <c r="T540">
        <v>1500</v>
      </c>
      <c r="U540" t="s">
        <v>3546</v>
      </c>
      <c r="V540">
        <v>36129</v>
      </c>
      <c r="W540" t="s">
        <v>41</v>
      </c>
      <c r="X540" t="s">
        <v>3543</v>
      </c>
      <c r="Y540" t="s">
        <v>43</v>
      </c>
      <c r="AA540" s="13" t="s">
        <v>3547</v>
      </c>
      <c r="AC540" t="s">
        <v>167</v>
      </c>
      <c r="AD540" s="2">
        <v>37751</v>
      </c>
      <c r="AE540" s="2" t="b">
        <v>1</v>
      </c>
      <c r="AF540">
        <v>7873042135</v>
      </c>
      <c r="AG540" t="s">
        <v>3541</v>
      </c>
      <c r="AH540" t="s">
        <v>63</v>
      </c>
      <c r="AI540" t="str">
        <f>TRIM(IFERROR(VLOOKUP(E540,Mapping!$A$1:$B$2,2,FALSE),E540))</f>
        <v>Cabang Jambi</v>
      </c>
      <c r="AJ540" s="11" t="str">
        <f t="shared" si="24"/>
        <v>62895609236024</v>
      </c>
      <c r="AK540" s="11" t="str">
        <f t="shared" si="25"/>
        <v/>
      </c>
    </row>
    <row r="541" spans="1:37">
      <c r="A541" t="str">
        <f t="shared" si="26"/>
        <v>tw_hr_employee_DWK2507002</v>
      </c>
      <c r="B541" t="s">
        <v>3548</v>
      </c>
      <c r="C541" t="s">
        <v>3549</v>
      </c>
      <c r="D541" t="s">
        <v>66</v>
      </c>
      <c r="E541" t="s">
        <v>67</v>
      </c>
      <c r="F541" t="s">
        <v>3550</v>
      </c>
      <c r="G541" s="13" t="s">
        <v>3551</v>
      </c>
      <c r="I541" t="s">
        <v>38</v>
      </c>
      <c r="K541" t="s">
        <v>3552</v>
      </c>
      <c r="L541" t="s">
        <v>1301</v>
      </c>
      <c r="M541" s="2">
        <v>45840</v>
      </c>
      <c r="Q541" t="s">
        <v>40</v>
      </c>
      <c r="R541"/>
      <c r="S541"/>
      <c r="T541"/>
      <c r="U541"/>
      <c r="V541"/>
      <c r="W541" t="s">
        <v>41</v>
      </c>
      <c r="X541" t="s">
        <v>3550</v>
      </c>
      <c r="Y541" t="s">
        <v>43</v>
      </c>
      <c r="AA541" s="13" t="s">
        <v>3553</v>
      </c>
      <c r="AE541" s="2" t="b">
        <v>1</v>
      </c>
      <c r="AF541">
        <v>7245650990</v>
      </c>
      <c r="AG541" t="s">
        <v>3548</v>
      </c>
      <c r="AH541" t="s">
        <v>63</v>
      </c>
      <c r="AI541" t="str">
        <f>TRIM(IFERROR(VLOOKUP(E541,Mapping!$A$1:$B$2,2,FALSE),E541))</f>
        <v>Cabang Kendari</v>
      </c>
      <c r="AJ541" s="11" t="str">
        <f t="shared" si="24"/>
        <v>6282249156057</v>
      </c>
      <c r="AK541" s="11" t="str">
        <f t="shared" si="25"/>
        <v/>
      </c>
    </row>
    <row r="542" spans="1:37">
      <c r="A542" t="str">
        <f t="shared" si="26"/>
        <v>tw_hr_employee_DWN1810006</v>
      </c>
      <c r="B542" t="s">
        <v>3554</v>
      </c>
      <c r="C542" t="s">
        <v>3555</v>
      </c>
      <c r="D542" t="s">
        <v>36</v>
      </c>
      <c r="E542" t="s">
        <v>37</v>
      </c>
      <c r="F542"/>
      <c r="I542" t="s">
        <v>38</v>
      </c>
      <c r="K542" t="s">
        <v>2583</v>
      </c>
      <c r="M542" s="2">
        <v>43397</v>
      </c>
      <c r="Q542" t="s">
        <v>40</v>
      </c>
      <c r="R542" t="s">
        <v>3556</v>
      </c>
      <c r="S542" t="s">
        <v>3557</v>
      </c>
      <c r="T542">
        <v>7500</v>
      </c>
      <c r="U542" t="s">
        <v>3558</v>
      </c>
      <c r="V542">
        <v>96266</v>
      </c>
      <c r="W542" t="s">
        <v>41</v>
      </c>
      <c r="X542" t="s">
        <v>3559</v>
      </c>
      <c r="Y542" t="s">
        <v>43</v>
      </c>
      <c r="Z542" t="s">
        <v>41</v>
      </c>
      <c r="AA542" s="13" t="s">
        <v>3560</v>
      </c>
      <c r="AC542" t="s">
        <v>167</v>
      </c>
      <c r="AD542" s="2">
        <v>34156</v>
      </c>
      <c r="AE542" s="2" t="b">
        <v>1</v>
      </c>
      <c r="AF542" s="13" t="s">
        <v>3561</v>
      </c>
      <c r="AG542" t="s">
        <v>3554</v>
      </c>
      <c r="AH542" t="s">
        <v>46</v>
      </c>
      <c r="AI542" t="str">
        <f>TRIM(IFERROR(VLOOKUP(E542,Mapping!$A$1:$B$2,2,FALSE),E542))</f>
        <v>Cabang Gorontalo</v>
      </c>
      <c r="AJ542" s="11" t="str">
        <f t="shared" si="24"/>
        <v/>
      </c>
      <c r="AK542" s="11" t="str">
        <f t="shared" si="25"/>
        <v/>
      </c>
    </row>
    <row r="543" spans="1:37">
      <c r="A543" t="str">
        <f t="shared" si="26"/>
        <v>tw_hr_employee_DLU2404067</v>
      </c>
      <c r="B543" t="s">
        <v>3562</v>
      </c>
      <c r="C543" t="s">
        <v>3563</v>
      </c>
      <c r="D543" t="s">
        <v>408</v>
      </c>
      <c r="E543" t="s">
        <v>409</v>
      </c>
      <c r="F543" t="s">
        <v>3564</v>
      </c>
      <c r="G543"/>
      <c r="I543" t="s">
        <v>38</v>
      </c>
      <c r="K543" t="s">
        <v>3565</v>
      </c>
      <c r="L543"/>
      <c r="M543" s="2">
        <v>45397</v>
      </c>
      <c r="Q543" t="s">
        <v>40</v>
      </c>
      <c r="R543"/>
      <c r="S543"/>
      <c r="T543"/>
      <c r="U543"/>
      <c r="V543"/>
      <c r="W543" t="s">
        <v>41</v>
      </c>
      <c r="X543" t="s">
        <v>3564</v>
      </c>
      <c r="Y543" t="s">
        <v>43</v>
      </c>
      <c r="AA543" s="13" t="s">
        <v>3566</v>
      </c>
      <c r="AE543" s="2" t="b">
        <v>1</v>
      </c>
      <c r="AF543">
        <v>8110888229</v>
      </c>
      <c r="AG543" t="s">
        <v>3562</v>
      </c>
      <c r="AH543" t="s">
        <v>63</v>
      </c>
      <c r="AI543" t="str">
        <f>TRIM(IFERROR(VLOOKUP(E543,Mapping!$A$1:$B$2,2,FALSE),E543))</f>
        <v>Cabang Kota Bumi</v>
      </c>
      <c r="AJ543" s="11" t="str">
        <f t="shared" si="24"/>
        <v/>
      </c>
      <c r="AK543" s="11" t="str">
        <f t="shared" si="25"/>
        <v/>
      </c>
    </row>
    <row r="544" spans="1:37">
      <c r="A544" t="str">
        <f t="shared" si="26"/>
        <v>tw_hr_employee_DDE2511100</v>
      </c>
      <c r="B544" t="s">
        <v>3567</v>
      </c>
      <c r="C544" t="s">
        <v>3568</v>
      </c>
      <c r="D544" t="s">
        <v>1655</v>
      </c>
      <c r="E544" t="s">
        <v>1656</v>
      </c>
      <c r="F544" t="s">
        <v>3569</v>
      </c>
      <c r="G544" s="13" t="s">
        <v>3570</v>
      </c>
      <c r="H544" s="13" t="s">
        <v>3570</v>
      </c>
      <c r="I544" t="s">
        <v>38</v>
      </c>
      <c r="K544" t="s">
        <v>3571</v>
      </c>
      <c r="L544" t="s">
        <v>3572</v>
      </c>
      <c r="M544" s="2">
        <v>45985</v>
      </c>
      <c r="Q544" t="s">
        <v>40</v>
      </c>
      <c r="R544"/>
      <c r="S544"/>
      <c r="T544"/>
      <c r="U544"/>
      <c r="V544"/>
      <c r="W544" t="s">
        <v>41</v>
      </c>
      <c r="X544" t="s">
        <v>3569</v>
      </c>
      <c r="Y544" t="s">
        <v>43</v>
      </c>
      <c r="AA544" s="13" t="s">
        <v>3573</v>
      </c>
      <c r="AE544" s="2" t="b">
        <v>1</v>
      </c>
      <c r="AF544" s="13" t="s">
        <v>3574</v>
      </c>
      <c r="AG544" t="s">
        <v>3567</v>
      </c>
      <c r="AH544" t="s">
        <v>46</v>
      </c>
      <c r="AI544" t="str">
        <f>TRIM(IFERROR(VLOOKUP(E544,Mapping!$A$1:$B$2,2,FALSE),E544))</f>
        <v>Cabang Temanggung</v>
      </c>
      <c r="AJ544" s="11" t="str">
        <f t="shared" si="24"/>
        <v>6288219776214</v>
      </c>
      <c r="AK544" s="11" t="str">
        <f t="shared" si="25"/>
        <v>6288219776214</v>
      </c>
    </row>
    <row r="545" spans="1:37">
      <c r="A545" t="str">
        <f t="shared" si="26"/>
        <v>tw_hr_employee_DLL2508005</v>
      </c>
      <c r="B545" t="s">
        <v>3575</v>
      </c>
      <c r="C545" t="s">
        <v>3576</v>
      </c>
      <c r="D545" t="s">
        <v>536</v>
      </c>
      <c r="E545" t="s">
        <v>537</v>
      </c>
      <c r="F545" t="s">
        <v>3577</v>
      </c>
      <c r="G545" s="13" t="s">
        <v>3578</v>
      </c>
      <c r="H545" s="13" t="s">
        <v>3578</v>
      </c>
      <c r="I545" t="s">
        <v>38</v>
      </c>
      <c r="K545" t="s">
        <v>2055</v>
      </c>
      <c r="M545" s="2">
        <v>45871</v>
      </c>
      <c r="Q545" t="s">
        <v>40</v>
      </c>
      <c r="R545"/>
      <c r="S545"/>
      <c r="T545"/>
      <c r="U545"/>
      <c r="V545"/>
      <c r="W545" t="s">
        <v>41</v>
      </c>
      <c r="X545" t="s">
        <v>3577</v>
      </c>
      <c r="Y545" t="s">
        <v>43</v>
      </c>
      <c r="Z545"/>
      <c r="AA545" s="13" t="s">
        <v>3579</v>
      </c>
      <c r="AE545" s="2" t="b">
        <v>1</v>
      </c>
      <c r="AF545" s="13" t="s">
        <v>3580</v>
      </c>
      <c r="AG545" t="s">
        <v>3575</v>
      </c>
      <c r="AH545" t="s">
        <v>46</v>
      </c>
      <c r="AI545" t="str">
        <f>TRIM(IFERROR(VLOOKUP(E545,Mapping!$A$1:$B$2,2,FALSE),E545))</f>
        <v>Cabang Kemiling</v>
      </c>
      <c r="AJ545" s="11" t="str">
        <f t="shared" si="24"/>
        <v>6289666908060</v>
      </c>
      <c r="AK545" s="11" t="str">
        <f t="shared" si="25"/>
        <v>6289666908060</v>
      </c>
    </row>
    <row r="546" spans="1:37">
      <c r="A546" t="str">
        <f t="shared" si="26"/>
        <v>tw_hr_employee_DWO2506001</v>
      </c>
      <c r="B546" t="s">
        <v>3581</v>
      </c>
      <c r="C546" t="s">
        <v>3582</v>
      </c>
      <c r="D546" t="s">
        <v>569</v>
      </c>
      <c r="E546" t="s">
        <v>570</v>
      </c>
      <c r="F546" t="s">
        <v>3583</v>
      </c>
      <c r="G546" s="13" t="s">
        <v>3584</v>
      </c>
      <c r="I546" t="s">
        <v>38</v>
      </c>
      <c r="K546" t="s">
        <v>3585</v>
      </c>
      <c r="L546" t="s">
        <v>574</v>
      </c>
      <c r="M546" s="2">
        <v>45810</v>
      </c>
      <c r="Q546" t="s">
        <v>40</v>
      </c>
      <c r="R546" t="s">
        <v>3586</v>
      </c>
      <c r="T546">
        <v>7300</v>
      </c>
      <c r="U546" t="s">
        <v>419</v>
      </c>
      <c r="V546">
        <v>92981</v>
      </c>
      <c r="W546" t="s">
        <v>41</v>
      </c>
      <c r="X546" t="s">
        <v>3583</v>
      </c>
      <c r="Y546" t="s">
        <v>43</v>
      </c>
      <c r="AA546" s="13" t="s">
        <v>3587</v>
      </c>
      <c r="AC546" t="s">
        <v>167</v>
      </c>
      <c r="AD546" s="2">
        <v>38242</v>
      </c>
      <c r="AE546" s="2" t="b">
        <v>1</v>
      </c>
      <c r="AF546" s="13" t="s">
        <v>3588</v>
      </c>
      <c r="AG546" t="s">
        <v>3581</v>
      </c>
      <c r="AH546" t="s">
        <v>46</v>
      </c>
      <c r="AI546" t="str">
        <f>TRIM(IFERROR(VLOOKUP(E546,Mapping!$A$1:$B$2,2,FALSE),E546))</f>
        <v>Cabang Palopo</v>
      </c>
      <c r="AJ546" s="11" t="str">
        <f t="shared" si="24"/>
        <v>6285298412226</v>
      </c>
      <c r="AK546" s="11" t="str">
        <f t="shared" si="25"/>
        <v/>
      </c>
    </row>
    <row r="547" spans="1:37">
      <c r="A547" t="str">
        <f t="shared" si="26"/>
        <v>tw_hr_employee_DLZ2402034</v>
      </c>
      <c r="B547" t="s">
        <v>3589</v>
      </c>
      <c r="C547" t="s">
        <v>3590</v>
      </c>
      <c r="D547" t="s">
        <v>2899</v>
      </c>
      <c r="E547" t="s">
        <v>2900</v>
      </c>
      <c r="F547" t="s">
        <v>3591</v>
      </c>
      <c r="G547"/>
      <c r="H547"/>
      <c r="I547" t="s">
        <v>38</v>
      </c>
      <c r="M547" s="2">
        <v>45350</v>
      </c>
      <c r="Q547" t="s">
        <v>40</v>
      </c>
      <c r="W547" t="s">
        <v>41</v>
      </c>
      <c r="X547" t="s">
        <v>3591</v>
      </c>
      <c r="Y547" t="s">
        <v>43</v>
      </c>
      <c r="AA547" s="13" t="s">
        <v>3592</v>
      </c>
      <c r="AE547" s="2" t="b">
        <v>0</v>
      </c>
      <c r="AF547" s="13" t="s">
        <v>3593</v>
      </c>
      <c r="AG547" t="s">
        <v>3589</v>
      </c>
      <c r="AH547" t="s">
        <v>46</v>
      </c>
      <c r="AI547" t="str">
        <f>TRIM(IFERROR(VLOOKUP(E547,Mapping!$A$1:$B$2,2,FALSE),E547))</f>
        <v>Cabang Pematang Pasir</v>
      </c>
      <c r="AJ547" s="11" t="str">
        <f t="shared" si="24"/>
        <v/>
      </c>
      <c r="AK547" s="11" t="str">
        <f t="shared" si="25"/>
        <v/>
      </c>
    </row>
    <row r="548" spans="1:37">
      <c r="A548" t="str">
        <f t="shared" si="26"/>
        <v>tw_hr_employee_DLT2402169</v>
      </c>
      <c r="B548" t="s">
        <v>3594</v>
      </c>
      <c r="C548" t="s">
        <v>3595</v>
      </c>
      <c r="D548" t="s">
        <v>161</v>
      </c>
      <c r="E548" t="s">
        <v>162</v>
      </c>
      <c r="F548" t="s">
        <v>3596</v>
      </c>
      <c r="G548"/>
      <c r="H548"/>
      <c r="I548" t="s">
        <v>38</v>
      </c>
      <c r="K548" t="s">
        <v>163</v>
      </c>
      <c r="L548" t="s">
        <v>731</v>
      </c>
      <c r="M548" s="2">
        <v>45348</v>
      </c>
      <c r="Q548" t="s">
        <v>40</v>
      </c>
      <c r="R548" t="s">
        <v>3597</v>
      </c>
      <c r="S548" t="s">
        <v>3597</v>
      </c>
      <c r="T548">
        <v>1800</v>
      </c>
      <c r="U548" t="s">
        <v>165</v>
      </c>
      <c r="V548">
        <v>34595</v>
      </c>
      <c r="W548" t="s">
        <v>41</v>
      </c>
      <c r="X548" t="s">
        <v>3596</v>
      </c>
      <c r="Y548" t="s">
        <v>156</v>
      </c>
      <c r="Z548" t="s">
        <v>41</v>
      </c>
      <c r="AA548" s="13" t="s">
        <v>3598</v>
      </c>
      <c r="AC548" t="s">
        <v>83</v>
      </c>
      <c r="AD548" s="2">
        <v>33921</v>
      </c>
      <c r="AE548" s="2" t="b">
        <v>1</v>
      </c>
      <c r="AF548" s="13" t="s">
        <v>3599</v>
      </c>
      <c r="AG548" t="s">
        <v>3594</v>
      </c>
      <c r="AH548" t="s">
        <v>46</v>
      </c>
      <c r="AI548" t="str">
        <f>TRIM(IFERROR(VLOOKUP(E548,Mapping!$A$1:$B$2,2,FALSE),E548))</f>
        <v>Cabang Tulang Bawang</v>
      </c>
      <c r="AJ548" s="11" t="str">
        <f t="shared" si="24"/>
        <v/>
      </c>
      <c r="AK548" s="11" t="str">
        <f t="shared" si="25"/>
        <v/>
      </c>
    </row>
    <row r="549" spans="1:37">
      <c r="A549" t="str">
        <f t="shared" si="26"/>
        <v>tw_hr_employee_DLY2404001</v>
      </c>
      <c r="B549" t="s">
        <v>3600</v>
      </c>
      <c r="C549" t="s">
        <v>3601</v>
      </c>
      <c r="D549" t="s">
        <v>471</v>
      </c>
      <c r="E549" t="s">
        <v>472</v>
      </c>
      <c r="F549" t="s">
        <v>3602</v>
      </c>
      <c r="G549"/>
      <c r="I549" t="s">
        <v>38</v>
      </c>
      <c r="K549" t="s">
        <v>474</v>
      </c>
      <c r="L549"/>
      <c r="M549" s="2">
        <v>45411</v>
      </c>
      <c r="Q549" t="s">
        <v>40</v>
      </c>
      <c r="R549" t="s">
        <v>3603</v>
      </c>
      <c r="S549"/>
      <c r="T549">
        <v>1800</v>
      </c>
      <c r="U549" t="s">
        <v>1289</v>
      </c>
      <c r="V549">
        <v>35228</v>
      </c>
      <c r="W549" t="s">
        <v>41</v>
      </c>
      <c r="X549" t="s">
        <v>3602</v>
      </c>
      <c r="Y549" t="s">
        <v>156</v>
      </c>
      <c r="AA549" s="13" t="s">
        <v>3604</v>
      </c>
      <c r="AC549" t="s">
        <v>83</v>
      </c>
      <c r="AD549" s="2">
        <v>33935</v>
      </c>
      <c r="AE549" s="2" t="b">
        <v>1</v>
      </c>
      <c r="AF549" s="13" t="s">
        <v>3605</v>
      </c>
      <c r="AG549" t="s">
        <v>3600</v>
      </c>
      <c r="AH549" t="s">
        <v>63</v>
      </c>
      <c r="AI549" t="str">
        <f>TRIM(IFERROR(VLOOKUP(E549,Mapping!$A$1:$B$2,2,FALSE),E549))</f>
        <v>Cabang Yos Sudarso</v>
      </c>
      <c r="AJ549" s="11" t="str">
        <f t="shared" si="24"/>
        <v/>
      </c>
      <c r="AK549" s="11" t="str">
        <f t="shared" si="25"/>
        <v/>
      </c>
    </row>
    <row r="550" spans="1:37">
      <c r="A550" t="str">
        <f t="shared" si="26"/>
        <v>tw_hr_employee_DLX2201001</v>
      </c>
      <c r="B550" t="s">
        <v>3606</v>
      </c>
      <c r="C550" t="s">
        <v>3607</v>
      </c>
      <c r="D550" t="s">
        <v>400</v>
      </c>
      <c r="E550" t="s">
        <v>401</v>
      </c>
      <c r="F550"/>
      <c r="G550" s="13" t="s">
        <v>3608</v>
      </c>
      <c r="H550" s="13" t="s">
        <v>3608</v>
      </c>
      <c r="I550" t="s">
        <v>38</v>
      </c>
      <c r="K550" t="s">
        <v>3609</v>
      </c>
      <c r="L550" t="s">
        <v>3609</v>
      </c>
      <c r="M550" s="2">
        <v>44571</v>
      </c>
      <c r="Q550" t="s">
        <v>40</v>
      </c>
      <c r="R550" t="s">
        <v>3610</v>
      </c>
      <c r="S550" t="s">
        <v>3610</v>
      </c>
      <c r="T550">
        <v>1800</v>
      </c>
      <c r="U550" t="s">
        <v>230</v>
      </c>
      <c r="V550">
        <v>35592</v>
      </c>
      <c r="W550" t="s">
        <v>41</v>
      </c>
      <c r="X550" t="s">
        <v>3611</v>
      </c>
      <c r="Y550" t="s">
        <v>156</v>
      </c>
      <c r="AA550" s="13" t="s">
        <v>3612</v>
      </c>
      <c r="AC550" t="s">
        <v>167</v>
      </c>
      <c r="AD550" s="2">
        <v>34513</v>
      </c>
      <c r="AE550" s="2" t="b">
        <v>1</v>
      </c>
      <c r="AF550" s="13" t="s">
        <v>3613</v>
      </c>
      <c r="AG550" t="s">
        <v>3606</v>
      </c>
      <c r="AH550" t="s">
        <v>46</v>
      </c>
      <c r="AI550" t="str">
        <f>TRIM(IFERROR(VLOOKUP(E550,Mapping!$A$1:$B$2,2,FALSE),E550))</f>
        <v>Cabang Kalianda</v>
      </c>
      <c r="AJ550" s="11" t="str">
        <f t="shared" si="24"/>
        <v>6281271468057</v>
      </c>
      <c r="AK550" s="11" t="str">
        <f t="shared" si="25"/>
        <v>6281271468057</v>
      </c>
    </row>
    <row r="551" spans="1:37">
      <c r="A551" t="str">
        <f t="shared" si="26"/>
        <v>tw_hr_employee_DDA2311100</v>
      </c>
      <c r="B551" t="s">
        <v>3614</v>
      </c>
      <c r="C551" t="s">
        <v>3615</v>
      </c>
      <c r="D551" t="s">
        <v>86</v>
      </c>
      <c r="E551" t="s">
        <v>87</v>
      </c>
      <c r="F551"/>
      <c r="G551" s="13" t="s">
        <v>3616</v>
      </c>
      <c r="I551" t="s">
        <v>38</v>
      </c>
      <c r="K551" t="s">
        <v>2557</v>
      </c>
      <c r="L551" t="s">
        <v>91</v>
      </c>
      <c r="M551" s="2">
        <v>45248</v>
      </c>
      <c r="O551" s="13" t="s">
        <v>3617</v>
      </c>
      <c r="Q551" t="s">
        <v>40</v>
      </c>
      <c r="R551" t="s">
        <v>3618</v>
      </c>
      <c r="S551"/>
      <c r="T551">
        <v>3100</v>
      </c>
      <c r="U551" t="s">
        <v>601</v>
      </c>
      <c r="V551">
        <v>13120</v>
      </c>
      <c r="W551" t="s">
        <v>41</v>
      </c>
      <c r="X551" t="s">
        <v>3619</v>
      </c>
      <c r="Y551" t="s">
        <v>156</v>
      </c>
      <c r="Z551"/>
      <c r="AA551" s="13" t="s">
        <v>3620</v>
      </c>
      <c r="AC551" t="s">
        <v>167</v>
      </c>
      <c r="AD551" s="2">
        <v>31810</v>
      </c>
      <c r="AE551" s="2" t="b">
        <v>1</v>
      </c>
      <c r="AF551">
        <v>5800471615</v>
      </c>
      <c r="AG551" t="s">
        <v>3614</v>
      </c>
      <c r="AH551" t="s">
        <v>63</v>
      </c>
      <c r="AI551" t="str">
        <f>TRIM(IFERROR(VLOOKUP(E551,Mapping!$A$1:$B$2,2,FALSE),E551))</f>
        <v>Cabang Caman</v>
      </c>
      <c r="AJ551" s="11" t="str">
        <f t="shared" si="24"/>
        <v>6287789501231</v>
      </c>
      <c r="AK551" s="11" t="str">
        <f t="shared" si="25"/>
        <v/>
      </c>
    </row>
    <row r="552" spans="1:37">
      <c r="A552" t="str">
        <f t="shared" si="26"/>
        <v>tw_hr_employee_DDE2509001</v>
      </c>
      <c r="B552" t="s">
        <v>3621</v>
      </c>
      <c r="C552" t="s">
        <v>3622</v>
      </c>
      <c r="D552" t="s">
        <v>1655</v>
      </c>
      <c r="E552" t="s">
        <v>1656</v>
      </c>
      <c r="F552" t="s">
        <v>3623</v>
      </c>
      <c r="G552" s="13" t="s">
        <v>3624</v>
      </c>
      <c r="H552" s="13" t="s">
        <v>3624</v>
      </c>
      <c r="I552" t="s">
        <v>38</v>
      </c>
      <c r="K552" t="s">
        <v>3625</v>
      </c>
      <c r="M552" s="2">
        <v>45909</v>
      </c>
      <c r="Q552" t="s">
        <v>40</v>
      </c>
      <c r="R552"/>
      <c r="W552" t="s">
        <v>41</v>
      </c>
      <c r="X552" t="s">
        <v>3623</v>
      </c>
      <c r="Y552" t="s">
        <v>43</v>
      </c>
      <c r="AA552" s="13" t="s">
        <v>3626</v>
      </c>
      <c r="AE552" s="2" t="b">
        <v>1</v>
      </c>
      <c r="AF552">
        <v>1540821182</v>
      </c>
      <c r="AG552" t="s">
        <v>3621</v>
      </c>
      <c r="AH552" t="s">
        <v>63</v>
      </c>
      <c r="AI552" t="str">
        <f>TRIM(IFERROR(VLOOKUP(E552,Mapping!$A$1:$B$2,2,FALSE),E552))</f>
        <v>Cabang Temanggung</v>
      </c>
      <c r="AJ552" s="11" t="str">
        <f t="shared" si="24"/>
        <v>6285872055104</v>
      </c>
      <c r="AK552" s="11" t="str">
        <f t="shared" si="25"/>
        <v>6285872055104</v>
      </c>
    </row>
    <row r="553" spans="1:37">
      <c r="A553" t="str">
        <f t="shared" si="26"/>
        <v>tw_hr_employee_DLH2311001</v>
      </c>
      <c r="B553" t="s">
        <v>3627</v>
      </c>
      <c r="C553" t="s">
        <v>3628</v>
      </c>
      <c r="D553" t="s">
        <v>588</v>
      </c>
      <c r="E553" t="s">
        <v>589</v>
      </c>
      <c r="F553"/>
      <c r="G553"/>
      <c r="H553"/>
      <c r="I553" t="s">
        <v>38</v>
      </c>
      <c r="K553" t="s">
        <v>1987</v>
      </c>
      <c r="L553"/>
      <c r="M553" s="2">
        <v>45252</v>
      </c>
      <c r="Q553" t="s">
        <v>40</v>
      </c>
      <c r="R553" t="s">
        <v>3629</v>
      </c>
      <c r="S553" t="s">
        <v>3629</v>
      </c>
      <c r="T553">
        <v>1800</v>
      </c>
      <c r="U553" t="s">
        <v>142</v>
      </c>
      <c r="V553">
        <v>35213</v>
      </c>
      <c r="W553" t="s">
        <v>41</v>
      </c>
      <c r="X553" t="s">
        <v>3630</v>
      </c>
      <c r="Y553" t="s">
        <v>43</v>
      </c>
      <c r="AA553" s="13" t="s">
        <v>3631</v>
      </c>
      <c r="AC553" t="s">
        <v>83</v>
      </c>
      <c r="AD553" s="2">
        <v>38095</v>
      </c>
      <c r="AE553" s="2" t="b">
        <v>1</v>
      </c>
      <c r="AF553" s="13" t="s">
        <v>3632</v>
      </c>
      <c r="AG553" t="s">
        <v>3627</v>
      </c>
      <c r="AH553" t="s">
        <v>46</v>
      </c>
      <c r="AI553" t="str">
        <f>TRIM(IFERROR(VLOOKUP(E553,Mapping!$A$1:$B$2,2,FALSE),E553))</f>
        <v>Cabang Seputih Mataram</v>
      </c>
      <c r="AJ553" s="11" t="str">
        <f t="shared" si="24"/>
        <v/>
      </c>
      <c r="AK553" s="11" t="str">
        <f t="shared" si="25"/>
        <v/>
      </c>
    </row>
    <row r="554" spans="1:37">
      <c r="A554" t="str">
        <f t="shared" si="26"/>
        <v>tw_hr_employee_DLX2310001</v>
      </c>
      <c r="B554" t="s">
        <v>3633</v>
      </c>
      <c r="C554" t="s">
        <v>3634</v>
      </c>
      <c r="D554" t="s">
        <v>400</v>
      </c>
      <c r="E554" t="s">
        <v>401</v>
      </c>
      <c r="F554"/>
      <c r="G554"/>
      <c r="H554"/>
      <c r="I554" t="s">
        <v>38</v>
      </c>
      <c r="K554" t="s">
        <v>3635</v>
      </c>
      <c r="L554"/>
      <c r="M554" s="2">
        <v>45212</v>
      </c>
      <c r="Q554" t="s">
        <v>40</v>
      </c>
      <c r="R554"/>
      <c r="W554" t="s">
        <v>41</v>
      </c>
      <c r="X554" t="s">
        <v>3636</v>
      </c>
      <c r="Y554" t="s">
        <v>43</v>
      </c>
      <c r="AA554" s="13" t="s">
        <v>3637</v>
      </c>
      <c r="AE554" s="2" t="b">
        <v>0</v>
      </c>
      <c r="AF554" s="13" t="s">
        <v>3638</v>
      </c>
      <c r="AG554" t="s">
        <v>3633</v>
      </c>
      <c r="AH554" t="s">
        <v>46</v>
      </c>
      <c r="AI554" t="str">
        <f>TRIM(IFERROR(VLOOKUP(E554,Mapping!$A$1:$B$2,2,FALSE),E554))</f>
        <v>Cabang Kalianda</v>
      </c>
      <c r="AJ554" s="11" t="str">
        <f t="shared" si="24"/>
        <v/>
      </c>
      <c r="AK554" s="11" t="str">
        <f t="shared" si="25"/>
        <v/>
      </c>
    </row>
    <row r="555" spans="1:37">
      <c r="A555" t="str">
        <f t="shared" si="26"/>
        <v>tw_hr_employee_DWN2410001</v>
      </c>
      <c r="B555" t="s">
        <v>3639</v>
      </c>
      <c r="C555" t="s">
        <v>3640</v>
      </c>
      <c r="D555" t="s">
        <v>36</v>
      </c>
      <c r="E555" t="s">
        <v>37</v>
      </c>
      <c r="F555" t="s">
        <v>3641</v>
      </c>
      <c r="G555" s="13" t="s">
        <v>3642</v>
      </c>
      <c r="H555"/>
      <c r="I555" t="s">
        <v>38</v>
      </c>
      <c r="M555" s="2">
        <v>45577</v>
      </c>
      <c r="Q555" t="s">
        <v>40</v>
      </c>
      <c r="R555"/>
      <c r="W555" t="s">
        <v>41</v>
      </c>
      <c r="X555" t="s">
        <v>3641</v>
      </c>
      <c r="Y555" t="s">
        <v>43</v>
      </c>
      <c r="AA555" s="13" t="s">
        <v>3643</v>
      </c>
      <c r="AE555" s="2" t="b">
        <v>1</v>
      </c>
      <c r="AF555" s="13" t="s">
        <v>3644</v>
      </c>
      <c r="AG555" t="s">
        <v>3639</v>
      </c>
      <c r="AH555" t="s">
        <v>46</v>
      </c>
      <c r="AI555" t="str">
        <f>TRIM(IFERROR(VLOOKUP(E555,Mapping!$A$1:$B$2,2,FALSE),E555))</f>
        <v>Cabang Gorontalo</v>
      </c>
      <c r="AJ555" s="11" t="str">
        <f t="shared" si="24"/>
        <v>6282387130204</v>
      </c>
      <c r="AK555" s="11" t="str">
        <f t="shared" si="25"/>
        <v/>
      </c>
    </row>
    <row r="556" spans="1:37">
      <c r="A556" t="str">
        <f t="shared" si="26"/>
        <v>tw_hr_employee_DWG2311067</v>
      </c>
      <c r="B556" t="s">
        <v>3645</v>
      </c>
      <c r="C556" t="s">
        <v>3646</v>
      </c>
      <c r="D556" t="s">
        <v>527</v>
      </c>
      <c r="E556" t="s">
        <v>528</v>
      </c>
      <c r="F556"/>
      <c r="I556" t="s">
        <v>38</v>
      </c>
      <c r="K556" t="s">
        <v>1229</v>
      </c>
      <c r="L556" t="s">
        <v>1229</v>
      </c>
      <c r="M556" s="2">
        <v>45243</v>
      </c>
      <c r="Q556" t="s">
        <v>40</v>
      </c>
      <c r="R556"/>
      <c r="S556"/>
      <c r="T556"/>
      <c r="U556"/>
      <c r="V556"/>
      <c r="W556" t="s">
        <v>41</v>
      </c>
      <c r="X556" t="s">
        <v>3647</v>
      </c>
      <c r="Y556" t="s">
        <v>43</v>
      </c>
      <c r="AA556" s="13" t="s">
        <v>3648</v>
      </c>
      <c r="AE556" s="2" t="b">
        <v>1</v>
      </c>
      <c r="AF556" s="13" t="s">
        <v>3649</v>
      </c>
      <c r="AG556" t="s">
        <v>3645</v>
      </c>
      <c r="AH556" t="s">
        <v>46</v>
      </c>
      <c r="AI556" t="str">
        <f>TRIM(IFERROR(VLOOKUP(E556,Mapping!$A$1:$B$2,2,FALSE),E556))</f>
        <v>Cabang Pangkep</v>
      </c>
      <c r="AJ556" s="11" t="str">
        <f t="shared" si="24"/>
        <v/>
      </c>
      <c r="AK556" s="11" t="str">
        <f t="shared" si="25"/>
        <v/>
      </c>
    </row>
    <row r="557" spans="1:37">
      <c r="A557" t="str">
        <f t="shared" si="26"/>
        <v>tw_hr_employee_DWG2410034</v>
      </c>
      <c r="B557" t="s">
        <v>3650</v>
      </c>
      <c r="C557" t="s">
        <v>3651</v>
      </c>
      <c r="D557" t="s">
        <v>527</v>
      </c>
      <c r="E557" t="s">
        <v>528</v>
      </c>
      <c r="F557" t="s">
        <v>3652</v>
      </c>
      <c r="I557" t="s">
        <v>38</v>
      </c>
      <c r="K557" t="s">
        <v>2080</v>
      </c>
      <c r="L557"/>
      <c r="M557" s="2">
        <v>45572</v>
      </c>
      <c r="Q557" t="s">
        <v>40</v>
      </c>
      <c r="R557"/>
      <c r="S557"/>
      <c r="T557"/>
      <c r="U557"/>
      <c r="V557"/>
      <c r="W557" t="s">
        <v>41</v>
      </c>
      <c r="X557" t="s">
        <v>3652</v>
      </c>
      <c r="Y557" t="s">
        <v>43</v>
      </c>
      <c r="Z557"/>
      <c r="AA557" s="13" t="s">
        <v>3653</v>
      </c>
      <c r="AE557" s="2" t="b">
        <v>1</v>
      </c>
      <c r="AF557" s="13" t="s">
        <v>3654</v>
      </c>
      <c r="AG557" t="s">
        <v>3650</v>
      </c>
      <c r="AH557" t="s">
        <v>46</v>
      </c>
      <c r="AI557" t="str">
        <f>TRIM(IFERROR(VLOOKUP(E557,Mapping!$A$1:$B$2,2,FALSE),E557))</f>
        <v>Cabang Pangkep</v>
      </c>
      <c r="AJ557" s="11" t="str">
        <f t="shared" si="24"/>
        <v/>
      </c>
      <c r="AK557" s="11" t="str">
        <f t="shared" si="25"/>
        <v/>
      </c>
    </row>
    <row r="558" spans="1:37">
      <c r="A558" t="str">
        <f t="shared" si="26"/>
        <v>tw_hr_employee_DDA2411298</v>
      </c>
      <c r="B558" t="s">
        <v>3655</v>
      </c>
      <c r="C558" t="s">
        <v>3656</v>
      </c>
      <c r="D558" t="s">
        <v>86</v>
      </c>
      <c r="E558" t="s">
        <v>87</v>
      </c>
      <c r="F558" t="s">
        <v>3657</v>
      </c>
      <c r="G558" s="13" t="s">
        <v>3658</v>
      </c>
      <c r="I558" t="s">
        <v>38</v>
      </c>
      <c r="K558" t="s">
        <v>373</v>
      </c>
      <c r="L558" t="s">
        <v>91</v>
      </c>
      <c r="M558" s="2">
        <v>45610</v>
      </c>
      <c r="O558" s="13" t="s">
        <v>3659</v>
      </c>
      <c r="Q558" t="s">
        <v>40</v>
      </c>
      <c r="R558" t="s">
        <v>3660</v>
      </c>
      <c r="T558">
        <v>3200</v>
      </c>
      <c r="U558" t="s">
        <v>2602</v>
      </c>
      <c r="V558">
        <v>40621</v>
      </c>
      <c r="W558" t="s">
        <v>41</v>
      </c>
      <c r="X558" t="s">
        <v>3657</v>
      </c>
      <c r="Y558" t="s">
        <v>992</v>
      </c>
      <c r="AA558" s="13" t="s">
        <v>3661</v>
      </c>
      <c r="AC558" t="s">
        <v>167</v>
      </c>
      <c r="AD558" s="2">
        <v>36110</v>
      </c>
      <c r="AE558" s="2" t="b">
        <v>1</v>
      </c>
      <c r="AF558">
        <v>6241028965</v>
      </c>
      <c r="AG558" t="s">
        <v>3655</v>
      </c>
      <c r="AH558" t="s">
        <v>63</v>
      </c>
      <c r="AI558" t="str">
        <f>TRIM(IFERROR(VLOOKUP(E558,Mapping!$A$1:$B$2,2,FALSE),E558))</f>
        <v>Cabang Caman</v>
      </c>
      <c r="AJ558" s="11" t="str">
        <f t="shared" si="24"/>
        <v>62895333901352</v>
      </c>
      <c r="AK558" s="11" t="str">
        <f t="shared" si="25"/>
        <v/>
      </c>
    </row>
    <row r="559" spans="1:37">
      <c r="A559" t="str">
        <f t="shared" si="26"/>
        <v>tw_hr_employee_DDD2407100</v>
      </c>
      <c r="B559" t="s">
        <v>3662</v>
      </c>
      <c r="C559" t="s">
        <v>3663</v>
      </c>
      <c r="D559" t="s">
        <v>1221</v>
      </c>
      <c r="E559" t="s">
        <v>1222</v>
      </c>
      <c r="F559" t="s">
        <v>3664</v>
      </c>
      <c r="G559"/>
      <c r="H559" s="13" t="s">
        <v>3665</v>
      </c>
      <c r="I559" t="s">
        <v>38</v>
      </c>
      <c r="K559" t="s">
        <v>3666</v>
      </c>
      <c r="L559"/>
      <c r="M559" s="2">
        <v>45493</v>
      </c>
      <c r="Q559" t="s">
        <v>40</v>
      </c>
      <c r="R559"/>
      <c r="S559"/>
      <c r="T559"/>
      <c r="U559"/>
      <c r="V559"/>
      <c r="W559" t="s">
        <v>41</v>
      </c>
      <c r="X559" t="s">
        <v>3664</v>
      </c>
      <c r="Y559" t="s">
        <v>43</v>
      </c>
      <c r="AA559" s="13" t="s">
        <v>3667</v>
      </c>
      <c r="AE559" s="2" t="b">
        <v>1</v>
      </c>
      <c r="AF559">
        <v>7401938030</v>
      </c>
      <c r="AG559" t="s">
        <v>3662</v>
      </c>
      <c r="AH559" t="s">
        <v>63</v>
      </c>
      <c r="AI559" t="str">
        <f>TRIM(IFERROR(VLOOKUP(E559,Mapping!$A$1:$B$2,2,FALSE),E559))</f>
        <v>Cabang Depok</v>
      </c>
      <c r="AJ559" s="11" t="str">
        <f t="shared" si="24"/>
        <v/>
      </c>
      <c r="AK559" s="11" t="str">
        <f t="shared" si="25"/>
        <v>6285158355641</v>
      </c>
    </row>
    <row r="560" spans="1:37">
      <c r="A560" t="str">
        <f t="shared" si="26"/>
        <v>tw_hr_employee_DLW2502034</v>
      </c>
      <c r="B560" t="s">
        <v>2905</v>
      </c>
      <c r="C560" t="s">
        <v>3668</v>
      </c>
      <c r="D560" t="s">
        <v>782</v>
      </c>
      <c r="E560" t="s">
        <v>783</v>
      </c>
      <c r="F560" t="s">
        <v>3669</v>
      </c>
      <c r="G560"/>
      <c r="I560" t="s">
        <v>38</v>
      </c>
      <c r="K560" t="s">
        <v>780</v>
      </c>
      <c r="L560"/>
      <c r="M560" s="2">
        <v>45693</v>
      </c>
      <c r="Q560" t="s">
        <v>40</v>
      </c>
      <c r="R560"/>
      <c r="W560" t="s">
        <v>41</v>
      </c>
      <c r="X560" t="s">
        <v>3669</v>
      </c>
      <c r="Y560" t="s">
        <v>43</v>
      </c>
      <c r="AA560" s="13" t="s">
        <v>3670</v>
      </c>
      <c r="AE560" s="2" t="b">
        <v>1</v>
      </c>
      <c r="AF560" s="13" t="s">
        <v>3671</v>
      </c>
      <c r="AG560" t="s">
        <v>2905</v>
      </c>
      <c r="AH560" t="s">
        <v>46</v>
      </c>
      <c r="AI560" t="str">
        <f>TRIM(IFERROR(VLOOKUP(E560,Mapping!$A$1:$B$2,2,FALSE),E560))</f>
        <v>Cabang Way Kanan</v>
      </c>
      <c r="AJ560" s="11" t="str">
        <f t="shared" si="24"/>
        <v/>
      </c>
      <c r="AK560" s="11" t="str">
        <f t="shared" si="25"/>
        <v/>
      </c>
    </row>
    <row r="561" spans="1:37">
      <c r="A561" t="str">
        <f t="shared" si="26"/>
        <v>tw_hr_employee_DXS2411001</v>
      </c>
      <c r="B561" t="s">
        <v>3672</v>
      </c>
      <c r="C561" t="s">
        <v>3673</v>
      </c>
      <c r="D561" t="s">
        <v>55</v>
      </c>
      <c r="E561" t="s">
        <v>56</v>
      </c>
      <c r="F561" t="s">
        <v>3674</v>
      </c>
      <c r="G561"/>
      <c r="H561"/>
      <c r="I561" t="s">
        <v>38</v>
      </c>
      <c r="K561" t="s">
        <v>3675</v>
      </c>
      <c r="L561"/>
      <c r="M561" s="2">
        <v>45610</v>
      </c>
      <c r="Q561" t="s">
        <v>40</v>
      </c>
      <c r="R561" t="s">
        <v>3676</v>
      </c>
      <c r="S561" t="s">
        <v>3676</v>
      </c>
      <c r="T561">
        <v>6400</v>
      </c>
      <c r="U561" t="s">
        <v>60</v>
      </c>
      <c r="V561">
        <v>75243</v>
      </c>
      <c r="W561" t="s">
        <v>41</v>
      </c>
      <c r="X561" t="s">
        <v>3674</v>
      </c>
      <c r="Y561" t="s">
        <v>43</v>
      </c>
      <c r="AA561" s="13" t="s">
        <v>3677</v>
      </c>
      <c r="AC561" t="s">
        <v>167</v>
      </c>
      <c r="AD561" s="2"/>
      <c r="AE561" s="2" t="b">
        <v>1</v>
      </c>
      <c r="AF561">
        <v>8615447257</v>
      </c>
      <c r="AG561" t="s">
        <v>3672</v>
      </c>
      <c r="AH561" t="s">
        <v>63</v>
      </c>
      <c r="AI561" t="str">
        <f>TRIM(IFERROR(VLOOKUP(E561,Mapping!$A$1:$B$2,2,FALSE),E561))</f>
        <v>Cabang Samarinda</v>
      </c>
      <c r="AJ561" s="11" t="str">
        <f t="shared" si="24"/>
        <v/>
      </c>
      <c r="AK561" s="11" t="str">
        <f t="shared" si="25"/>
        <v/>
      </c>
    </row>
    <row r="562" spans="1:37">
      <c r="A562" t="str">
        <f t="shared" si="26"/>
        <v>tw_hr_employee_DDM2512036</v>
      </c>
      <c r="B562" t="s">
        <v>3678</v>
      </c>
      <c r="C562" t="s">
        <v>3679</v>
      </c>
      <c r="D562" t="s">
        <v>480</v>
      </c>
      <c r="E562" t="s">
        <v>481</v>
      </c>
      <c r="F562" t="s">
        <v>3680</v>
      </c>
      <c r="I562" t="s">
        <v>38</v>
      </c>
      <c r="K562" t="s">
        <v>3681</v>
      </c>
      <c r="M562" s="2">
        <v>46015</v>
      </c>
      <c r="Q562" t="s">
        <v>40</v>
      </c>
      <c r="R562"/>
      <c r="S562"/>
      <c r="T562"/>
      <c r="U562"/>
      <c r="V562"/>
      <c r="W562" t="s">
        <v>41</v>
      </c>
      <c r="X562" t="s">
        <v>3680</v>
      </c>
      <c r="Y562" t="s">
        <v>43</v>
      </c>
      <c r="AA562" s="13" t="s">
        <v>3682</v>
      </c>
      <c r="AE562" s="2" t="b">
        <v>1</v>
      </c>
      <c r="AF562" s="13" t="s">
        <v>3683</v>
      </c>
      <c r="AG562" t="s">
        <v>3678</v>
      </c>
      <c r="AH562" t="s">
        <v>46</v>
      </c>
      <c r="AI562" t="str">
        <f>TRIM(IFERROR(VLOOKUP(E562,Mapping!$A$1:$B$2,2,FALSE),E562))</f>
        <v>Cabang Mojosari</v>
      </c>
      <c r="AJ562" s="11" t="str">
        <f t="shared" si="24"/>
        <v/>
      </c>
      <c r="AK562" s="11" t="str">
        <f t="shared" si="25"/>
        <v/>
      </c>
    </row>
    <row r="563" spans="1:37">
      <c r="A563" t="str">
        <f t="shared" si="26"/>
        <v>tw_hr_employee_DDM2512034</v>
      </c>
      <c r="B563" t="s">
        <v>3684</v>
      </c>
      <c r="C563" t="s">
        <v>3685</v>
      </c>
      <c r="D563" t="s">
        <v>480</v>
      </c>
      <c r="E563" t="s">
        <v>481</v>
      </c>
      <c r="F563" t="s">
        <v>3686</v>
      </c>
      <c r="I563" t="s">
        <v>38</v>
      </c>
      <c r="K563" t="s">
        <v>3681</v>
      </c>
      <c r="M563" s="2">
        <v>46015</v>
      </c>
      <c r="Q563" t="s">
        <v>40</v>
      </c>
      <c r="W563" t="s">
        <v>41</v>
      </c>
      <c r="X563" t="s">
        <v>3686</v>
      </c>
      <c r="Y563" t="s">
        <v>43</v>
      </c>
      <c r="AA563" s="13" t="s">
        <v>3687</v>
      </c>
      <c r="AE563" s="2" t="b">
        <v>1</v>
      </c>
      <c r="AF563" s="13" t="s">
        <v>3688</v>
      </c>
      <c r="AG563" t="s">
        <v>3684</v>
      </c>
      <c r="AH563" t="s">
        <v>46</v>
      </c>
      <c r="AI563" t="str">
        <f>TRIM(IFERROR(VLOOKUP(E563,Mapping!$A$1:$B$2,2,FALSE),E563))</f>
        <v>Cabang Mojosari</v>
      </c>
      <c r="AJ563" s="11" t="str">
        <f t="shared" si="24"/>
        <v/>
      </c>
      <c r="AK563" s="11" t="str">
        <f t="shared" si="25"/>
        <v/>
      </c>
    </row>
    <row r="564" spans="1:37">
      <c r="A564" t="str">
        <f t="shared" si="26"/>
        <v>tw_hr_employee_DLI2412034</v>
      </c>
      <c r="B564" t="s">
        <v>3689</v>
      </c>
      <c r="C564" t="s">
        <v>3690</v>
      </c>
      <c r="D564" t="s">
        <v>148</v>
      </c>
      <c r="E564" t="s">
        <v>149</v>
      </c>
      <c r="F564" t="s">
        <v>3691</v>
      </c>
      <c r="G564"/>
      <c r="I564" t="s">
        <v>38</v>
      </c>
      <c r="K564" t="s">
        <v>152</v>
      </c>
      <c r="L564" t="s">
        <v>153</v>
      </c>
      <c r="M564" s="2">
        <v>45638</v>
      </c>
      <c r="Q564" t="s">
        <v>40</v>
      </c>
      <c r="R564"/>
      <c r="S564"/>
      <c r="T564"/>
      <c r="U564"/>
      <c r="V564"/>
      <c r="W564" t="s">
        <v>41</v>
      </c>
      <c r="X564" t="s">
        <v>3691</v>
      </c>
      <c r="Y564" t="s">
        <v>43</v>
      </c>
      <c r="AA564" s="13" t="s">
        <v>3692</v>
      </c>
      <c r="AE564" s="2" t="b">
        <v>1</v>
      </c>
      <c r="AF564" s="13" t="s">
        <v>3693</v>
      </c>
      <c r="AG564" t="s">
        <v>3689</v>
      </c>
      <c r="AH564" t="s">
        <v>46</v>
      </c>
      <c r="AI564" t="str">
        <f>TRIM(IFERROR(VLOOKUP(E564,Mapping!$A$1:$B$2,2,FALSE),E564))</f>
        <v>Cabang Tanjung Bintang</v>
      </c>
      <c r="AJ564" s="11" t="str">
        <f t="shared" si="24"/>
        <v/>
      </c>
      <c r="AK564" s="11" t="str">
        <f t="shared" si="25"/>
        <v/>
      </c>
    </row>
    <row r="565" spans="1:37">
      <c r="A565" t="str">
        <f t="shared" si="26"/>
        <v>tw_hr_employee_DMP2503002</v>
      </c>
      <c r="B565" t="s">
        <v>3694</v>
      </c>
      <c r="C565" t="s">
        <v>3695</v>
      </c>
      <c r="D565" t="s">
        <v>74</v>
      </c>
      <c r="E565" t="s">
        <v>75</v>
      </c>
      <c r="F565" t="s">
        <v>3696</v>
      </c>
      <c r="I565" t="s">
        <v>38</v>
      </c>
      <c r="K565" t="s">
        <v>3697</v>
      </c>
      <c r="L565"/>
      <c r="M565" s="2">
        <v>45717</v>
      </c>
      <c r="Q565" t="s">
        <v>40</v>
      </c>
      <c r="R565" t="s">
        <v>3698</v>
      </c>
      <c r="T565">
        <v>1800</v>
      </c>
      <c r="U565" t="s">
        <v>1289</v>
      </c>
      <c r="V565">
        <v>35153</v>
      </c>
      <c r="W565" t="s">
        <v>41</v>
      </c>
      <c r="X565" t="s">
        <v>3696</v>
      </c>
      <c r="Y565" t="s">
        <v>156</v>
      </c>
      <c r="Z565" t="s">
        <v>41</v>
      </c>
      <c r="AA565" s="13" t="s">
        <v>3699</v>
      </c>
      <c r="AC565" t="s">
        <v>83</v>
      </c>
      <c r="AD565" s="2">
        <v>35732</v>
      </c>
      <c r="AE565" s="2" t="b">
        <v>1</v>
      </c>
      <c r="AF565">
        <v>8906097031</v>
      </c>
      <c r="AG565" t="s">
        <v>3694</v>
      </c>
      <c r="AH565" t="s">
        <v>63</v>
      </c>
      <c r="AI565" t="str">
        <f>TRIM(IFERROR(VLOOKUP(E565,Mapping!$A$1:$B$2,2,FALSE),E565))</f>
        <v>Cabang Pramuka</v>
      </c>
      <c r="AJ565" s="11" t="str">
        <f t="shared" si="24"/>
        <v/>
      </c>
      <c r="AK565" s="11" t="str">
        <f t="shared" si="25"/>
        <v/>
      </c>
    </row>
    <row r="566" spans="1:37">
      <c r="A566" t="str">
        <f t="shared" si="26"/>
        <v>tw_hr_employee_DLO2407035</v>
      </c>
      <c r="B566" t="s">
        <v>3700</v>
      </c>
      <c r="C566" t="s">
        <v>3701</v>
      </c>
      <c r="D566" t="s">
        <v>448</v>
      </c>
      <c r="E566" t="s">
        <v>449</v>
      </c>
      <c r="F566" t="s">
        <v>3702</v>
      </c>
      <c r="I566" t="s">
        <v>38</v>
      </c>
      <c r="K566" t="s">
        <v>3335</v>
      </c>
      <c r="M566" s="2">
        <v>45474</v>
      </c>
      <c r="Q566" t="s">
        <v>40</v>
      </c>
      <c r="R566" t="s">
        <v>3703</v>
      </c>
      <c r="T566">
        <v>1800</v>
      </c>
      <c r="U566" t="s">
        <v>142</v>
      </c>
      <c r="V566">
        <v>34155</v>
      </c>
      <c r="W566" t="s">
        <v>41</v>
      </c>
      <c r="X566" t="s">
        <v>3702</v>
      </c>
      <c r="Y566" t="s">
        <v>43</v>
      </c>
      <c r="AA566" s="13" t="s">
        <v>3704</v>
      </c>
      <c r="AC566" t="s">
        <v>167</v>
      </c>
      <c r="AD566" s="2">
        <v>36841</v>
      </c>
      <c r="AE566" s="2" t="b">
        <v>1</v>
      </c>
      <c r="AF566" s="13" t="s">
        <v>3705</v>
      </c>
      <c r="AG566" t="s">
        <v>3700</v>
      </c>
      <c r="AH566" t="s">
        <v>46</v>
      </c>
      <c r="AI566" t="str">
        <f>TRIM(IFERROR(VLOOKUP(E566,Mapping!$A$1:$B$2,2,FALSE),E566))</f>
        <v>Cabang Kota Gajah</v>
      </c>
      <c r="AJ566" s="11" t="str">
        <f t="shared" si="24"/>
        <v/>
      </c>
      <c r="AK566" s="11" t="str">
        <f t="shared" si="25"/>
        <v/>
      </c>
    </row>
    <row r="567" spans="1:37">
      <c r="A567" t="str">
        <f t="shared" si="26"/>
        <v>tw_hr_employee_DBB2111133</v>
      </c>
      <c r="B567" t="s">
        <v>3706</v>
      </c>
      <c r="C567" t="s">
        <v>3707</v>
      </c>
      <c r="D567" t="s">
        <v>1844</v>
      </c>
      <c r="E567" t="s">
        <v>1845</v>
      </c>
      <c r="F567"/>
      <c r="G567"/>
      <c r="H567" s="13" t="s">
        <v>3708</v>
      </c>
      <c r="I567" t="s">
        <v>57</v>
      </c>
      <c r="K567" t="s">
        <v>3709</v>
      </c>
      <c r="L567" t="s">
        <v>3709</v>
      </c>
      <c r="M567" s="2">
        <v>44503</v>
      </c>
      <c r="Q567" t="s">
        <v>40</v>
      </c>
      <c r="R567" t="s">
        <v>3710</v>
      </c>
      <c r="S567" t="s">
        <v>3710</v>
      </c>
      <c r="T567">
        <v>1900</v>
      </c>
      <c r="U567" t="s">
        <v>760</v>
      </c>
      <c r="V567">
        <v>33115</v>
      </c>
      <c r="W567" t="s">
        <v>41</v>
      </c>
      <c r="X567" t="s">
        <v>3711</v>
      </c>
      <c r="Y567" t="s">
        <v>43</v>
      </c>
      <c r="Z567" t="s">
        <v>41</v>
      </c>
      <c r="AA567" s="13" t="s">
        <v>3712</v>
      </c>
      <c r="AC567" t="s">
        <v>167</v>
      </c>
      <c r="AD567" s="2"/>
      <c r="AE567" s="2" t="b">
        <v>1</v>
      </c>
      <c r="AF567" s="13" t="s">
        <v>3713</v>
      </c>
      <c r="AG567" t="s">
        <v>3706</v>
      </c>
      <c r="AH567" t="s">
        <v>46</v>
      </c>
      <c r="AI567" t="str">
        <f>TRIM(IFERROR(VLOOKUP(E567,Mapping!$A$1:$B$2,2,FALSE),E567))</f>
        <v>Cabang Bangka</v>
      </c>
      <c r="AJ567" s="11" t="str">
        <f t="shared" si="24"/>
        <v/>
      </c>
      <c r="AK567" s="11" t="str">
        <f t="shared" si="25"/>
        <v>6281370929846</v>
      </c>
    </row>
    <row r="568" spans="1:37">
      <c r="A568" t="str">
        <f t="shared" si="26"/>
        <v>tw_hr_employee_DDL2401001</v>
      </c>
      <c r="B568" t="s">
        <v>3714</v>
      </c>
      <c r="C568" t="s">
        <v>3715</v>
      </c>
      <c r="D568" t="s">
        <v>179</v>
      </c>
      <c r="E568" t="s">
        <v>180</v>
      </c>
      <c r="F568"/>
      <c r="I568" t="s">
        <v>38</v>
      </c>
      <c r="K568" t="s">
        <v>182</v>
      </c>
      <c r="M568" s="2">
        <v>45293</v>
      </c>
      <c r="Q568" t="s">
        <v>40</v>
      </c>
      <c r="R568"/>
      <c r="W568" t="s">
        <v>41</v>
      </c>
      <c r="X568" t="s">
        <v>3716</v>
      </c>
      <c r="Y568" t="s">
        <v>43</v>
      </c>
      <c r="Z568"/>
      <c r="AA568" s="13" t="s">
        <v>3717</v>
      </c>
      <c r="AE568" s="2" t="b">
        <v>1</v>
      </c>
      <c r="AF568">
        <v>2320529754</v>
      </c>
      <c r="AG568" t="s">
        <v>3714</v>
      </c>
      <c r="AH568" t="s">
        <v>63</v>
      </c>
      <c r="AI568" t="str">
        <f>TRIM(IFERROR(VLOOKUP(E568,Mapping!$A$1:$B$2,2,FALSE),E568))</f>
        <v>Cabang Lombok</v>
      </c>
      <c r="AJ568" s="11" t="str">
        <f t="shared" si="24"/>
        <v/>
      </c>
      <c r="AK568" s="11" t="str">
        <f t="shared" si="25"/>
        <v/>
      </c>
    </row>
    <row r="569" spans="1:37">
      <c r="A569" t="str">
        <f t="shared" si="26"/>
        <v>tw_hr_employee_DDU2505067</v>
      </c>
      <c r="B569" t="s">
        <v>3718</v>
      </c>
      <c r="C569" t="s">
        <v>3719</v>
      </c>
      <c r="D569" t="s">
        <v>261</v>
      </c>
      <c r="E569" t="s">
        <v>262</v>
      </c>
      <c r="F569" t="s">
        <v>3720</v>
      </c>
      <c r="I569" t="s">
        <v>38</v>
      </c>
      <c r="K569" t="s">
        <v>3346</v>
      </c>
      <c r="M569" s="2">
        <v>45791</v>
      </c>
      <c r="O569" s="13" t="s">
        <v>3721</v>
      </c>
      <c r="Q569" t="s">
        <v>40</v>
      </c>
      <c r="R569" t="s">
        <v>3722</v>
      </c>
      <c r="T569">
        <v>3200</v>
      </c>
      <c r="U569" t="s">
        <v>266</v>
      </c>
      <c r="V569">
        <v>43364</v>
      </c>
      <c r="W569" t="s">
        <v>41</v>
      </c>
      <c r="X569" t="s">
        <v>3720</v>
      </c>
      <c r="Y569" t="s">
        <v>43</v>
      </c>
      <c r="AA569" s="13" t="s">
        <v>3723</v>
      </c>
      <c r="AD569" s="2">
        <v>35320</v>
      </c>
      <c r="AE569" s="2" t="b">
        <v>1</v>
      </c>
      <c r="AF569">
        <v>3390913027</v>
      </c>
      <c r="AG569" t="s">
        <v>3718</v>
      </c>
      <c r="AH569" t="s">
        <v>63</v>
      </c>
      <c r="AI569" t="str">
        <f>TRIM(IFERROR(VLOOKUP(E569,Mapping!$A$1:$B$2,2,FALSE),E569))</f>
        <v>Cabang Sukabumi</v>
      </c>
      <c r="AJ569" s="11" t="str">
        <f t="shared" si="24"/>
        <v/>
      </c>
      <c r="AK569" s="11" t="str">
        <f t="shared" si="25"/>
        <v/>
      </c>
    </row>
    <row r="570" spans="1:37">
      <c r="A570" t="str">
        <f t="shared" si="26"/>
        <v>tw_hr_employee_DWN2410067</v>
      </c>
      <c r="B570" t="s">
        <v>3724</v>
      </c>
      <c r="C570" t="s">
        <v>3725</v>
      </c>
      <c r="D570" t="s">
        <v>36</v>
      </c>
      <c r="E570" t="s">
        <v>37</v>
      </c>
      <c r="F570" t="s">
        <v>3726</v>
      </c>
      <c r="G570" s="13" t="s">
        <v>3727</v>
      </c>
      <c r="H570"/>
      <c r="I570" t="s">
        <v>38</v>
      </c>
      <c r="K570" t="s">
        <v>2176</v>
      </c>
      <c r="L570"/>
      <c r="M570" s="2">
        <v>45587</v>
      </c>
      <c r="Q570" t="s">
        <v>40</v>
      </c>
      <c r="R570"/>
      <c r="S570"/>
      <c r="T570"/>
      <c r="U570"/>
      <c r="V570"/>
      <c r="W570" t="s">
        <v>41</v>
      </c>
      <c r="X570" t="s">
        <v>3726</v>
      </c>
      <c r="Y570" t="s">
        <v>43</v>
      </c>
      <c r="Z570"/>
      <c r="AA570" s="13" t="s">
        <v>3728</v>
      </c>
      <c r="AE570" s="2" t="b">
        <v>1</v>
      </c>
      <c r="AF570" s="13" t="s">
        <v>3729</v>
      </c>
      <c r="AG570" t="s">
        <v>3724</v>
      </c>
      <c r="AH570" t="s">
        <v>46</v>
      </c>
      <c r="AI570" t="str">
        <f>TRIM(IFERROR(VLOOKUP(E570,Mapping!$A$1:$B$2,2,FALSE),E570))</f>
        <v>Cabang Gorontalo</v>
      </c>
      <c r="AJ570" s="11" t="str">
        <f t="shared" si="24"/>
        <v>6282131386316</v>
      </c>
      <c r="AK570" s="11" t="str">
        <f t="shared" si="25"/>
        <v/>
      </c>
    </row>
    <row r="571" spans="1:37">
      <c r="A571" t="str">
        <f t="shared" si="26"/>
        <v>tw_hr_employee_DLG2310001</v>
      </c>
      <c r="B571" t="s">
        <v>3730</v>
      </c>
      <c r="C571" t="s">
        <v>3731</v>
      </c>
      <c r="D571" t="s">
        <v>2563</v>
      </c>
      <c r="E571" t="s">
        <v>2564</v>
      </c>
      <c r="F571"/>
      <c r="I571" t="s">
        <v>38</v>
      </c>
      <c r="K571" t="s">
        <v>3732</v>
      </c>
      <c r="L571" t="s">
        <v>2566</v>
      </c>
      <c r="M571" s="2">
        <v>45212</v>
      </c>
      <c r="Q571" t="s">
        <v>40</v>
      </c>
      <c r="R571" t="s">
        <v>3733</v>
      </c>
      <c r="S571" t="s">
        <v>3733</v>
      </c>
      <c r="T571">
        <v>1800</v>
      </c>
      <c r="U571" t="s">
        <v>1402</v>
      </c>
      <c r="V571">
        <v>35373</v>
      </c>
      <c r="W571" t="s">
        <v>41</v>
      </c>
      <c r="X571" t="s">
        <v>3734</v>
      </c>
      <c r="Y571" t="s">
        <v>43</v>
      </c>
      <c r="Z571" t="s">
        <v>41</v>
      </c>
      <c r="AA571" s="13" t="s">
        <v>3735</v>
      </c>
      <c r="AC571" t="s">
        <v>167</v>
      </c>
      <c r="AD571" s="2">
        <v>37890</v>
      </c>
      <c r="AE571" s="2" t="b">
        <v>1</v>
      </c>
      <c r="AF571">
        <v>8906106189</v>
      </c>
      <c r="AG571" t="s">
        <v>3730</v>
      </c>
      <c r="AH571" t="s">
        <v>63</v>
      </c>
      <c r="AI571" t="str">
        <f>TRIM(IFERROR(VLOOKUP(E571,Mapping!$A$1:$B$2,2,FALSE),E571))</f>
        <v>Cabang Gading Rejo</v>
      </c>
      <c r="AJ571" s="11" t="str">
        <f t="shared" si="24"/>
        <v/>
      </c>
      <c r="AK571" s="11" t="str">
        <f t="shared" si="25"/>
        <v/>
      </c>
    </row>
    <row r="572" spans="1:37">
      <c r="A572" t="str">
        <f t="shared" si="26"/>
        <v>tw_hr_employee_DLW2502037</v>
      </c>
      <c r="B572" t="s">
        <v>3736</v>
      </c>
      <c r="C572" t="s">
        <v>3737</v>
      </c>
      <c r="D572" t="s">
        <v>782</v>
      </c>
      <c r="E572" t="s">
        <v>783</v>
      </c>
      <c r="F572" t="s">
        <v>3738</v>
      </c>
      <c r="I572" t="s">
        <v>38</v>
      </c>
      <c r="M572" s="2">
        <v>45693</v>
      </c>
      <c r="Q572" t="s">
        <v>40</v>
      </c>
      <c r="R572"/>
      <c r="W572" t="s">
        <v>41</v>
      </c>
      <c r="X572" t="s">
        <v>3738</v>
      </c>
      <c r="Y572" t="s">
        <v>43</v>
      </c>
      <c r="AA572" s="13" t="s">
        <v>3739</v>
      </c>
      <c r="AE572" s="2" t="b">
        <v>1</v>
      </c>
      <c r="AF572" s="13" t="s">
        <v>3740</v>
      </c>
      <c r="AG572" t="s">
        <v>3736</v>
      </c>
      <c r="AH572" t="s">
        <v>46</v>
      </c>
      <c r="AI572" t="str">
        <f>TRIM(IFERROR(VLOOKUP(E572,Mapping!$A$1:$B$2,2,FALSE),E572))</f>
        <v>Cabang Way Kanan</v>
      </c>
      <c r="AJ572" s="11" t="str">
        <f t="shared" si="24"/>
        <v/>
      </c>
      <c r="AK572" s="11" t="str">
        <f t="shared" si="25"/>
        <v/>
      </c>
    </row>
    <row r="573" spans="1:37">
      <c r="A573" t="str">
        <f t="shared" si="26"/>
        <v>tw_hr_employee_DDC2401001</v>
      </c>
      <c r="B573" t="s">
        <v>3741</v>
      </c>
      <c r="C573" t="s">
        <v>3742</v>
      </c>
      <c r="D573" t="s">
        <v>244</v>
      </c>
      <c r="E573" t="s">
        <v>245</v>
      </c>
      <c r="F573"/>
      <c r="G573"/>
      <c r="I573" t="s">
        <v>38</v>
      </c>
      <c r="K573" t="s">
        <v>2340</v>
      </c>
      <c r="L573" t="s">
        <v>247</v>
      </c>
      <c r="M573" s="2">
        <v>45299</v>
      </c>
      <c r="Q573" t="s">
        <v>40</v>
      </c>
      <c r="W573" t="s">
        <v>41</v>
      </c>
      <c r="X573" t="s">
        <v>3743</v>
      </c>
      <c r="Y573" t="s">
        <v>43</v>
      </c>
      <c r="AA573" s="13" t="s">
        <v>3744</v>
      </c>
      <c r="AE573" s="2" t="b">
        <v>1</v>
      </c>
      <c r="AF573">
        <v>1393665860</v>
      </c>
      <c r="AG573" t="s">
        <v>3741</v>
      </c>
      <c r="AH573" t="s">
        <v>63</v>
      </c>
      <c r="AI573" t="str">
        <f>TRIM(IFERROR(VLOOKUP(E573,Mapping!$A$1:$B$2,2,FALSE),E573))</f>
        <v>Cabang Cimareme</v>
      </c>
      <c r="AJ573" s="11" t="str">
        <f t="shared" si="24"/>
        <v/>
      </c>
      <c r="AK573" s="11" t="str">
        <f t="shared" si="25"/>
        <v/>
      </c>
    </row>
    <row r="574" spans="1:37">
      <c r="A574" t="str">
        <f t="shared" si="26"/>
        <v>tw_hr_employee_DDA2506100</v>
      </c>
      <c r="B574" t="s">
        <v>3745</v>
      </c>
      <c r="C574" t="s">
        <v>3746</v>
      </c>
      <c r="D574" t="s">
        <v>86</v>
      </c>
      <c r="E574" t="s">
        <v>87</v>
      </c>
      <c r="F574" t="s">
        <v>3747</v>
      </c>
      <c r="G574" s="13" t="s">
        <v>3748</v>
      </c>
      <c r="H574" s="13" t="s">
        <v>3748</v>
      </c>
      <c r="I574" t="s">
        <v>38</v>
      </c>
      <c r="K574" t="s">
        <v>2062</v>
      </c>
      <c r="L574" t="s">
        <v>91</v>
      </c>
      <c r="M574" s="2">
        <v>45818</v>
      </c>
      <c r="O574" s="13" t="s">
        <v>3749</v>
      </c>
      <c r="Q574" t="s">
        <v>40</v>
      </c>
      <c r="R574"/>
      <c r="S574"/>
      <c r="T574"/>
      <c r="U574"/>
      <c r="V574"/>
      <c r="W574" t="s">
        <v>41</v>
      </c>
      <c r="X574" t="s">
        <v>3747</v>
      </c>
      <c r="Y574" t="s">
        <v>43</v>
      </c>
      <c r="Z574"/>
      <c r="AA574" s="13" t="s">
        <v>3750</v>
      </c>
      <c r="AE574" s="2" t="b">
        <v>1</v>
      </c>
      <c r="AF574">
        <v>8850825450</v>
      </c>
      <c r="AG574" t="s">
        <v>3745</v>
      </c>
      <c r="AH574" t="s">
        <v>63</v>
      </c>
      <c r="AI574" t="str">
        <f>TRIM(IFERROR(VLOOKUP(E574,Mapping!$A$1:$B$2,2,FALSE),E574))</f>
        <v>Cabang Caman</v>
      </c>
      <c r="AJ574" s="11" t="str">
        <f t="shared" si="24"/>
        <v>6285714018715</v>
      </c>
      <c r="AK574" s="11" t="str">
        <f t="shared" si="25"/>
        <v>6285714018715</v>
      </c>
    </row>
    <row r="575" spans="1:37">
      <c r="A575" t="str">
        <f t="shared" si="26"/>
        <v>tw_hr_employee_BIMK19004</v>
      </c>
      <c r="B575" t="s">
        <v>3751</v>
      </c>
      <c r="C575" t="s">
        <v>3752</v>
      </c>
      <c r="D575" t="s">
        <v>505</v>
      </c>
      <c r="E575" t="s">
        <v>3753</v>
      </c>
      <c r="F575"/>
      <c r="G575" s="13" t="s">
        <v>3754</v>
      </c>
      <c r="I575" t="s">
        <v>38</v>
      </c>
      <c r="K575" t="s">
        <v>666</v>
      </c>
      <c r="M575" s="2">
        <v>41974</v>
      </c>
      <c r="Q575" t="s">
        <v>40</v>
      </c>
      <c r="R575"/>
      <c r="W575" t="s">
        <v>41</v>
      </c>
      <c r="X575" t="s">
        <v>3755</v>
      </c>
      <c r="Y575" t="s">
        <v>43</v>
      </c>
      <c r="AA575" s="13" t="s">
        <v>3756</v>
      </c>
      <c r="AE575" s="2" t="b">
        <v>1</v>
      </c>
      <c r="AF575" s="13" t="s">
        <v>3757</v>
      </c>
      <c r="AG575" t="s">
        <v>3751</v>
      </c>
      <c r="AH575" t="s">
        <v>46</v>
      </c>
      <c r="AI575" t="str">
        <f>TRIM(IFERROR(VLOOKUP(E575,Mapping!$A$1:$B$2,2,FALSE),E575))</f>
        <v>Area Balikpapan</v>
      </c>
      <c r="AJ575" s="11" t="str">
        <f t="shared" si="24"/>
        <v>6281346383535</v>
      </c>
      <c r="AK575" s="11" t="str">
        <f t="shared" si="25"/>
        <v/>
      </c>
    </row>
    <row r="576" spans="1:37">
      <c r="A576" t="str">
        <f t="shared" si="26"/>
        <v>tw_hr_employee_DDA2411233</v>
      </c>
      <c r="B576" t="s">
        <v>3758</v>
      </c>
      <c r="C576" t="s">
        <v>3759</v>
      </c>
      <c r="D576" t="s">
        <v>86</v>
      </c>
      <c r="E576" t="s">
        <v>87</v>
      </c>
      <c r="F576" t="s">
        <v>3760</v>
      </c>
      <c r="I576" t="s">
        <v>38</v>
      </c>
      <c r="K576" t="s">
        <v>1460</v>
      </c>
      <c r="L576" t="s">
        <v>91</v>
      </c>
      <c r="M576" s="2">
        <v>45606</v>
      </c>
      <c r="O576" s="13" t="s">
        <v>3761</v>
      </c>
      <c r="Q576" t="s">
        <v>40</v>
      </c>
      <c r="R576" t="s">
        <v>3762</v>
      </c>
      <c r="S576"/>
      <c r="T576">
        <v>3100</v>
      </c>
      <c r="U576" t="s">
        <v>601</v>
      </c>
      <c r="V576">
        <v>13460</v>
      </c>
      <c r="W576" t="s">
        <v>41</v>
      </c>
      <c r="X576" t="s">
        <v>3760</v>
      </c>
      <c r="Y576" t="s">
        <v>43</v>
      </c>
      <c r="Z576"/>
      <c r="AA576" s="13" t="s">
        <v>3763</v>
      </c>
      <c r="AC576" t="s">
        <v>167</v>
      </c>
      <c r="AD576" s="2">
        <v>37934</v>
      </c>
      <c r="AE576" s="2" t="b">
        <v>1</v>
      </c>
      <c r="AF576">
        <v>8692651757</v>
      </c>
      <c r="AG576" t="s">
        <v>3758</v>
      </c>
      <c r="AH576" t="s">
        <v>63</v>
      </c>
      <c r="AI576" t="str">
        <f>TRIM(IFERROR(VLOOKUP(E576,Mapping!$A$1:$B$2,2,FALSE),E576))</f>
        <v>Cabang Caman</v>
      </c>
      <c r="AJ576" s="11" t="str">
        <f t="shared" si="24"/>
        <v/>
      </c>
      <c r="AK576" s="11" t="str">
        <f t="shared" si="25"/>
        <v/>
      </c>
    </row>
    <row r="577" spans="1:37">
      <c r="A577" t="str">
        <f t="shared" si="26"/>
        <v>tw_hr_employee_DDJ2605034</v>
      </c>
      <c r="B577" t="s">
        <v>3764</v>
      </c>
      <c r="C577" t="s">
        <v>3765</v>
      </c>
      <c r="D577" t="s">
        <v>253</v>
      </c>
      <c r="E577" t="s">
        <v>254</v>
      </c>
      <c r="F577" t="s">
        <v>3766</v>
      </c>
      <c r="G577"/>
      <c r="H577"/>
      <c r="I577" t="s">
        <v>38</v>
      </c>
      <c r="K577" t="s">
        <v>366</v>
      </c>
      <c r="L577" t="s">
        <v>367</v>
      </c>
      <c r="M577" s="2">
        <v>46151</v>
      </c>
      <c r="Q577" t="s">
        <v>40</v>
      </c>
      <c r="W577" t="s">
        <v>41</v>
      </c>
      <c r="X577" t="s">
        <v>3766</v>
      </c>
      <c r="Y577" t="s">
        <v>43</v>
      </c>
      <c r="AA577" s="13" t="s">
        <v>3767</v>
      </c>
      <c r="AE577" s="2" t="b">
        <v>1</v>
      </c>
      <c r="AF577" s="13" t="s">
        <v>3768</v>
      </c>
      <c r="AG577" t="s">
        <v>3764</v>
      </c>
      <c r="AH577" t="s">
        <v>46</v>
      </c>
      <c r="AI577" t="str">
        <f>TRIM(IFERROR(VLOOKUP(E577,Mapping!$A$1:$B$2,2,FALSE),E577))</f>
        <v>Cabang Jombang</v>
      </c>
      <c r="AJ577" s="11" t="str">
        <f t="shared" si="24"/>
        <v/>
      </c>
      <c r="AK577" s="11" t="str">
        <f t="shared" si="25"/>
        <v/>
      </c>
    </row>
    <row r="578" spans="1:37">
      <c r="A578" t="str">
        <f t="shared" si="26"/>
        <v>tw_hr_employee_DDI2506001</v>
      </c>
      <c r="B578" t="s">
        <v>3769</v>
      </c>
      <c r="C578" t="s">
        <v>3770</v>
      </c>
      <c r="D578" t="s">
        <v>614</v>
      </c>
      <c r="E578" t="s">
        <v>615</v>
      </c>
      <c r="F578" t="s">
        <v>3771</v>
      </c>
      <c r="G578"/>
      <c r="I578" t="s">
        <v>38</v>
      </c>
      <c r="K578" t="s">
        <v>1631</v>
      </c>
      <c r="M578" s="2">
        <v>45815</v>
      </c>
      <c r="Q578" t="s">
        <v>40</v>
      </c>
      <c r="R578" t="s">
        <v>3772</v>
      </c>
      <c r="S578" t="s">
        <v>3772</v>
      </c>
      <c r="T578">
        <v>5200</v>
      </c>
      <c r="U578" t="s">
        <v>619</v>
      </c>
      <c r="V578">
        <v>84119</v>
      </c>
      <c r="W578" t="s">
        <v>41</v>
      </c>
      <c r="X578" t="s">
        <v>3771</v>
      </c>
      <c r="Y578" t="s">
        <v>156</v>
      </c>
      <c r="Z578" t="s">
        <v>41</v>
      </c>
      <c r="AA578" s="13" t="s">
        <v>3773</v>
      </c>
      <c r="AC578" t="s">
        <v>167</v>
      </c>
      <c r="AD578" s="2">
        <v>30068</v>
      </c>
      <c r="AE578" s="2" t="b">
        <v>1</v>
      </c>
      <c r="AF578" s="13" t="s">
        <v>3774</v>
      </c>
      <c r="AG578" t="s">
        <v>3769</v>
      </c>
      <c r="AH578" t="s">
        <v>46</v>
      </c>
      <c r="AI578" t="str">
        <f>TRIM(IFERROR(VLOOKUP(E578,Mapping!$A$1:$B$2,2,FALSE),E578))</f>
        <v>Cabang Bima</v>
      </c>
      <c r="AJ578" s="11" t="str">
        <f t="shared" si="24"/>
        <v/>
      </c>
      <c r="AK578" s="11" t="str">
        <f t="shared" si="25"/>
        <v/>
      </c>
    </row>
    <row r="579" spans="1:37">
      <c r="A579" t="str">
        <f t="shared" si="26"/>
        <v>tw_hr_employee_DDD2112034</v>
      </c>
      <c r="B579" t="s">
        <v>3775</v>
      </c>
      <c r="C579" t="s">
        <v>3776</v>
      </c>
      <c r="D579" t="s">
        <v>1221</v>
      </c>
      <c r="E579" t="s">
        <v>1222</v>
      </c>
      <c r="F579"/>
      <c r="G579"/>
      <c r="I579" t="s">
        <v>339</v>
      </c>
      <c r="M579" s="2">
        <v>46118</v>
      </c>
      <c r="Q579" t="s">
        <v>40</v>
      </c>
      <c r="R579" t="s">
        <v>3777</v>
      </c>
      <c r="T579">
        <v>3100</v>
      </c>
      <c r="U579" t="s">
        <v>94</v>
      </c>
      <c r="V579">
        <v>14270</v>
      </c>
      <c r="W579" t="s">
        <v>41</v>
      </c>
      <c r="X579" t="s">
        <v>3778</v>
      </c>
      <c r="Y579" t="s">
        <v>43</v>
      </c>
      <c r="AA579" s="13" t="s">
        <v>3779</v>
      </c>
      <c r="AE579" s="2" t="b">
        <v>1</v>
      </c>
      <c r="AF579">
        <v>8691771504</v>
      </c>
      <c r="AG579" t="s">
        <v>3775</v>
      </c>
      <c r="AH579" t="s">
        <v>63</v>
      </c>
      <c r="AI579" t="str">
        <f>TRIM(IFERROR(VLOOKUP(E579,Mapping!$A$1:$B$2,2,FALSE),E579))</f>
        <v>Cabang Depok</v>
      </c>
      <c r="AJ579" s="11" t="str">
        <f t="shared" ref="AJ579:AJ642" si="27">IF(LEN(G579)&gt;8,G579&amp;"","")</f>
        <v/>
      </c>
      <c r="AK579" s="11" t="str">
        <f t="shared" ref="AK579:AK642" si="28">IF(LEN(H579)&gt;8,H579&amp;"","")</f>
        <v/>
      </c>
    </row>
    <row r="580" spans="1:37">
      <c r="A580" t="str">
        <f t="shared" si="26"/>
        <v>tw_hr_employee_DDD2510034</v>
      </c>
      <c r="B580" t="s">
        <v>822</v>
      </c>
      <c r="C580" t="s">
        <v>3780</v>
      </c>
      <c r="D580" t="s">
        <v>1221</v>
      </c>
      <c r="E580" t="s">
        <v>1222</v>
      </c>
      <c r="F580" t="s">
        <v>3781</v>
      </c>
      <c r="H580" s="13" t="s">
        <v>3782</v>
      </c>
      <c r="I580" t="s">
        <v>38</v>
      </c>
      <c r="K580" t="s">
        <v>2677</v>
      </c>
      <c r="L580"/>
      <c r="M580" s="2">
        <v>45950</v>
      </c>
      <c r="Q580" t="s">
        <v>40</v>
      </c>
      <c r="R580"/>
      <c r="S580"/>
      <c r="T580"/>
      <c r="U580"/>
      <c r="V580"/>
      <c r="W580" t="s">
        <v>41</v>
      </c>
      <c r="X580" t="s">
        <v>3781</v>
      </c>
      <c r="Y580" t="s">
        <v>43</v>
      </c>
      <c r="Z580"/>
      <c r="AA580" s="13" t="s">
        <v>3783</v>
      </c>
      <c r="AE580" s="2" t="b">
        <v>1</v>
      </c>
      <c r="AF580" s="13" t="s">
        <v>3784</v>
      </c>
      <c r="AG580" t="s">
        <v>822</v>
      </c>
      <c r="AH580" t="s">
        <v>46</v>
      </c>
      <c r="AI580" t="str">
        <f>TRIM(IFERROR(VLOOKUP(E580,Mapping!$A$1:$B$2,2,FALSE),E580))</f>
        <v>Cabang Depok</v>
      </c>
      <c r="AJ580" s="11" t="str">
        <f t="shared" si="27"/>
        <v/>
      </c>
      <c r="AK580" s="11" t="str">
        <f t="shared" si="28"/>
        <v>6289630196903</v>
      </c>
    </row>
    <row r="581" spans="1:37">
      <c r="A581" t="str">
        <f t="shared" si="26"/>
        <v>tw_hr_employee_DUP2411067</v>
      </c>
      <c r="B581" t="s">
        <v>3785</v>
      </c>
      <c r="C581" t="s">
        <v>3786</v>
      </c>
      <c r="D581" t="s">
        <v>3787</v>
      </c>
      <c r="E581" t="s">
        <v>3788</v>
      </c>
      <c r="F581" t="s">
        <v>3789</v>
      </c>
      <c r="G581" s="13" t="s">
        <v>3790</v>
      </c>
      <c r="I581" t="s">
        <v>38</v>
      </c>
      <c r="K581" t="s">
        <v>3791</v>
      </c>
      <c r="M581" s="2">
        <v>45610</v>
      </c>
      <c r="Q581" t="s">
        <v>40</v>
      </c>
      <c r="R581" t="s">
        <v>3792</v>
      </c>
      <c r="S581"/>
      <c r="T581">
        <v>1700</v>
      </c>
      <c r="U581" t="s">
        <v>3793</v>
      </c>
      <c r="V581" t="s">
        <v>3794</v>
      </c>
      <c r="W581" t="s">
        <v>41</v>
      </c>
      <c r="X581" t="s">
        <v>3789</v>
      </c>
      <c r="Y581" t="s">
        <v>156</v>
      </c>
      <c r="Z581"/>
      <c r="AA581" s="13" t="s">
        <v>3795</v>
      </c>
      <c r="AC581" t="s">
        <v>167</v>
      </c>
      <c r="AD581" s="2">
        <v>29703</v>
      </c>
      <c r="AE581" s="2" t="b">
        <v>1</v>
      </c>
      <c r="AF581" s="13" t="s">
        <v>3796</v>
      </c>
      <c r="AG581" t="s">
        <v>3785</v>
      </c>
      <c r="AH581" t="s">
        <v>46</v>
      </c>
      <c r="AI581" t="str">
        <f>TRIM(IFERROR(VLOOKUP(E581,Mapping!$A$1:$B$2,2,FALSE),E581))</f>
        <v>Cabang Putri Hijau</v>
      </c>
      <c r="AJ581" s="11" t="str">
        <f t="shared" si="27"/>
        <v>6282374135119</v>
      </c>
      <c r="AK581" s="11" t="str">
        <f t="shared" si="28"/>
        <v/>
      </c>
    </row>
    <row r="582" spans="1:37">
      <c r="A582" t="str">
        <f t="shared" si="26"/>
        <v>tw_hr_employee_DMK2410034</v>
      </c>
      <c r="B582" t="s">
        <v>3797</v>
      </c>
      <c r="C582" t="s">
        <v>3798</v>
      </c>
      <c r="D582" t="s">
        <v>330</v>
      </c>
      <c r="E582" t="s">
        <v>331</v>
      </c>
      <c r="F582" t="s">
        <v>3799</v>
      </c>
      <c r="I582" t="s">
        <v>38</v>
      </c>
      <c r="M582" s="2">
        <v>45572</v>
      </c>
      <c r="Q582" t="s">
        <v>40</v>
      </c>
      <c r="R582"/>
      <c r="W582" t="s">
        <v>41</v>
      </c>
      <c r="X582" t="s">
        <v>3799</v>
      </c>
      <c r="Y582" t="s">
        <v>43</v>
      </c>
      <c r="AA582" s="13" t="s">
        <v>3800</v>
      </c>
      <c r="AE582" s="2" t="b">
        <v>0</v>
      </c>
      <c r="AF582" s="13" t="s">
        <v>3801</v>
      </c>
      <c r="AG582" t="s">
        <v>3797</v>
      </c>
      <c r="AH582" t="s">
        <v>46</v>
      </c>
      <c r="AI582" t="str">
        <f>TRIM(IFERROR(VLOOKUP(E582,Mapping!$A$1:$B$2,2,FALSE),E582))</f>
        <v>Cabang Katibung</v>
      </c>
      <c r="AJ582" s="11" t="str">
        <f t="shared" si="27"/>
        <v/>
      </c>
      <c r="AK582" s="11" t="str">
        <f t="shared" si="28"/>
        <v/>
      </c>
    </row>
    <row r="583" spans="1:37">
      <c r="A583" t="str">
        <f t="shared" si="26"/>
        <v>tw_hr_employee_DLO2407101</v>
      </c>
      <c r="B583" t="s">
        <v>3802</v>
      </c>
      <c r="C583" t="s">
        <v>3803</v>
      </c>
      <c r="D583" t="s">
        <v>448</v>
      </c>
      <c r="E583" t="s">
        <v>449</v>
      </c>
      <c r="F583" t="s">
        <v>3804</v>
      </c>
      <c r="G583"/>
      <c r="H583"/>
      <c r="I583" t="s">
        <v>38</v>
      </c>
      <c r="M583" s="2">
        <v>45483</v>
      </c>
      <c r="Q583" t="s">
        <v>40</v>
      </c>
      <c r="R583" t="s">
        <v>3805</v>
      </c>
      <c r="T583">
        <v>1800</v>
      </c>
      <c r="U583" t="s">
        <v>142</v>
      </c>
      <c r="V583">
        <v>34163</v>
      </c>
      <c r="W583" t="s">
        <v>41</v>
      </c>
      <c r="X583" t="s">
        <v>3804</v>
      </c>
      <c r="Y583" t="s">
        <v>43</v>
      </c>
      <c r="AA583" s="13" t="s">
        <v>3806</v>
      </c>
      <c r="AC583" t="s">
        <v>83</v>
      </c>
      <c r="AD583" s="2"/>
      <c r="AE583" s="2" t="b">
        <v>1</v>
      </c>
      <c r="AF583">
        <v>2930853171</v>
      </c>
      <c r="AG583" t="s">
        <v>3802</v>
      </c>
      <c r="AH583" t="s">
        <v>63</v>
      </c>
      <c r="AI583" t="str">
        <f>TRIM(IFERROR(VLOOKUP(E583,Mapping!$A$1:$B$2,2,FALSE),E583))</f>
        <v>Cabang Kota Gajah</v>
      </c>
      <c r="AJ583" s="11" t="str">
        <f t="shared" si="27"/>
        <v/>
      </c>
      <c r="AK583" s="11" t="str">
        <f t="shared" si="28"/>
        <v/>
      </c>
    </row>
    <row r="584" spans="1:37">
      <c r="A584" t="str">
        <f t="shared" si="26"/>
        <v>tw_hr_employee_DDA2604036</v>
      </c>
      <c r="B584" t="s">
        <v>3807</v>
      </c>
      <c r="C584" t="s">
        <v>3808</v>
      </c>
      <c r="D584" t="s">
        <v>86</v>
      </c>
      <c r="E584" t="s">
        <v>87</v>
      </c>
      <c r="F584" t="s">
        <v>3809</v>
      </c>
      <c r="G584"/>
      <c r="I584" t="s">
        <v>38</v>
      </c>
      <c r="K584" t="s">
        <v>3810</v>
      </c>
      <c r="L584" t="s">
        <v>1777</v>
      </c>
      <c r="M584" s="2">
        <v>46118</v>
      </c>
      <c r="Q584" t="s">
        <v>40</v>
      </c>
      <c r="R584"/>
      <c r="W584" t="s">
        <v>41</v>
      </c>
      <c r="X584" t="s">
        <v>3809</v>
      </c>
      <c r="Y584" t="s">
        <v>43</v>
      </c>
      <c r="AA584" s="13" t="s">
        <v>3811</v>
      </c>
      <c r="AE584" s="2" t="b">
        <v>0</v>
      </c>
      <c r="AF584">
        <v>7391096528</v>
      </c>
      <c r="AG584" t="s">
        <v>3807</v>
      </c>
      <c r="AH584" t="s">
        <v>63</v>
      </c>
      <c r="AI584" t="str">
        <f>TRIM(IFERROR(VLOOKUP(E584,Mapping!$A$1:$B$2,2,FALSE),E584))</f>
        <v>Cabang Caman</v>
      </c>
      <c r="AJ584" s="11" t="str">
        <f t="shared" si="27"/>
        <v/>
      </c>
      <c r="AK584" s="11" t="str">
        <f t="shared" si="28"/>
        <v/>
      </c>
    </row>
    <row r="585" spans="1:37">
      <c r="A585" t="str">
        <f t="shared" si="26"/>
        <v>tw_hr_employee_DLZ2401001</v>
      </c>
      <c r="B585" t="s">
        <v>3812</v>
      </c>
      <c r="C585" t="s">
        <v>3813</v>
      </c>
      <c r="D585" t="s">
        <v>2899</v>
      </c>
      <c r="E585" t="s">
        <v>2900</v>
      </c>
      <c r="F585"/>
      <c r="G585" s="13" t="s">
        <v>3814</v>
      </c>
      <c r="I585" t="s">
        <v>38</v>
      </c>
      <c r="M585" s="2">
        <v>45303</v>
      </c>
      <c r="P585" s="13" t="s">
        <v>3815</v>
      </c>
      <c r="Q585" t="s">
        <v>40</v>
      </c>
      <c r="R585"/>
      <c r="W585" t="s">
        <v>41</v>
      </c>
      <c r="X585" t="s">
        <v>3816</v>
      </c>
      <c r="Y585" t="s">
        <v>43</v>
      </c>
      <c r="AA585" s="13" t="s">
        <v>3817</v>
      </c>
      <c r="AE585" s="2" t="b">
        <v>0</v>
      </c>
      <c r="AF585" s="13" t="s">
        <v>3818</v>
      </c>
      <c r="AG585" t="s">
        <v>3812</v>
      </c>
      <c r="AH585" t="s">
        <v>46</v>
      </c>
      <c r="AI585" t="str">
        <f>TRIM(IFERROR(VLOOKUP(E585,Mapping!$A$1:$B$2,2,FALSE),E585))</f>
        <v>Cabang Pematang Pasir</v>
      </c>
      <c r="AJ585" s="11" t="str">
        <f t="shared" si="27"/>
        <v>6283870019550</v>
      </c>
      <c r="AK585" s="11" t="str">
        <f t="shared" si="28"/>
        <v/>
      </c>
    </row>
    <row r="586" spans="1:37">
      <c r="A586" t="str">
        <f t="shared" si="26"/>
        <v>tw_hr_employee_DDS2401035</v>
      </c>
      <c r="B586" t="s">
        <v>3819</v>
      </c>
      <c r="C586" t="s">
        <v>3820</v>
      </c>
      <c r="D586" t="s">
        <v>99</v>
      </c>
      <c r="E586" t="s">
        <v>100</v>
      </c>
      <c r="F586"/>
      <c r="I586" t="s">
        <v>38</v>
      </c>
      <c r="K586" t="s">
        <v>103</v>
      </c>
      <c r="L586" t="s">
        <v>103</v>
      </c>
      <c r="M586" s="2">
        <v>45307</v>
      </c>
      <c r="Q586" t="s">
        <v>40</v>
      </c>
      <c r="R586"/>
      <c r="W586" t="s">
        <v>41</v>
      </c>
      <c r="X586" t="s">
        <v>3821</v>
      </c>
      <c r="Y586" t="s">
        <v>43</v>
      </c>
      <c r="AA586" s="13" t="s">
        <v>3822</v>
      </c>
      <c r="AE586" s="2" t="b">
        <v>1</v>
      </c>
      <c r="AF586">
        <v>4120144541</v>
      </c>
      <c r="AG586" t="s">
        <v>3819</v>
      </c>
      <c r="AH586" t="s">
        <v>63</v>
      </c>
      <c r="AI586" t="str">
        <f>TRIM(IFERROR(VLOOKUP(E586,Mapping!$A$1:$B$2,2,FALSE),E586))</f>
        <v>Cabang Saharjo</v>
      </c>
      <c r="AJ586" s="11" t="str">
        <f t="shared" si="27"/>
        <v/>
      </c>
      <c r="AK586" s="11" t="str">
        <f t="shared" si="28"/>
        <v/>
      </c>
    </row>
    <row r="587" spans="1:37">
      <c r="A587" t="str">
        <f t="shared" si="26"/>
        <v>tw_hr_employee_DLQ2405034</v>
      </c>
      <c r="B587" t="s">
        <v>3823</v>
      </c>
      <c r="C587" t="s">
        <v>3824</v>
      </c>
      <c r="D587" t="s">
        <v>1323</v>
      </c>
      <c r="E587" t="s">
        <v>1324</v>
      </c>
      <c r="F587" t="s">
        <v>3825</v>
      </c>
      <c r="H587" s="13" t="s">
        <v>3826</v>
      </c>
      <c r="I587" t="s">
        <v>38</v>
      </c>
      <c r="K587" t="s">
        <v>3827</v>
      </c>
      <c r="L587"/>
      <c r="M587" s="2">
        <v>45413</v>
      </c>
      <c r="Q587" t="s">
        <v>40</v>
      </c>
      <c r="R587"/>
      <c r="S587"/>
      <c r="T587"/>
      <c r="U587"/>
      <c r="V587"/>
      <c r="W587" t="s">
        <v>41</v>
      </c>
      <c r="X587" t="s">
        <v>3825</v>
      </c>
      <c r="Y587" t="s">
        <v>43</v>
      </c>
      <c r="Z587"/>
      <c r="AA587" s="13" t="s">
        <v>3828</v>
      </c>
      <c r="AE587" s="2" t="b">
        <v>1</v>
      </c>
      <c r="AF587" s="13" t="s">
        <v>3829</v>
      </c>
      <c r="AG587" t="s">
        <v>3823</v>
      </c>
      <c r="AH587" t="s">
        <v>46</v>
      </c>
      <c r="AI587" t="str">
        <f>TRIM(IFERROR(VLOOKUP(E587,Mapping!$A$1:$B$2,2,FALSE),E587))</f>
        <v>Cabang Tirtayasa</v>
      </c>
      <c r="AJ587" s="11" t="str">
        <f t="shared" si="27"/>
        <v/>
      </c>
      <c r="AK587" s="11" t="str">
        <f t="shared" si="28"/>
        <v>6282279228657</v>
      </c>
    </row>
    <row r="588" spans="1:37">
      <c r="A588" t="str">
        <f t="shared" si="26"/>
        <v>tw_hr_employee_DJM2409034</v>
      </c>
      <c r="B588" t="s">
        <v>3830</v>
      </c>
      <c r="C588" t="s">
        <v>3831</v>
      </c>
      <c r="D588" t="s">
        <v>303</v>
      </c>
      <c r="E588" t="s">
        <v>304</v>
      </c>
      <c r="F588" t="s">
        <v>3832</v>
      </c>
      <c r="G588"/>
      <c r="I588" t="s">
        <v>38</v>
      </c>
      <c r="K588" t="s">
        <v>305</v>
      </c>
      <c r="L588" t="s">
        <v>306</v>
      </c>
      <c r="M588" s="2">
        <v>45561</v>
      </c>
      <c r="Q588" t="s">
        <v>40</v>
      </c>
      <c r="R588" t="s">
        <v>3833</v>
      </c>
      <c r="T588">
        <v>1500</v>
      </c>
      <c r="U588" t="s">
        <v>308</v>
      </c>
      <c r="V588">
        <v>36554</v>
      </c>
      <c r="W588" t="s">
        <v>41</v>
      </c>
      <c r="X588" t="s">
        <v>3832</v>
      </c>
      <c r="Y588" t="s">
        <v>43</v>
      </c>
      <c r="AA588" s="13" t="s">
        <v>3834</v>
      </c>
      <c r="AC588" t="s">
        <v>167</v>
      </c>
      <c r="AD588" s="2">
        <v>36534</v>
      </c>
      <c r="AE588" s="2" t="b">
        <v>1</v>
      </c>
      <c r="AF588" s="13" t="s">
        <v>3835</v>
      </c>
      <c r="AG588" t="s">
        <v>3830</v>
      </c>
      <c r="AH588" t="s">
        <v>46</v>
      </c>
      <c r="AI588" t="str">
        <f>TRIM(IFERROR(VLOOKUP(E588,Mapping!$A$1:$B$2,2,FALSE),E588))</f>
        <v>Cabang Merlung</v>
      </c>
      <c r="AJ588" s="11" t="str">
        <f t="shared" si="27"/>
        <v/>
      </c>
      <c r="AK588" s="11" t="str">
        <f t="shared" si="28"/>
        <v/>
      </c>
    </row>
    <row r="589" spans="1:37">
      <c r="A589" t="str">
        <f t="shared" si="26"/>
        <v>tw_hr_employee_DMN2401102</v>
      </c>
      <c r="B589" t="s">
        <v>3836</v>
      </c>
      <c r="C589" t="s">
        <v>3837</v>
      </c>
      <c r="D589" t="s">
        <v>284</v>
      </c>
      <c r="E589" t="s">
        <v>285</v>
      </c>
      <c r="F589" t="s">
        <v>3838</v>
      </c>
      <c r="G589" s="13" t="s">
        <v>3839</v>
      </c>
      <c r="H589" s="13" t="s">
        <v>3839</v>
      </c>
      <c r="I589" t="s">
        <v>38</v>
      </c>
      <c r="K589" t="s">
        <v>3840</v>
      </c>
      <c r="L589"/>
      <c r="M589" s="2">
        <v>45321</v>
      </c>
      <c r="Q589" t="s">
        <v>40</v>
      </c>
      <c r="R589" t="s">
        <v>3841</v>
      </c>
      <c r="S589" t="s">
        <v>3841</v>
      </c>
      <c r="T589">
        <v>1800</v>
      </c>
      <c r="U589" t="s">
        <v>1289</v>
      </c>
      <c r="V589">
        <v>35122</v>
      </c>
      <c r="W589" t="s">
        <v>41</v>
      </c>
      <c r="X589" t="s">
        <v>3838</v>
      </c>
      <c r="Y589" t="s">
        <v>156</v>
      </c>
      <c r="AA589" s="13" t="s">
        <v>3842</v>
      </c>
      <c r="AC589" t="s">
        <v>83</v>
      </c>
      <c r="AD589" s="2">
        <v>33339</v>
      </c>
      <c r="AE589" s="2" t="b">
        <v>1</v>
      </c>
      <c r="AF589">
        <v>2941033352</v>
      </c>
      <c r="AG589" t="s">
        <v>3836</v>
      </c>
      <c r="AH589" t="s">
        <v>63</v>
      </c>
      <c r="AI589" t="str">
        <f>TRIM(IFERROR(VLOOKUP(E589,Mapping!$A$1:$B$2,2,FALSE),E589))</f>
        <v>Cabang Natar</v>
      </c>
      <c r="AJ589" s="11" t="str">
        <f t="shared" si="27"/>
        <v>628975734643</v>
      </c>
      <c r="AK589" s="11" t="str">
        <f t="shared" si="28"/>
        <v>628975734643</v>
      </c>
    </row>
    <row r="590" spans="1:37">
      <c r="A590" t="str">
        <f t="shared" si="26"/>
        <v>tw_hr_employee_DXT2312067</v>
      </c>
      <c r="B590" t="s">
        <v>3843</v>
      </c>
      <c r="C590" t="s">
        <v>3844</v>
      </c>
      <c r="D590" t="s">
        <v>495</v>
      </c>
      <c r="E590" t="s">
        <v>496</v>
      </c>
      <c r="F590"/>
      <c r="G590"/>
      <c r="H590"/>
      <c r="I590" t="s">
        <v>38</v>
      </c>
      <c r="K590" t="s">
        <v>3845</v>
      </c>
      <c r="L590" t="s">
        <v>499</v>
      </c>
      <c r="M590" s="2">
        <v>45271</v>
      </c>
      <c r="Q590" t="s">
        <v>40</v>
      </c>
      <c r="R590" t="s">
        <v>3846</v>
      </c>
      <c r="S590" t="s">
        <v>3847</v>
      </c>
      <c r="T590">
        <v>6400</v>
      </c>
      <c r="U590" t="s">
        <v>222</v>
      </c>
      <c r="V590">
        <v>75572</v>
      </c>
      <c r="W590" t="s">
        <v>41</v>
      </c>
      <c r="X590" t="s">
        <v>3848</v>
      </c>
      <c r="Y590" t="s">
        <v>156</v>
      </c>
      <c r="AA590" s="13" t="s">
        <v>3849</v>
      </c>
      <c r="AC590" t="s">
        <v>167</v>
      </c>
      <c r="AD590" s="2">
        <v>32874</v>
      </c>
      <c r="AE590" s="2" t="b">
        <v>1</v>
      </c>
      <c r="AF590">
        <v>8145198131</v>
      </c>
      <c r="AG590" t="s">
        <v>3843</v>
      </c>
      <c r="AH590" t="s">
        <v>63</v>
      </c>
      <c r="AI590" t="str">
        <f>TRIM(IFERROR(VLOOKUP(E590,Mapping!$A$1:$B$2,2,FALSE),E590))</f>
        <v>Cabang Tenggarong</v>
      </c>
      <c r="AJ590" s="11" t="str">
        <f t="shared" si="27"/>
        <v/>
      </c>
      <c r="AK590" s="11" t="str">
        <f t="shared" si="28"/>
        <v/>
      </c>
    </row>
    <row r="591" spans="1:37">
      <c r="A591" t="str">
        <f t="shared" si="26"/>
        <v>tw_hr_employee_DDS2401036</v>
      </c>
      <c r="B591" t="s">
        <v>3850</v>
      </c>
      <c r="C591" t="s">
        <v>3851</v>
      </c>
      <c r="D591" t="s">
        <v>99</v>
      </c>
      <c r="E591" t="s">
        <v>100</v>
      </c>
      <c r="F591"/>
      <c r="I591" t="s">
        <v>38</v>
      </c>
      <c r="K591" t="s">
        <v>103</v>
      </c>
      <c r="L591" t="s">
        <v>103</v>
      </c>
      <c r="M591" s="2">
        <v>45307</v>
      </c>
      <c r="Q591" t="s">
        <v>40</v>
      </c>
      <c r="R591"/>
      <c r="W591" t="s">
        <v>41</v>
      </c>
      <c r="X591" t="s">
        <v>3852</v>
      </c>
      <c r="Y591" t="s">
        <v>43</v>
      </c>
      <c r="AA591" s="13" t="s">
        <v>3853</v>
      </c>
      <c r="AE591" s="2" t="b">
        <v>1</v>
      </c>
      <c r="AF591">
        <v>1640790471</v>
      </c>
      <c r="AG591" t="s">
        <v>3850</v>
      </c>
      <c r="AH591" t="s">
        <v>63</v>
      </c>
      <c r="AI591" t="str">
        <f>TRIM(IFERROR(VLOOKUP(E591,Mapping!$A$1:$B$2,2,FALSE),E591))</f>
        <v>Cabang Saharjo</v>
      </c>
      <c r="AJ591" s="11" t="str">
        <f t="shared" si="27"/>
        <v/>
      </c>
      <c r="AK591" s="11" t="str">
        <f t="shared" si="28"/>
        <v/>
      </c>
    </row>
    <row r="592" spans="1:37">
      <c r="A592" t="str">
        <f t="shared" si="26"/>
        <v>tw_hr_employee_DLF2103001</v>
      </c>
      <c r="B592" t="s">
        <v>3854</v>
      </c>
      <c r="C592" t="s">
        <v>3855</v>
      </c>
      <c r="D592" t="s">
        <v>391</v>
      </c>
      <c r="E592" t="s">
        <v>716</v>
      </c>
      <c r="F592"/>
      <c r="G592"/>
      <c r="H592"/>
      <c r="I592" t="s">
        <v>38</v>
      </c>
      <c r="K592" t="s">
        <v>3856</v>
      </c>
      <c r="M592" s="2">
        <v>44257</v>
      </c>
      <c r="Q592" t="s">
        <v>40</v>
      </c>
      <c r="R592" t="s">
        <v>3857</v>
      </c>
      <c r="S592"/>
      <c r="T592">
        <v>1800</v>
      </c>
      <c r="U592" t="s">
        <v>396</v>
      </c>
      <c r="V592">
        <v>34114</v>
      </c>
      <c r="W592" t="s">
        <v>41</v>
      </c>
      <c r="X592" t="s">
        <v>3858</v>
      </c>
      <c r="Y592" t="s">
        <v>43</v>
      </c>
      <c r="AA592" s="13" t="s">
        <v>3859</v>
      </c>
      <c r="AC592" t="s">
        <v>83</v>
      </c>
      <c r="AD592" s="2">
        <v>34323</v>
      </c>
      <c r="AE592" s="2" t="b">
        <v>1</v>
      </c>
      <c r="AF592" s="13" t="s">
        <v>3860</v>
      </c>
      <c r="AG592" t="s">
        <v>3854</v>
      </c>
      <c r="AH592" t="s">
        <v>46</v>
      </c>
      <c r="AI592" t="str">
        <f>TRIM(IFERROR(VLOOKUP(E592,Mapping!$A$1:$B$2,2,FALSE),E592))</f>
        <v>Cabang Trimurjo</v>
      </c>
      <c r="AJ592" s="11" t="str">
        <f t="shared" si="27"/>
        <v/>
      </c>
      <c r="AK592" s="11" t="str">
        <f t="shared" si="28"/>
        <v/>
      </c>
    </row>
    <row r="593" spans="1:37">
      <c r="A593" t="str">
        <f t="shared" si="26"/>
        <v>tw_hr_employee_DLF2103034</v>
      </c>
      <c r="B593" t="s">
        <v>3861</v>
      </c>
      <c r="C593" t="s">
        <v>3862</v>
      </c>
      <c r="D593" t="s">
        <v>391</v>
      </c>
      <c r="E593" t="s">
        <v>716</v>
      </c>
      <c r="F593"/>
      <c r="I593" t="s">
        <v>38</v>
      </c>
      <c r="K593" t="s">
        <v>3856</v>
      </c>
      <c r="L593"/>
      <c r="M593" s="2">
        <v>44265</v>
      </c>
      <c r="Q593" t="s">
        <v>40</v>
      </c>
      <c r="R593" t="s">
        <v>3863</v>
      </c>
      <c r="S593"/>
      <c r="T593">
        <v>1800</v>
      </c>
      <c r="U593" t="s">
        <v>396</v>
      </c>
      <c r="V593">
        <v>34114</v>
      </c>
      <c r="W593" t="s">
        <v>41</v>
      </c>
      <c r="X593" t="s">
        <v>3864</v>
      </c>
      <c r="Y593" t="s">
        <v>43</v>
      </c>
      <c r="AA593" s="13" t="s">
        <v>3865</v>
      </c>
      <c r="AC593" t="s">
        <v>83</v>
      </c>
      <c r="AD593" s="2">
        <v>37209</v>
      </c>
      <c r="AE593" s="2" t="b">
        <v>1</v>
      </c>
      <c r="AF593" s="13" t="s">
        <v>3866</v>
      </c>
      <c r="AG593" t="s">
        <v>3861</v>
      </c>
      <c r="AH593" t="s">
        <v>46</v>
      </c>
      <c r="AI593" t="str">
        <f>TRIM(IFERROR(VLOOKUP(E593,Mapping!$A$1:$B$2,2,FALSE),E593))</f>
        <v>Cabang Trimurjo</v>
      </c>
      <c r="AJ593" s="11" t="str">
        <f t="shared" si="27"/>
        <v/>
      </c>
      <c r="AK593" s="11" t="str">
        <f t="shared" si="28"/>
        <v/>
      </c>
    </row>
    <row r="594" spans="1:37">
      <c r="A594" t="str">
        <f t="shared" ref="A594:A657" si="29">"tw_hr_employee_"&amp;C594</f>
        <v>tw_hr_employee_DLW2403002</v>
      </c>
      <c r="B594" t="s">
        <v>3867</v>
      </c>
      <c r="C594" t="s">
        <v>3868</v>
      </c>
      <c r="D594" t="s">
        <v>782</v>
      </c>
      <c r="E594" t="s">
        <v>783</v>
      </c>
      <c r="F594" t="s">
        <v>3869</v>
      </c>
      <c r="G594"/>
      <c r="I594" t="s">
        <v>38</v>
      </c>
      <c r="K594" t="s">
        <v>3870</v>
      </c>
      <c r="L594"/>
      <c r="M594" s="2">
        <v>45352</v>
      </c>
      <c r="Q594" t="s">
        <v>40</v>
      </c>
      <c r="W594" t="s">
        <v>41</v>
      </c>
      <c r="X594" t="s">
        <v>3869</v>
      </c>
      <c r="Y594" t="s">
        <v>43</v>
      </c>
      <c r="AA594" s="13" t="s">
        <v>3871</v>
      </c>
      <c r="AE594" s="2" t="b">
        <v>1</v>
      </c>
      <c r="AF594" s="13" t="s">
        <v>3872</v>
      </c>
      <c r="AG594" t="s">
        <v>3867</v>
      </c>
      <c r="AH594" t="s">
        <v>46</v>
      </c>
      <c r="AI594" t="str">
        <f>TRIM(IFERROR(VLOOKUP(E594,Mapping!$A$1:$B$2,2,FALSE),E594))</f>
        <v>Cabang Way Kanan</v>
      </c>
      <c r="AJ594" s="11" t="str">
        <f t="shared" si="27"/>
        <v/>
      </c>
      <c r="AK594" s="11" t="str">
        <f t="shared" si="28"/>
        <v/>
      </c>
    </row>
    <row r="595" spans="1:37">
      <c r="A595" t="str">
        <f t="shared" si="29"/>
        <v>tw_hr_employee_DWO2508001</v>
      </c>
      <c r="B595" t="s">
        <v>3873</v>
      </c>
      <c r="C595" t="s">
        <v>3874</v>
      </c>
      <c r="D595" t="s">
        <v>569</v>
      </c>
      <c r="E595" t="s">
        <v>570</v>
      </c>
      <c r="F595" t="s">
        <v>3875</v>
      </c>
      <c r="G595" s="13" t="s">
        <v>3876</v>
      </c>
      <c r="I595" t="s">
        <v>38</v>
      </c>
      <c r="K595" t="s">
        <v>2652</v>
      </c>
      <c r="L595" t="s">
        <v>574</v>
      </c>
      <c r="M595" s="2">
        <v>45871</v>
      </c>
      <c r="Q595" t="s">
        <v>40</v>
      </c>
      <c r="R595" t="s">
        <v>3877</v>
      </c>
      <c r="S595" t="s">
        <v>3877</v>
      </c>
      <c r="T595">
        <v>7300</v>
      </c>
      <c r="U595" t="s">
        <v>576</v>
      </c>
      <c r="V595">
        <v>92965</v>
      </c>
      <c r="W595" t="s">
        <v>41</v>
      </c>
      <c r="X595" t="s">
        <v>3875</v>
      </c>
      <c r="Y595" t="s">
        <v>43</v>
      </c>
      <c r="AA595" s="13" t="s">
        <v>3878</v>
      </c>
      <c r="AC595" t="s">
        <v>83</v>
      </c>
      <c r="AD595" s="2">
        <v>37479</v>
      </c>
      <c r="AE595" s="2" t="b">
        <v>1</v>
      </c>
      <c r="AF595" s="13" t="s">
        <v>3879</v>
      </c>
      <c r="AG595" t="s">
        <v>3873</v>
      </c>
      <c r="AH595" t="s">
        <v>46</v>
      </c>
      <c r="AI595" t="str">
        <f>TRIM(IFERROR(VLOOKUP(E595,Mapping!$A$1:$B$2,2,FALSE),E595))</f>
        <v>Cabang Palopo</v>
      </c>
      <c r="AJ595" s="11" t="str">
        <f t="shared" si="27"/>
        <v>6282314095108</v>
      </c>
      <c r="AK595" s="11" t="str">
        <f t="shared" si="28"/>
        <v/>
      </c>
    </row>
    <row r="596" spans="1:37">
      <c r="A596" t="str">
        <f t="shared" si="29"/>
        <v>tw_hr_employee_DWK2408034</v>
      </c>
      <c r="B596" t="s">
        <v>3880</v>
      </c>
      <c r="C596" t="s">
        <v>3881</v>
      </c>
      <c r="D596" t="s">
        <v>66</v>
      </c>
      <c r="E596" t="s">
        <v>67</v>
      </c>
      <c r="F596" t="s">
        <v>3882</v>
      </c>
      <c r="G596" s="13" t="s">
        <v>3883</v>
      </c>
      <c r="H596"/>
      <c r="I596" t="s">
        <v>38</v>
      </c>
      <c r="M596" s="2">
        <v>45511</v>
      </c>
      <c r="Q596" t="s">
        <v>40</v>
      </c>
      <c r="R596"/>
      <c r="W596" t="s">
        <v>41</v>
      </c>
      <c r="X596" t="s">
        <v>3882</v>
      </c>
      <c r="Y596" t="s">
        <v>43</v>
      </c>
      <c r="AA596" s="13" t="s">
        <v>3884</v>
      </c>
      <c r="AE596" s="2" t="b">
        <v>1</v>
      </c>
      <c r="AF596">
        <v>7911452859</v>
      </c>
      <c r="AG596" t="s">
        <v>3880</v>
      </c>
      <c r="AH596" t="s">
        <v>63</v>
      </c>
      <c r="AI596" t="str">
        <f>TRIM(IFERROR(VLOOKUP(E596,Mapping!$A$1:$B$2,2,FALSE),E596))</f>
        <v>Cabang Kendari</v>
      </c>
      <c r="AJ596" s="11" t="str">
        <f t="shared" si="27"/>
        <v>6285212131719</v>
      </c>
      <c r="AK596" s="11" t="str">
        <f t="shared" si="28"/>
        <v/>
      </c>
    </row>
    <row r="597" spans="1:37">
      <c r="A597" t="str">
        <f t="shared" si="29"/>
        <v>tw_hr_employee_DDD2401003</v>
      </c>
      <c r="B597" t="s">
        <v>3885</v>
      </c>
      <c r="C597" t="s">
        <v>3886</v>
      </c>
      <c r="D597" t="s">
        <v>1221</v>
      </c>
      <c r="E597" t="s">
        <v>1222</v>
      </c>
      <c r="F597"/>
      <c r="H597" s="13" t="s">
        <v>3887</v>
      </c>
      <c r="I597" t="s">
        <v>38</v>
      </c>
      <c r="K597" t="s">
        <v>3513</v>
      </c>
      <c r="L597"/>
      <c r="M597" s="2">
        <v>45293</v>
      </c>
      <c r="Q597" t="s">
        <v>40</v>
      </c>
      <c r="R597"/>
      <c r="W597" t="s">
        <v>41</v>
      </c>
      <c r="X597" t="s">
        <v>3888</v>
      </c>
      <c r="Y597" t="s">
        <v>43</v>
      </c>
      <c r="AA597" s="13" t="s">
        <v>3889</v>
      </c>
      <c r="AE597" s="2" t="b">
        <v>1</v>
      </c>
      <c r="AF597">
        <v>8780047870</v>
      </c>
      <c r="AG597" t="s">
        <v>3885</v>
      </c>
      <c r="AH597" t="s">
        <v>63</v>
      </c>
      <c r="AI597" t="str">
        <f>TRIM(IFERROR(VLOOKUP(E597,Mapping!$A$1:$B$2,2,FALSE),E597))</f>
        <v>Cabang Depok</v>
      </c>
      <c r="AJ597" s="11" t="str">
        <f t="shared" si="27"/>
        <v/>
      </c>
      <c r="AK597" s="11" t="str">
        <f t="shared" si="28"/>
        <v>6285780177094</v>
      </c>
    </row>
    <row r="598" spans="1:37">
      <c r="A598" t="str">
        <f t="shared" si="29"/>
        <v>tw_hr_employee_DSB2312001</v>
      </c>
      <c r="B598" t="s">
        <v>3890</v>
      </c>
      <c r="C598" t="s">
        <v>3891</v>
      </c>
      <c r="D598" t="s">
        <v>3892</v>
      </c>
      <c r="E598" s="12" t="s">
        <v>3893</v>
      </c>
      <c r="F598" t="s">
        <v>3894</v>
      </c>
      <c r="G598" s="13" t="s">
        <v>3895</v>
      </c>
      <c r="H598" s="13" t="s">
        <v>3895</v>
      </c>
      <c r="I598" t="s">
        <v>38</v>
      </c>
      <c r="K598" t="s">
        <v>3896</v>
      </c>
      <c r="L598" t="s">
        <v>3897</v>
      </c>
      <c r="M598" s="2">
        <v>45261</v>
      </c>
      <c r="Q598" t="s">
        <v>40</v>
      </c>
      <c r="R598"/>
      <c r="S598"/>
      <c r="T598"/>
      <c r="U598"/>
      <c r="V598"/>
      <c r="W598" t="s">
        <v>41</v>
      </c>
      <c r="X598" t="s">
        <v>3894</v>
      </c>
      <c r="Y598" t="s">
        <v>43</v>
      </c>
      <c r="AA598" s="13" t="s">
        <v>3898</v>
      </c>
      <c r="AE598" s="2" t="b">
        <v>1</v>
      </c>
      <c r="AF598" s="13" t="s">
        <v>3899</v>
      </c>
      <c r="AG598" t="s">
        <v>3890</v>
      </c>
      <c r="AH598" t="s">
        <v>46</v>
      </c>
      <c r="AI598" t="str">
        <f>TRIM(IFERROR(VLOOKUP(E598,Mapping!$A$1:$B$2,2,FALSE),E598))</f>
        <v>Cabang Pangkalan Balai</v>
      </c>
      <c r="AJ598" s="11" t="str">
        <f t="shared" si="27"/>
        <v>6281377915435</v>
      </c>
      <c r="AK598" s="11" t="str">
        <f t="shared" si="28"/>
        <v>6281377915435</v>
      </c>
    </row>
    <row r="599" spans="1:37">
      <c r="A599" t="str">
        <f t="shared" si="29"/>
        <v>tw_hr_employee_DMP2401068</v>
      </c>
      <c r="B599" t="s">
        <v>3900</v>
      </c>
      <c r="C599" t="s">
        <v>3901</v>
      </c>
      <c r="D599" t="s">
        <v>74</v>
      </c>
      <c r="E599" t="s">
        <v>75</v>
      </c>
      <c r="F599"/>
      <c r="G599"/>
      <c r="I599" t="s">
        <v>38</v>
      </c>
      <c r="K599" t="s">
        <v>3151</v>
      </c>
      <c r="L599" t="s">
        <v>79</v>
      </c>
      <c r="M599" s="2">
        <v>45311</v>
      </c>
      <c r="O599" s="13" t="s">
        <v>3902</v>
      </c>
      <c r="Q599" t="s">
        <v>40</v>
      </c>
      <c r="R599" t="s">
        <v>3903</v>
      </c>
      <c r="S599"/>
      <c r="T599">
        <v>1800</v>
      </c>
      <c r="U599" t="s">
        <v>1289</v>
      </c>
      <c r="V599">
        <v>34161</v>
      </c>
      <c r="W599" t="s">
        <v>41</v>
      </c>
      <c r="X599" t="s">
        <v>3904</v>
      </c>
      <c r="Y599" t="s">
        <v>156</v>
      </c>
      <c r="Z599" t="s">
        <v>41</v>
      </c>
      <c r="AA599" s="13" t="s">
        <v>3905</v>
      </c>
      <c r="AC599" t="s">
        <v>83</v>
      </c>
      <c r="AD599" s="2">
        <v>30268</v>
      </c>
      <c r="AE599" s="2" t="b">
        <v>1</v>
      </c>
      <c r="AF599" s="13" t="s">
        <v>3906</v>
      </c>
      <c r="AG599" t="s">
        <v>3900</v>
      </c>
      <c r="AH599" t="s">
        <v>46</v>
      </c>
      <c r="AI599" t="str">
        <f>TRIM(IFERROR(VLOOKUP(E599,Mapping!$A$1:$B$2,2,FALSE),E599))</f>
        <v>Cabang Pramuka</v>
      </c>
      <c r="AJ599" s="11" t="str">
        <f t="shared" si="27"/>
        <v/>
      </c>
      <c r="AK599" s="11" t="str">
        <f t="shared" si="28"/>
        <v/>
      </c>
    </row>
    <row r="600" spans="1:37">
      <c r="A600" t="str">
        <f t="shared" si="29"/>
        <v>tw_hr_employee_DLW2506001</v>
      </c>
      <c r="B600" t="s">
        <v>3907</v>
      </c>
      <c r="C600" t="s">
        <v>3908</v>
      </c>
      <c r="D600" t="s">
        <v>782</v>
      </c>
      <c r="E600" t="s">
        <v>783</v>
      </c>
      <c r="F600" t="s">
        <v>3909</v>
      </c>
      <c r="I600" t="s">
        <v>38</v>
      </c>
      <c r="K600" t="s">
        <v>780</v>
      </c>
      <c r="L600"/>
      <c r="M600" s="2">
        <v>45831</v>
      </c>
      <c r="Q600" t="s">
        <v>40</v>
      </c>
      <c r="W600" t="s">
        <v>41</v>
      </c>
      <c r="X600" t="s">
        <v>3909</v>
      </c>
      <c r="Y600" t="s">
        <v>43</v>
      </c>
      <c r="AA600" s="13" t="s">
        <v>3910</v>
      </c>
      <c r="AE600" s="2" t="b">
        <v>1</v>
      </c>
      <c r="AF600" s="13" t="s">
        <v>3911</v>
      </c>
      <c r="AG600" t="s">
        <v>3907</v>
      </c>
      <c r="AH600" t="s">
        <v>46</v>
      </c>
      <c r="AI600" t="str">
        <f>TRIM(IFERROR(VLOOKUP(E600,Mapping!$A$1:$B$2,2,FALSE),E600))</f>
        <v>Cabang Way Kanan</v>
      </c>
      <c r="AJ600" s="11" t="str">
        <f t="shared" si="27"/>
        <v/>
      </c>
      <c r="AK600" s="11" t="str">
        <f t="shared" si="28"/>
        <v/>
      </c>
    </row>
    <row r="601" spans="1:37">
      <c r="A601" t="str">
        <f t="shared" si="29"/>
        <v>tw_hr_employee_DDC2301067</v>
      </c>
      <c r="B601" t="s">
        <v>3912</v>
      </c>
      <c r="C601" t="s">
        <v>3913</v>
      </c>
      <c r="D601" t="s">
        <v>244</v>
      </c>
      <c r="E601" t="s">
        <v>245</v>
      </c>
      <c r="F601"/>
      <c r="G601"/>
      <c r="H601"/>
      <c r="I601" t="s">
        <v>38</v>
      </c>
      <c r="K601" t="s">
        <v>2340</v>
      </c>
      <c r="L601" t="s">
        <v>247</v>
      </c>
      <c r="M601" s="2">
        <v>44933</v>
      </c>
      <c r="Q601" t="s">
        <v>40</v>
      </c>
      <c r="R601"/>
      <c r="W601" t="s">
        <v>41</v>
      </c>
      <c r="X601" t="s">
        <v>3914</v>
      </c>
      <c r="Y601" t="s">
        <v>43</v>
      </c>
      <c r="AA601" s="13" t="s">
        <v>3915</v>
      </c>
      <c r="AE601" s="2" t="b">
        <v>1</v>
      </c>
      <c r="AF601">
        <v>7641739701</v>
      </c>
      <c r="AG601" t="s">
        <v>3912</v>
      </c>
      <c r="AH601" t="s">
        <v>63</v>
      </c>
      <c r="AI601" t="str">
        <f>TRIM(IFERROR(VLOOKUP(E601,Mapping!$A$1:$B$2,2,FALSE),E601))</f>
        <v>Cabang Cimareme</v>
      </c>
      <c r="AJ601" s="11" t="str">
        <f t="shared" si="27"/>
        <v/>
      </c>
      <c r="AK601" s="11" t="str">
        <f t="shared" si="28"/>
        <v/>
      </c>
    </row>
    <row r="602" spans="1:37">
      <c r="A602" t="str">
        <f t="shared" si="29"/>
        <v>tw_hr_employee_DMP2510001</v>
      </c>
      <c r="B602" t="s">
        <v>3916</v>
      </c>
      <c r="C602" t="s">
        <v>3917</v>
      </c>
      <c r="D602" t="s">
        <v>74</v>
      </c>
      <c r="E602" t="s">
        <v>75</v>
      </c>
      <c r="F602" t="s">
        <v>3918</v>
      </c>
      <c r="I602" t="s">
        <v>38</v>
      </c>
      <c r="K602" t="s">
        <v>3919</v>
      </c>
      <c r="L602"/>
      <c r="M602" s="2">
        <v>45945</v>
      </c>
      <c r="Q602" t="s">
        <v>40</v>
      </c>
      <c r="R602" t="s">
        <v>3920</v>
      </c>
      <c r="T602">
        <v>1800</v>
      </c>
      <c r="U602" t="s">
        <v>142</v>
      </c>
      <c r="V602">
        <v>34162</v>
      </c>
      <c r="W602" t="s">
        <v>41</v>
      </c>
      <c r="X602" t="s">
        <v>3918</v>
      </c>
      <c r="Y602" t="s">
        <v>43</v>
      </c>
      <c r="Z602"/>
      <c r="AA602" s="13" t="s">
        <v>3921</v>
      </c>
      <c r="AC602" t="s">
        <v>167</v>
      </c>
      <c r="AD602" s="2">
        <v>37651</v>
      </c>
      <c r="AE602" s="2" t="b">
        <v>1</v>
      </c>
      <c r="AF602">
        <v>8906102396</v>
      </c>
      <c r="AG602" t="s">
        <v>3916</v>
      </c>
      <c r="AH602" t="s">
        <v>63</v>
      </c>
      <c r="AI602" t="str">
        <f>TRIM(IFERROR(VLOOKUP(E602,Mapping!$A$1:$B$2,2,FALSE),E602))</f>
        <v>Cabang Pramuka</v>
      </c>
      <c r="AJ602" s="11" t="str">
        <f t="shared" si="27"/>
        <v/>
      </c>
      <c r="AK602" s="11" t="str">
        <f t="shared" si="28"/>
        <v/>
      </c>
    </row>
    <row r="603" spans="1:37">
      <c r="A603" t="str">
        <f t="shared" si="29"/>
        <v>tw_hr_employee_DMN2502001</v>
      </c>
      <c r="B603" t="s">
        <v>3922</v>
      </c>
      <c r="C603" t="s">
        <v>3923</v>
      </c>
      <c r="D603" t="s">
        <v>284</v>
      </c>
      <c r="E603" t="s">
        <v>285</v>
      </c>
      <c r="F603" t="s">
        <v>3924</v>
      </c>
      <c r="G603" s="13" t="s">
        <v>3925</v>
      </c>
      <c r="H603" s="13" t="s">
        <v>3925</v>
      </c>
      <c r="I603" t="s">
        <v>38</v>
      </c>
      <c r="K603" t="s">
        <v>3926</v>
      </c>
      <c r="M603" s="2">
        <v>45692</v>
      </c>
      <c r="Q603" t="s">
        <v>40</v>
      </c>
      <c r="R603" t="s">
        <v>3927</v>
      </c>
      <c r="S603" t="s">
        <v>3927</v>
      </c>
      <c r="T603">
        <v>1800</v>
      </c>
      <c r="U603" t="s">
        <v>230</v>
      </c>
      <c r="V603">
        <v>35362</v>
      </c>
      <c r="W603" t="s">
        <v>41</v>
      </c>
      <c r="X603" t="s">
        <v>3924</v>
      </c>
      <c r="Y603" t="s">
        <v>156</v>
      </c>
      <c r="AA603" s="13" t="s">
        <v>3928</v>
      </c>
      <c r="AC603" t="s">
        <v>83</v>
      </c>
      <c r="AD603" s="2">
        <v>33977</v>
      </c>
      <c r="AE603" s="2" t="b">
        <v>1</v>
      </c>
      <c r="AF603">
        <v>8448085043</v>
      </c>
      <c r="AG603" t="s">
        <v>3922</v>
      </c>
      <c r="AH603" t="s">
        <v>63</v>
      </c>
      <c r="AI603" t="str">
        <f>TRIM(IFERROR(VLOOKUP(E603,Mapping!$A$1:$B$2,2,FALSE),E603))</f>
        <v>Cabang Natar</v>
      </c>
      <c r="AJ603" s="11" t="str">
        <f t="shared" si="27"/>
        <v>6282179960437</v>
      </c>
      <c r="AK603" s="11" t="str">
        <f t="shared" si="28"/>
        <v>6282179960437</v>
      </c>
    </row>
    <row r="604" spans="1:37">
      <c r="A604" t="str">
        <f t="shared" si="29"/>
        <v>tw_hr_employee_DDT2405034</v>
      </c>
      <c r="B604" t="s">
        <v>3929</v>
      </c>
      <c r="C604" t="s">
        <v>3930</v>
      </c>
      <c r="D604" t="s">
        <v>200</v>
      </c>
      <c r="E604" t="s">
        <v>201</v>
      </c>
      <c r="F604" t="s">
        <v>3931</v>
      </c>
      <c r="G604"/>
      <c r="I604" t="s">
        <v>38</v>
      </c>
      <c r="K604" t="s">
        <v>1346</v>
      </c>
      <c r="L604" t="s">
        <v>203</v>
      </c>
      <c r="M604" s="2">
        <v>45421</v>
      </c>
      <c r="Q604" t="s">
        <v>40</v>
      </c>
      <c r="R604" t="s">
        <v>3932</v>
      </c>
      <c r="S604"/>
      <c r="T604">
        <v>5100</v>
      </c>
      <c r="U604" t="s">
        <v>206</v>
      </c>
      <c r="V604" t="s">
        <v>3933</v>
      </c>
      <c r="W604" t="s">
        <v>41</v>
      </c>
      <c r="X604" t="s">
        <v>3931</v>
      </c>
      <c r="Y604" t="s">
        <v>43</v>
      </c>
      <c r="AA604" s="13" t="s">
        <v>3934</v>
      </c>
      <c r="AE604" s="2" t="b">
        <v>1</v>
      </c>
      <c r="AF604" s="13" t="s">
        <v>3935</v>
      </c>
      <c r="AG604" t="s">
        <v>3929</v>
      </c>
      <c r="AH604" t="s">
        <v>46</v>
      </c>
      <c r="AI604" t="str">
        <f>TRIM(IFERROR(VLOOKUP(E604,Mapping!$A$1:$B$2,2,FALSE),E604))</f>
        <v>Cabang Tabanan</v>
      </c>
      <c r="AJ604" s="11" t="str">
        <f t="shared" si="27"/>
        <v/>
      </c>
      <c r="AK604" s="11" t="str">
        <f t="shared" si="28"/>
        <v/>
      </c>
    </row>
    <row r="605" spans="1:37">
      <c r="A605" t="str">
        <f t="shared" si="29"/>
        <v>tw_hr_employee_DXS2406067</v>
      </c>
      <c r="B605" t="s">
        <v>3936</v>
      </c>
      <c r="C605" t="s">
        <v>3937</v>
      </c>
      <c r="D605" t="s">
        <v>55</v>
      </c>
      <c r="E605" t="s">
        <v>56</v>
      </c>
      <c r="F605" t="s">
        <v>3938</v>
      </c>
      <c r="G605" s="13" t="s">
        <v>3939</v>
      </c>
      <c r="H605" s="13" t="s">
        <v>3939</v>
      </c>
      <c r="I605" t="s">
        <v>38</v>
      </c>
      <c r="K605" t="s">
        <v>3940</v>
      </c>
      <c r="L605" t="s">
        <v>58</v>
      </c>
      <c r="M605" s="2">
        <v>45453</v>
      </c>
      <c r="Q605" t="s">
        <v>40</v>
      </c>
      <c r="R605"/>
      <c r="W605" t="s">
        <v>41</v>
      </c>
      <c r="X605" t="s">
        <v>3938</v>
      </c>
      <c r="Y605" t="s">
        <v>43</v>
      </c>
      <c r="AA605" s="13" t="s">
        <v>3941</v>
      </c>
      <c r="AE605" s="2" t="b">
        <v>1</v>
      </c>
      <c r="AF605">
        <v>8615424621</v>
      </c>
      <c r="AG605" t="s">
        <v>3936</v>
      </c>
      <c r="AH605" t="s">
        <v>63</v>
      </c>
      <c r="AI605" t="str">
        <f>TRIM(IFERROR(VLOOKUP(E605,Mapping!$A$1:$B$2,2,FALSE),E605))</f>
        <v>Cabang Samarinda</v>
      </c>
      <c r="AJ605" s="11" t="str">
        <f t="shared" si="27"/>
        <v>6281258303628</v>
      </c>
      <c r="AK605" s="11" t="str">
        <f t="shared" si="28"/>
        <v>6281258303628</v>
      </c>
    </row>
    <row r="606" spans="1:37">
      <c r="A606" t="str">
        <f t="shared" si="29"/>
        <v>tw_hr_employee_DLR2505034</v>
      </c>
      <c r="B606" t="s">
        <v>3942</v>
      </c>
      <c r="C606" t="s">
        <v>3943</v>
      </c>
      <c r="D606" t="s">
        <v>2385</v>
      </c>
      <c r="E606" t="s">
        <v>2386</v>
      </c>
      <c r="F606" t="s">
        <v>2387</v>
      </c>
      <c r="G606" s="13" t="s">
        <v>3944</v>
      </c>
      <c r="H606"/>
      <c r="I606" t="s">
        <v>38</v>
      </c>
      <c r="K606" t="s">
        <v>3945</v>
      </c>
      <c r="L606" t="s">
        <v>3945</v>
      </c>
      <c r="M606" s="2">
        <v>45796</v>
      </c>
      <c r="Q606" t="s">
        <v>40</v>
      </c>
      <c r="R606" t="s">
        <v>3946</v>
      </c>
      <c r="S606"/>
      <c r="T606">
        <v>1800</v>
      </c>
      <c r="U606" t="s">
        <v>1289</v>
      </c>
      <c r="V606">
        <v>35154</v>
      </c>
      <c r="W606" t="s">
        <v>41</v>
      </c>
      <c r="X606" t="s">
        <v>3947</v>
      </c>
      <c r="Y606" t="s">
        <v>43</v>
      </c>
      <c r="Z606" t="s">
        <v>41</v>
      </c>
      <c r="AA606" s="13" t="s">
        <v>3948</v>
      </c>
      <c r="AC606" t="s">
        <v>83</v>
      </c>
      <c r="AD606" s="2">
        <v>37590</v>
      </c>
      <c r="AE606" s="2" t="b">
        <v>1</v>
      </c>
      <c r="AF606">
        <v>8909078493</v>
      </c>
      <c r="AG606" t="s">
        <v>3942</v>
      </c>
      <c r="AH606" t="s">
        <v>63</v>
      </c>
      <c r="AI606" t="str">
        <f>TRIM(IFERROR(VLOOKUP(E606,Mapping!$A$1:$B$2,2,FALSE),E606))</f>
        <v>Cabang Raden Intan</v>
      </c>
      <c r="AJ606" s="11" t="str">
        <f t="shared" si="27"/>
        <v>6281299028394</v>
      </c>
      <c r="AK606" s="11" t="str">
        <f t="shared" si="28"/>
        <v/>
      </c>
    </row>
    <row r="607" spans="1:37">
      <c r="A607" t="str">
        <f t="shared" si="29"/>
        <v>tw_hr_employee_DLF2310067</v>
      </c>
      <c r="B607" t="s">
        <v>3949</v>
      </c>
      <c r="C607" t="s">
        <v>3950</v>
      </c>
      <c r="D607" t="s">
        <v>391</v>
      </c>
      <c r="E607" t="s">
        <v>716</v>
      </c>
      <c r="F607"/>
      <c r="G607"/>
      <c r="H607"/>
      <c r="I607" t="s">
        <v>38</v>
      </c>
      <c r="K607" t="s">
        <v>3856</v>
      </c>
      <c r="L607"/>
      <c r="M607" s="2">
        <v>45206</v>
      </c>
      <c r="Q607" t="s">
        <v>40</v>
      </c>
      <c r="R607" t="s">
        <v>3951</v>
      </c>
      <c r="T607">
        <v>1800</v>
      </c>
      <c r="U607" t="s">
        <v>142</v>
      </c>
      <c r="V607">
        <v>34152</v>
      </c>
      <c r="W607" t="s">
        <v>41</v>
      </c>
      <c r="X607" t="s">
        <v>3952</v>
      </c>
      <c r="Y607" t="s">
        <v>43</v>
      </c>
      <c r="AA607" s="13" t="s">
        <v>3953</v>
      </c>
      <c r="AC607" t="s">
        <v>167</v>
      </c>
      <c r="AD607" s="2">
        <v>38575</v>
      </c>
      <c r="AE607" s="2" t="b">
        <v>1</v>
      </c>
      <c r="AF607" s="13" t="s">
        <v>3954</v>
      </c>
      <c r="AG607" t="s">
        <v>3949</v>
      </c>
      <c r="AH607" t="s">
        <v>46</v>
      </c>
      <c r="AI607" t="str">
        <f>TRIM(IFERROR(VLOOKUP(E607,Mapping!$A$1:$B$2,2,FALSE),E607))</f>
        <v>Cabang Trimurjo</v>
      </c>
      <c r="AJ607" s="11" t="str">
        <f t="shared" si="27"/>
        <v/>
      </c>
      <c r="AK607" s="11" t="str">
        <f t="shared" si="28"/>
        <v/>
      </c>
    </row>
    <row r="608" spans="1:37">
      <c r="A608" t="str">
        <f t="shared" si="29"/>
        <v>tw_hr_employee_DLF2401002</v>
      </c>
      <c r="B608" t="s">
        <v>3955</v>
      </c>
      <c r="C608" t="s">
        <v>3956</v>
      </c>
      <c r="D608" t="s">
        <v>391</v>
      </c>
      <c r="E608" t="s">
        <v>716</v>
      </c>
      <c r="F608"/>
      <c r="G608"/>
      <c r="H608"/>
      <c r="I608" t="s">
        <v>38</v>
      </c>
      <c r="K608" t="s">
        <v>717</v>
      </c>
      <c r="L608"/>
      <c r="M608" s="2">
        <v>45295</v>
      </c>
      <c r="Q608" t="s">
        <v>40</v>
      </c>
      <c r="R608" t="s">
        <v>1192</v>
      </c>
      <c r="T608">
        <v>1800</v>
      </c>
      <c r="U608" t="s">
        <v>142</v>
      </c>
      <c r="V608">
        <v>34172</v>
      </c>
      <c r="W608" t="s">
        <v>41</v>
      </c>
      <c r="X608" t="s">
        <v>3957</v>
      </c>
      <c r="Y608" t="s">
        <v>43</v>
      </c>
      <c r="Z608"/>
      <c r="AA608" s="13" t="s">
        <v>3958</v>
      </c>
      <c r="AC608" t="s">
        <v>167</v>
      </c>
      <c r="AD608" s="2">
        <v>37717</v>
      </c>
      <c r="AE608" s="2" t="b">
        <v>1</v>
      </c>
      <c r="AF608" s="13" t="s">
        <v>3959</v>
      </c>
      <c r="AG608" t="s">
        <v>3955</v>
      </c>
      <c r="AH608" t="s">
        <v>46</v>
      </c>
      <c r="AI608" t="str">
        <f>TRIM(IFERROR(VLOOKUP(E608,Mapping!$A$1:$B$2,2,FALSE),E608))</f>
        <v>Cabang Trimurjo</v>
      </c>
      <c r="AJ608" s="11" t="str">
        <f t="shared" si="27"/>
        <v/>
      </c>
      <c r="AK608" s="11" t="str">
        <f t="shared" si="28"/>
        <v/>
      </c>
    </row>
    <row r="609" spans="1:37">
      <c r="A609" t="str">
        <f t="shared" si="29"/>
        <v>tw_hr_employee_DDI2411034</v>
      </c>
      <c r="B609" t="s">
        <v>3960</v>
      </c>
      <c r="C609" t="s">
        <v>3961</v>
      </c>
      <c r="D609" t="s">
        <v>614</v>
      </c>
      <c r="E609" t="s">
        <v>615</v>
      </c>
      <c r="F609" t="s">
        <v>3962</v>
      </c>
      <c r="G609"/>
      <c r="I609" t="s">
        <v>38</v>
      </c>
      <c r="K609" t="s">
        <v>1631</v>
      </c>
      <c r="L609"/>
      <c r="M609" s="2">
        <v>45610</v>
      </c>
      <c r="Q609" t="s">
        <v>40</v>
      </c>
      <c r="R609" t="s">
        <v>3963</v>
      </c>
      <c r="S609" t="s">
        <v>3963</v>
      </c>
      <c r="T609">
        <v>5200</v>
      </c>
      <c r="U609" t="s">
        <v>619</v>
      </c>
      <c r="V609">
        <v>84119</v>
      </c>
      <c r="W609" t="s">
        <v>41</v>
      </c>
      <c r="X609" t="s">
        <v>3962</v>
      </c>
      <c r="Y609" t="s">
        <v>156</v>
      </c>
      <c r="Z609" t="s">
        <v>41</v>
      </c>
      <c r="AA609" s="13" t="s">
        <v>3964</v>
      </c>
      <c r="AC609" t="s">
        <v>83</v>
      </c>
      <c r="AD609" s="2">
        <v>23741</v>
      </c>
      <c r="AE609" s="2" t="b">
        <v>1</v>
      </c>
      <c r="AF609" s="13" t="s">
        <v>3965</v>
      </c>
      <c r="AG609" t="s">
        <v>3960</v>
      </c>
      <c r="AH609" t="s">
        <v>46</v>
      </c>
      <c r="AI609" t="str">
        <f>TRIM(IFERROR(VLOOKUP(E609,Mapping!$A$1:$B$2,2,FALSE),E609))</f>
        <v>Cabang Bima</v>
      </c>
      <c r="AJ609" s="11" t="str">
        <f t="shared" si="27"/>
        <v/>
      </c>
      <c r="AK609" s="11" t="str">
        <f t="shared" si="28"/>
        <v/>
      </c>
    </row>
    <row r="610" spans="1:37">
      <c r="A610" t="str">
        <f t="shared" si="29"/>
        <v>tw_hr_employee_DSR2407001</v>
      </c>
      <c r="B610" t="s">
        <v>3966</v>
      </c>
      <c r="C610" t="s">
        <v>3967</v>
      </c>
      <c r="D610" t="s">
        <v>380</v>
      </c>
      <c r="E610" t="s">
        <v>381</v>
      </c>
      <c r="F610" t="s">
        <v>3968</v>
      </c>
      <c r="I610" t="s">
        <v>38</v>
      </c>
      <c r="K610" t="s">
        <v>382</v>
      </c>
      <c r="L610" t="s">
        <v>383</v>
      </c>
      <c r="M610" s="2">
        <v>45490</v>
      </c>
      <c r="Q610" t="s">
        <v>40</v>
      </c>
      <c r="R610"/>
      <c r="W610" t="s">
        <v>41</v>
      </c>
      <c r="X610" t="s">
        <v>3968</v>
      </c>
      <c r="Y610" t="s">
        <v>43</v>
      </c>
      <c r="AA610" s="13" t="s">
        <v>3969</v>
      </c>
      <c r="AE610" s="2" t="b">
        <v>1</v>
      </c>
      <c r="AF610">
        <v>8217021892</v>
      </c>
      <c r="AG610" t="s">
        <v>3966</v>
      </c>
      <c r="AH610" t="s">
        <v>63</v>
      </c>
      <c r="AI610" t="str">
        <f>TRIM(IFERROR(VLOOKUP(E610,Mapping!$A$1:$B$2,2,FALSE),E610))</f>
        <v>Cabang Riau</v>
      </c>
      <c r="AJ610" s="11" t="str">
        <f t="shared" si="27"/>
        <v/>
      </c>
      <c r="AK610" s="11" t="str">
        <f t="shared" si="28"/>
        <v/>
      </c>
    </row>
    <row r="611" spans="1:37">
      <c r="A611" t="str">
        <f t="shared" si="29"/>
        <v>tw_hr_employee_DBB2605034</v>
      </c>
      <c r="B611" t="s">
        <v>3970</v>
      </c>
      <c r="C611" t="s">
        <v>3971</v>
      </c>
      <c r="D611" t="s">
        <v>1844</v>
      </c>
      <c r="E611" t="s">
        <v>1845</v>
      </c>
      <c r="F611" t="s">
        <v>3972</v>
      </c>
      <c r="G611" s="13" t="s">
        <v>3973</v>
      </c>
      <c r="I611" t="s">
        <v>38</v>
      </c>
      <c r="K611" t="s">
        <v>3974</v>
      </c>
      <c r="M611" s="2">
        <v>46151</v>
      </c>
      <c r="Q611" t="s">
        <v>40</v>
      </c>
      <c r="R611"/>
      <c r="W611" t="s">
        <v>41</v>
      </c>
      <c r="X611" t="s">
        <v>3972</v>
      </c>
      <c r="Y611" t="s">
        <v>43</v>
      </c>
      <c r="AA611" s="13" t="s">
        <v>3975</v>
      </c>
      <c r="AE611" s="2" t="b">
        <v>1</v>
      </c>
      <c r="AF611">
        <v>5985040807</v>
      </c>
      <c r="AG611" t="s">
        <v>3970</v>
      </c>
      <c r="AH611" t="s">
        <v>63</v>
      </c>
      <c r="AI611" t="str">
        <f>TRIM(IFERROR(VLOOKUP(E611,Mapping!$A$1:$B$2,2,FALSE),E611))</f>
        <v>Cabang Bangka</v>
      </c>
      <c r="AJ611" s="11" t="str">
        <f t="shared" si="27"/>
        <v>6283179175949</v>
      </c>
      <c r="AK611" s="11" t="str">
        <f t="shared" si="28"/>
        <v/>
      </c>
    </row>
    <row r="612" spans="1:37">
      <c r="A612" t="str">
        <f t="shared" si="29"/>
        <v>tw_hr_employee_DWO2508002</v>
      </c>
      <c r="B612" t="s">
        <v>3976</v>
      </c>
      <c r="C612" t="s">
        <v>3977</v>
      </c>
      <c r="D612" t="s">
        <v>569</v>
      </c>
      <c r="E612" t="s">
        <v>570</v>
      </c>
      <c r="F612" t="s">
        <v>3978</v>
      </c>
      <c r="G612" s="13" t="s">
        <v>3979</v>
      </c>
      <c r="H612"/>
      <c r="I612" t="s">
        <v>38</v>
      </c>
      <c r="K612" t="s">
        <v>1279</v>
      </c>
      <c r="L612" t="s">
        <v>574</v>
      </c>
      <c r="M612" s="2">
        <v>45871</v>
      </c>
      <c r="Q612" t="s">
        <v>40</v>
      </c>
      <c r="R612" t="s">
        <v>3980</v>
      </c>
      <c r="S612"/>
      <c r="T612">
        <v>7300</v>
      </c>
      <c r="U612" t="s">
        <v>1186</v>
      </c>
      <c r="V612">
        <v>91923</v>
      </c>
      <c r="W612" t="s">
        <v>41</v>
      </c>
      <c r="X612" t="s">
        <v>3978</v>
      </c>
      <c r="Y612" t="s">
        <v>156</v>
      </c>
      <c r="Z612"/>
      <c r="AA612" s="13" t="s">
        <v>3981</v>
      </c>
      <c r="AC612" t="s">
        <v>167</v>
      </c>
      <c r="AD612" s="2">
        <v>35255</v>
      </c>
      <c r="AE612" s="2" t="b">
        <v>1</v>
      </c>
      <c r="AF612" s="13" t="s">
        <v>3982</v>
      </c>
      <c r="AG612" t="s">
        <v>3976</v>
      </c>
      <c r="AH612" t="s">
        <v>46</v>
      </c>
      <c r="AI612" t="str">
        <f>TRIM(IFERROR(VLOOKUP(E612,Mapping!$A$1:$B$2,2,FALSE),E612))</f>
        <v>Cabang Palopo</v>
      </c>
      <c r="AJ612" s="11" t="str">
        <f t="shared" si="27"/>
        <v>628981628166</v>
      </c>
      <c r="AK612" s="11" t="str">
        <f t="shared" si="28"/>
        <v/>
      </c>
    </row>
    <row r="613" spans="1:37">
      <c r="A613" t="str">
        <f t="shared" si="29"/>
        <v>tw_hr_employee_DLF2310034</v>
      </c>
      <c r="B613" t="s">
        <v>3983</v>
      </c>
      <c r="C613" t="s">
        <v>3984</v>
      </c>
      <c r="D613" t="s">
        <v>391</v>
      </c>
      <c r="E613" t="s">
        <v>716</v>
      </c>
      <c r="F613"/>
      <c r="I613" t="s">
        <v>38</v>
      </c>
      <c r="K613" t="s">
        <v>3856</v>
      </c>
      <c r="L613"/>
      <c r="M613" s="2">
        <v>45205</v>
      </c>
      <c r="Q613" t="s">
        <v>40</v>
      </c>
      <c r="R613" t="s">
        <v>3985</v>
      </c>
      <c r="T613">
        <v>1800</v>
      </c>
      <c r="U613" t="s">
        <v>142</v>
      </c>
      <c r="V613">
        <v>34161</v>
      </c>
      <c r="W613" t="s">
        <v>41</v>
      </c>
      <c r="X613" t="s">
        <v>3986</v>
      </c>
      <c r="Y613" t="s">
        <v>43</v>
      </c>
      <c r="AA613" s="13" t="s">
        <v>3987</v>
      </c>
      <c r="AC613" t="s">
        <v>167</v>
      </c>
      <c r="AD613" s="2">
        <v>32164</v>
      </c>
      <c r="AE613" s="2" t="b">
        <v>1</v>
      </c>
      <c r="AF613" s="13" t="s">
        <v>3988</v>
      </c>
      <c r="AG613" t="s">
        <v>3983</v>
      </c>
      <c r="AH613" t="s">
        <v>46</v>
      </c>
      <c r="AI613" t="str">
        <f>TRIM(IFERROR(VLOOKUP(E613,Mapping!$A$1:$B$2,2,FALSE),E613))</f>
        <v>Cabang Trimurjo</v>
      </c>
      <c r="AJ613" s="11" t="str">
        <f t="shared" si="27"/>
        <v/>
      </c>
      <c r="AK613" s="11" t="str">
        <f t="shared" si="28"/>
        <v/>
      </c>
    </row>
    <row r="614" spans="1:37">
      <c r="A614" t="str">
        <f t="shared" si="29"/>
        <v>tw_hr_employee_DLF2111001</v>
      </c>
      <c r="B614" t="s">
        <v>3989</v>
      </c>
      <c r="C614" t="s">
        <v>3990</v>
      </c>
      <c r="D614" t="s">
        <v>391</v>
      </c>
      <c r="E614" t="s">
        <v>716</v>
      </c>
      <c r="F614"/>
      <c r="G614"/>
      <c r="H614"/>
      <c r="I614" t="s">
        <v>38</v>
      </c>
      <c r="K614" t="s">
        <v>3856</v>
      </c>
      <c r="L614"/>
      <c r="M614" s="2">
        <v>44524</v>
      </c>
      <c r="Q614" t="s">
        <v>40</v>
      </c>
      <c r="R614" t="s">
        <v>3991</v>
      </c>
      <c r="T614">
        <v>1800</v>
      </c>
      <c r="U614" t="s">
        <v>396</v>
      </c>
      <c r="V614">
        <v>34114</v>
      </c>
      <c r="W614" t="s">
        <v>41</v>
      </c>
      <c r="X614" t="s">
        <v>3992</v>
      </c>
      <c r="Y614" t="s">
        <v>156</v>
      </c>
      <c r="AA614" s="13" t="s">
        <v>3993</v>
      </c>
      <c r="AC614" t="s">
        <v>83</v>
      </c>
      <c r="AD614" s="2">
        <v>33423</v>
      </c>
      <c r="AE614" s="2" t="b">
        <v>1</v>
      </c>
      <c r="AF614" s="13" t="s">
        <v>3994</v>
      </c>
      <c r="AG614" t="s">
        <v>3989</v>
      </c>
      <c r="AH614" t="s">
        <v>46</v>
      </c>
      <c r="AI614" t="str">
        <f>TRIM(IFERROR(VLOOKUP(E614,Mapping!$A$1:$B$2,2,FALSE),E614))</f>
        <v>Cabang Trimurjo</v>
      </c>
      <c r="AJ614" s="11" t="str">
        <f t="shared" si="27"/>
        <v/>
      </c>
      <c r="AK614" s="11" t="str">
        <f t="shared" si="28"/>
        <v/>
      </c>
    </row>
    <row r="615" spans="1:37">
      <c r="A615" t="str">
        <f t="shared" si="29"/>
        <v>tw_hr_employee_DWO2510166</v>
      </c>
      <c r="B615" t="s">
        <v>3995</v>
      </c>
      <c r="C615" t="s">
        <v>3996</v>
      </c>
      <c r="D615" t="s">
        <v>569</v>
      </c>
      <c r="E615" t="s">
        <v>570</v>
      </c>
      <c r="F615" t="s">
        <v>3997</v>
      </c>
      <c r="G615" s="13" t="s">
        <v>3998</v>
      </c>
      <c r="I615" t="s">
        <v>38</v>
      </c>
      <c r="K615" t="s">
        <v>776</v>
      </c>
      <c r="L615" t="s">
        <v>574</v>
      </c>
      <c r="M615" s="2">
        <v>45944</v>
      </c>
      <c r="Q615" t="s">
        <v>40</v>
      </c>
      <c r="R615" t="s">
        <v>3999</v>
      </c>
      <c r="T615">
        <v>7300</v>
      </c>
      <c r="U615" t="s">
        <v>576</v>
      </c>
      <c r="V615">
        <v>92965</v>
      </c>
      <c r="W615" t="s">
        <v>41</v>
      </c>
      <c r="X615" t="s">
        <v>3997</v>
      </c>
      <c r="Y615" t="s">
        <v>156</v>
      </c>
      <c r="Z615"/>
      <c r="AA615" s="13" t="s">
        <v>4000</v>
      </c>
      <c r="AC615" t="s">
        <v>167</v>
      </c>
      <c r="AD615" s="2">
        <v>35560</v>
      </c>
      <c r="AE615" s="2" t="b">
        <v>1</v>
      </c>
      <c r="AF615" s="13" t="s">
        <v>4001</v>
      </c>
      <c r="AG615" t="s">
        <v>3995</v>
      </c>
      <c r="AH615" t="s">
        <v>46</v>
      </c>
      <c r="AI615" t="str">
        <f>TRIM(IFERROR(VLOOKUP(E615,Mapping!$A$1:$B$2,2,FALSE),E615))</f>
        <v>Cabang Palopo</v>
      </c>
      <c r="AJ615" s="11" t="str">
        <f t="shared" si="27"/>
        <v>6281356655069</v>
      </c>
      <c r="AK615" s="11" t="str">
        <f t="shared" si="28"/>
        <v/>
      </c>
    </row>
    <row r="616" spans="1:37">
      <c r="A616" t="str">
        <f t="shared" si="29"/>
        <v>tw_hr_employee_DMP2404100</v>
      </c>
      <c r="B616" t="s">
        <v>4002</v>
      </c>
      <c r="C616" t="s">
        <v>4003</v>
      </c>
      <c r="D616" t="s">
        <v>74</v>
      </c>
      <c r="E616" t="s">
        <v>75</v>
      </c>
      <c r="F616" t="s">
        <v>76</v>
      </c>
      <c r="G616" s="13" t="s">
        <v>2366</v>
      </c>
      <c r="I616" t="s">
        <v>38</v>
      </c>
      <c r="K616" t="s">
        <v>2041</v>
      </c>
      <c r="L616" t="s">
        <v>79</v>
      </c>
      <c r="M616" s="2">
        <v>45409</v>
      </c>
      <c r="Q616" t="s">
        <v>40</v>
      </c>
      <c r="R616" t="s">
        <v>4004</v>
      </c>
      <c r="T616">
        <v>1800</v>
      </c>
      <c r="U616" t="s">
        <v>1289</v>
      </c>
      <c r="V616">
        <v>35111</v>
      </c>
      <c r="W616" t="s">
        <v>41</v>
      </c>
      <c r="X616" t="s">
        <v>4005</v>
      </c>
      <c r="Y616" t="s">
        <v>156</v>
      </c>
      <c r="Z616" t="s">
        <v>41</v>
      </c>
      <c r="AA616" s="13" t="s">
        <v>4006</v>
      </c>
      <c r="AC616" t="s">
        <v>83</v>
      </c>
      <c r="AD616" s="2" t="s">
        <v>4007</v>
      </c>
      <c r="AE616" s="2" t="b">
        <v>1</v>
      </c>
      <c r="AF616">
        <v>2940532810</v>
      </c>
      <c r="AG616" t="s">
        <v>4002</v>
      </c>
      <c r="AH616" t="s">
        <v>63</v>
      </c>
      <c r="AI616" t="str">
        <f>TRIM(IFERROR(VLOOKUP(E616,Mapping!$A$1:$B$2,2,FALSE),E616))</f>
        <v>Cabang Pramuka</v>
      </c>
      <c r="AJ616" s="11" t="str">
        <f t="shared" si="27"/>
        <v>62887447405086</v>
      </c>
      <c r="AK616" s="11" t="str">
        <f t="shared" si="28"/>
        <v/>
      </c>
    </row>
    <row r="617" spans="1:37">
      <c r="A617" t="str">
        <f t="shared" si="29"/>
        <v>tw_hr_employee_DLM2311001</v>
      </c>
      <c r="B617" t="s">
        <v>4008</v>
      </c>
      <c r="C617" t="s">
        <v>4009</v>
      </c>
      <c r="D617" t="s">
        <v>1430</v>
      </c>
      <c r="E617" t="s">
        <v>1431</v>
      </c>
      <c r="G617" s="13" t="s">
        <v>4010</v>
      </c>
      <c r="H617" s="13" t="s">
        <v>4010</v>
      </c>
      <c r="I617" t="s">
        <v>38</v>
      </c>
      <c r="M617" s="2">
        <v>45257</v>
      </c>
      <c r="Q617" t="s">
        <v>40</v>
      </c>
      <c r="R617"/>
      <c r="W617" t="s">
        <v>41</v>
      </c>
      <c r="X617" t="s">
        <v>4011</v>
      </c>
      <c r="Y617" t="s">
        <v>43</v>
      </c>
      <c r="AA617" s="13" t="s">
        <v>4012</v>
      </c>
      <c r="AE617" s="2" t="b">
        <v>1</v>
      </c>
      <c r="AF617">
        <v>1230012300</v>
      </c>
      <c r="AG617" t="s">
        <v>4008</v>
      </c>
      <c r="AH617" t="s">
        <v>63</v>
      </c>
      <c r="AI617" t="str">
        <f>TRIM(IFERROR(VLOOKUP(E617,Mapping!$A$1:$B$2,2,FALSE),E617))</f>
        <v>Cabang Simpang Pematang</v>
      </c>
      <c r="AJ617" s="11" t="str">
        <f t="shared" si="27"/>
        <v>6285377819996</v>
      </c>
      <c r="AK617" s="11" t="str">
        <f t="shared" si="28"/>
        <v>6285377819996</v>
      </c>
    </row>
    <row r="618" spans="1:37">
      <c r="A618" t="str">
        <f t="shared" si="29"/>
        <v>tw_hr_employee_DLW2505001</v>
      </c>
      <c r="B618" t="s">
        <v>4013</v>
      </c>
      <c r="C618" t="s">
        <v>4014</v>
      </c>
      <c r="D618" t="s">
        <v>782</v>
      </c>
      <c r="E618" t="s">
        <v>783</v>
      </c>
      <c r="F618" t="s">
        <v>4015</v>
      </c>
      <c r="G618" s="13" t="s">
        <v>4016</v>
      </c>
      <c r="I618" t="s">
        <v>38</v>
      </c>
      <c r="K618" t="s">
        <v>3870</v>
      </c>
      <c r="L618"/>
      <c r="M618" s="2">
        <v>45782</v>
      </c>
      <c r="Q618" t="s">
        <v>40</v>
      </c>
      <c r="R618" t="s">
        <v>4017</v>
      </c>
      <c r="S618"/>
      <c r="T618">
        <v>1800</v>
      </c>
      <c r="U618" t="s">
        <v>80</v>
      </c>
      <c r="V618">
        <v>34761</v>
      </c>
      <c r="W618" t="s">
        <v>41</v>
      </c>
      <c r="X618" t="s">
        <v>4015</v>
      </c>
      <c r="Y618" t="s">
        <v>43</v>
      </c>
      <c r="Z618"/>
      <c r="AA618" s="13" t="s">
        <v>4018</v>
      </c>
      <c r="AC618" t="s">
        <v>167</v>
      </c>
      <c r="AD618" s="2">
        <v>36185</v>
      </c>
      <c r="AE618" s="2" t="b">
        <v>1</v>
      </c>
      <c r="AF618" s="13" t="s">
        <v>4019</v>
      </c>
      <c r="AG618" t="s">
        <v>4013</v>
      </c>
      <c r="AH618" t="s">
        <v>46</v>
      </c>
      <c r="AI618" t="str">
        <f>TRIM(IFERROR(VLOOKUP(E618,Mapping!$A$1:$B$2,2,FALSE),E618))</f>
        <v>Cabang Way Kanan</v>
      </c>
      <c r="AJ618" s="11" t="str">
        <f t="shared" si="27"/>
        <v>6281278861259</v>
      </c>
      <c r="AK618" s="11" t="str">
        <f t="shared" si="28"/>
        <v/>
      </c>
    </row>
    <row r="619" spans="1:37">
      <c r="A619" t="str">
        <f t="shared" si="29"/>
        <v>tw_hr_employee_DLI2509001</v>
      </c>
      <c r="B619" t="s">
        <v>4020</v>
      </c>
      <c r="C619" t="s">
        <v>4021</v>
      </c>
      <c r="D619" t="s">
        <v>148</v>
      </c>
      <c r="E619" t="s">
        <v>149</v>
      </c>
      <c r="F619" t="s">
        <v>4022</v>
      </c>
      <c r="G619"/>
      <c r="I619" t="s">
        <v>38</v>
      </c>
      <c r="K619" t="s">
        <v>152</v>
      </c>
      <c r="L619" t="s">
        <v>228</v>
      </c>
      <c r="M619" s="2">
        <v>45906</v>
      </c>
      <c r="Q619" t="s">
        <v>40</v>
      </c>
      <c r="R619" t="s">
        <v>4023</v>
      </c>
      <c r="S619" t="s">
        <v>4023</v>
      </c>
      <c r="T619">
        <v>1800</v>
      </c>
      <c r="U619" t="s">
        <v>230</v>
      </c>
      <c r="V619">
        <v>34761</v>
      </c>
      <c r="W619" t="s">
        <v>41</v>
      </c>
      <c r="X619" t="s">
        <v>4022</v>
      </c>
      <c r="Y619" t="s">
        <v>43</v>
      </c>
      <c r="Z619" t="s">
        <v>41</v>
      </c>
      <c r="AA619" s="13" t="s">
        <v>4024</v>
      </c>
      <c r="AC619" t="s">
        <v>167</v>
      </c>
      <c r="AD619" s="2">
        <v>37991</v>
      </c>
      <c r="AE619" s="2" t="b">
        <v>1</v>
      </c>
      <c r="AF619" s="13" t="s">
        <v>4025</v>
      </c>
      <c r="AG619" t="s">
        <v>4020</v>
      </c>
      <c r="AH619" t="s">
        <v>46</v>
      </c>
      <c r="AI619" t="str">
        <f>TRIM(IFERROR(VLOOKUP(E619,Mapping!$A$1:$B$2,2,FALSE),E619))</f>
        <v>Cabang Tanjung Bintang</v>
      </c>
      <c r="AJ619" s="11" t="str">
        <f t="shared" si="27"/>
        <v/>
      </c>
      <c r="AK619" s="11" t="str">
        <f t="shared" si="28"/>
        <v/>
      </c>
    </row>
    <row r="620" spans="1:37">
      <c r="A620" t="str">
        <f t="shared" si="29"/>
        <v>tw_hr_employee_DWP2505199</v>
      </c>
      <c r="B620" t="s">
        <v>4026</v>
      </c>
      <c r="C620" t="s">
        <v>4027</v>
      </c>
      <c r="D620" t="s">
        <v>128</v>
      </c>
      <c r="E620" t="s">
        <v>129</v>
      </c>
      <c r="F620" t="s">
        <v>4028</v>
      </c>
      <c r="G620"/>
      <c r="H620"/>
      <c r="I620" t="s">
        <v>38</v>
      </c>
      <c r="K620" t="s">
        <v>4029</v>
      </c>
      <c r="M620" s="2">
        <v>45803</v>
      </c>
      <c r="Q620" t="s">
        <v>40</v>
      </c>
      <c r="W620" t="s">
        <v>41</v>
      </c>
      <c r="X620" t="s">
        <v>4028</v>
      </c>
      <c r="Y620" t="s">
        <v>43</v>
      </c>
      <c r="AA620" s="13" t="s">
        <v>4030</v>
      </c>
      <c r="AE620" s="2" t="b">
        <v>1</v>
      </c>
      <c r="AF620">
        <v>7930804830</v>
      </c>
      <c r="AG620" t="s">
        <v>4026</v>
      </c>
      <c r="AH620" t="s">
        <v>63</v>
      </c>
      <c r="AI620" t="str">
        <f>TRIM(IFERROR(VLOOKUP(E620,Mapping!$A$1:$B$2,2,FALSE),E620))</f>
        <v>Cabang Pinrang</v>
      </c>
      <c r="AJ620" s="11" t="str">
        <f t="shared" si="27"/>
        <v/>
      </c>
      <c r="AK620" s="11" t="str">
        <f t="shared" si="28"/>
        <v/>
      </c>
    </row>
    <row r="621" spans="1:37">
      <c r="A621" t="str">
        <f t="shared" si="29"/>
        <v>tw_hr_employee_DLZ2307001</v>
      </c>
      <c r="B621" t="s">
        <v>4031</v>
      </c>
      <c r="C621" t="s">
        <v>4032</v>
      </c>
      <c r="D621" t="s">
        <v>2899</v>
      </c>
      <c r="E621" t="s">
        <v>2900</v>
      </c>
      <c r="F621"/>
      <c r="G621"/>
      <c r="H621" s="13" t="s">
        <v>4033</v>
      </c>
      <c r="I621" t="s">
        <v>38</v>
      </c>
      <c r="M621" s="2">
        <v>45115</v>
      </c>
      <c r="Q621" t="s">
        <v>40</v>
      </c>
      <c r="R621"/>
      <c r="W621" t="s">
        <v>41</v>
      </c>
      <c r="X621" t="s">
        <v>4034</v>
      </c>
      <c r="Y621" t="s">
        <v>43</v>
      </c>
      <c r="AA621" s="13" t="s">
        <v>4035</v>
      </c>
      <c r="AE621" s="2" t="b">
        <v>0</v>
      </c>
      <c r="AF621" s="13" t="s">
        <v>4036</v>
      </c>
      <c r="AG621" t="s">
        <v>4031</v>
      </c>
      <c r="AH621" t="s">
        <v>63</v>
      </c>
      <c r="AI621" t="str">
        <f>TRIM(IFERROR(VLOOKUP(E621,Mapping!$A$1:$B$2,2,FALSE),E621))</f>
        <v>Cabang Pematang Pasir</v>
      </c>
      <c r="AJ621" s="11" t="str">
        <f t="shared" si="27"/>
        <v/>
      </c>
      <c r="AK621" s="11" t="str">
        <f t="shared" si="28"/>
        <v>6285269173194</v>
      </c>
    </row>
    <row r="622" spans="1:37">
      <c r="A622" t="str">
        <f t="shared" si="29"/>
        <v>tw_hr_employee_DLF2112001</v>
      </c>
      <c r="B622" t="s">
        <v>4037</v>
      </c>
      <c r="C622" t="s">
        <v>4038</v>
      </c>
      <c r="D622" t="s">
        <v>391</v>
      </c>
      <c r="E622" t="s">
        <v>716</v>
      </c>
      <c r="F622"/>
      <c r="I622" t="s">
        <v>38</v>
      </c>
      <c r="K622" t="s">
        <v>393</v>
      </c>
      <c r="L622"/>
      <c r="M622" s="2">
        <v>44536</v>
      </c>
      <c r="Q622" t="s">
        <v>40</v>
      </c>
      <c r="R622" t="s">
        <v>4039</v>
      </c>
      <c r="S622" s="13" t="s">
        <v>4040</v>
      </c>
      <c r="T622">
        <v>1800</v>
      </c>
      <c r="U622" t="s">
        <v>142</v>
      </c>
      <c r="V622">
        <v>34172</v>
      </c>
      <c r="W622" t="s">
        <v>41</v>
      </c>
      <c r="X622" t="s">
        <v>4041</v>
      </c>
      <c r="Y622" t="s">
        <v>43</v>
      </c>
      <c r="Z622"/>
      <c r="AA622" s="13" t="s">
        <v>4042</v>
      </c>
      <c r="AC622" t="s">
        <v>167</v>
      </c>
      <c r="AD622" s="2">
        <v>36457</v>
      </c>
      <c r="AE622" s="2" t="b">
        <v>1</v>
      </c>
      <c r="AF622" s="13" t="s">
        <v>4043</v>
      </c>
      <c r="AG622" t="s">
        <v>4037</v>
      </c>
      <c r="AH622" t="s">
        <v>46</v>
      </c>
      <c r="AI622" t="str">
        <f>TRIM(IFERROR(VLOOKUP(E622,Mapping!$A$1:$B$2,2,FALSE),E622))</f>
        <v>Cabang Trimurjo</v>
      </c>
      <c r="AJ622" s="11" t="str">
        <f t="shared" si="27"/>
        <v/>
      </c>
      <c r="AK622" s="11" t="str">
        <f t="shared" si="28"/>
        <v/>
      </c>
    </row>
    <row r="623" spans="1:37">
      <c r="A623" t="str">
        <f t="shared" si="29"/>
        <v>tw_hr_employee_DWN2402003</v>
      </c>
      <c r="B623" t="s">
        <v>4044</v>
      </c>
      <c r="C623" t="s">
        <v>4045</v>
      </c>
      <c r="D623" t="s">
        <v>36</v>
      </c>
      <c r="E623" t="s">
        <v>37</v>
      </c>
      <c r="F623" t="s">
        <v>4046</v>
      </c>
      <c r="G623" s="13" t="s">
        <v>4047</v>
      </c>
      <c r="H623" s="13" t="s">
        <v>4047</v>
      </c>
      <c r="I623" t="s">
        <v>38</v>
      </c>
      <c r="K623" t="s">
        <v>50</v>
      </c>
      <c r="M623" s="2">
        <v>45327</v>
      </c>
      <c r="Q623" t="s">
        <v>40</v>
      </c>
      <c r="R623"/>
      <c r="W623" t="s">
        <v>41</v>
      </c>
      <c r="X623" t="s">
        <v>4046</v>
      </c>
      <c r="Y623" t="s">
        <v>43</v>
      </c>
      <c r="AA623" s="13" t="s">
        <v>4048</v>
      </c>
      <c r="AE623" s="2" t="b">
        <v>1</v>
      </c>
      <c r="AF623" s="13" t="s">
        <v>4049</v>
      </c>
      <c r="AG623" t="s">
        <v>4044</v>
      </c>
      <c r="AH623" t="s">
        <v>46</v>
      </c>
      <c r="AI623" t="str">
        <f>TRIM(IFERROR(VLOOKUP(E623,Mapping!$A$1:$B$2,2,FALSE),E623))</f>
        <v>Cabang Gorontalo</v>
      </c>
      <c r="AJ623" s="11" t="str">
        <f t="shared" si="27"/>
        <v>6285314965979</v>
      </c>
      <c r="AK623" s="11" t="str">
        <f t="shared" si="28"/>
        <v>6285314965979</v>
      </c>
    </row>
    <row r="624" spans="1:37">
      <c r="A624" t="str">
        <f t="shared" si="29"/>
        <v>tw_hr_employee_DXK2511067</v>
      </c>
      <c r="B624" t="s">
        <v>4050</v>
      </c>
      <c r="C624" t="s">
        <v>4051</v>
      </c>
      <c r="D624" t="s">
        <v>345</v>
      </c>
      <c r="E624" t="s">
        <v>346</v>
      </c>
      <c r="F624" t="s">
        <v>4052</v>
      </c>
      <c r="G624"/>
      <c r="H624"/>
      <c r="I624" t="s">
        <v>38</v>
      </c>
      <c r="K624" t="s">
        <v>1995</v>
      </c>
      <c r="L624" t="s">
        <v>350</v>
      </c>
      <c r="M624" s="2">
        <v>45981</v>
      </c>
      <c r="Q624" t="s">
        <v>40</v>
      </c>
      <c r="R624"/>
      <c r="W624" t="s">
        <v>41</v>
      </c>
      <c r="X624" t="s">
        <v>4052</v>
      </c>
      <c r="Y624" t="s">
        <v>43</v>
      </c>
      <c r="AA624" s="13" t="s">
        <v>4053</v>
      </c>
      <c r="AE624" s="2" t="b">
        <v>1</v>
      </c>
      <c r="AF624">
        <v>3710549728</v>
      </c>
      <c r="AG624" t="s">
        <v>4050</v>
      </c>
      <c r="AH624" t="s">
        <v>63</v>
      </c>
      <c r="AI624" t="str">
        <f>TRIM(IFERROR(VLOOKUP(E624,Mapping!$A$1:$B$2,2,FALSE),E624))</f>
        <v>Cabang Ketapang</v>
      </c>
      <c r="AJ624" s="11" t="str">
        <f t="shared" si="27"/>
        <v/>
      </c>
      <c r="AK624" s="11" t="str">
        <f t="shared" si="28"/>
        <v/>
      </c>
    </row>
    <row r="625" spans="1:37">
      <c r="A625" t="str">
        <f t="shared" si="29"/>
        <v>tw_hr_employee_DDA2604035</v>
      </c>
      <c r="B625" t="s">
        <v>4054</v>
      </c>
      <c r="C625" t="s">
        <v>4055</v>
      </c>
      <c r="D625" t="s">
        <v>86</v>
      </c>
      <c r="E625" t="s">
        <v>87</v>
      </c>
      <c r="F625" t="s">
        <v>4056</v>
      </c>
      <c r="G625"/>
      <c r="I625" t="s">
        <v>38</v>
      </c>
      <c r="K625" t="s">
        <v>3810</v>
      </c>
      <c r="L625" t="s">
        <v>1777</v>
      </c>
      <c r="M625" s="2">
        <v>46118</v>
      </c>
      <c r="Q625" t="s">
        <v>40</v>
      </c>
      <c r="R625"/>
      <c r="S625"/>
      <c r="T625"/>
      <c r="U625"/>
      <c r="V625"/>
      <c r="W625" t="s">
        <v>41</v>
      </c>
      <c r="X625" t="s">
        <v>4056</v>
      </c>
      <c r="Y625" t="s">
        <v>43</v>
      </c>
      <c r="Z625"/>
      <c r="AA625" s="13" t="s">
        <v>4057</v>
      </c>
      <c r="AE625" s="2" t="b">
        <v>0</v>
      </c>
      <c r="AF625" s="13" t="s">
        <v>4058</v>
      </c>
      <c r="AG625" t="s">
        <v>4054</v>
      </c>
      <c r="AH625" t="s">
        <v>46</v>
      </c>
      <c r="AI625" t="str">
        <f>TRIM(IFERROR(VLOOKUP(E625,Mapping!$A$1:$B$2,2,FALSE),E625))</f>
        <v>Cabang Caman</v>
      </c>
      <c r="AJ625" s="11" t="str">
        <f t="shared" si="27"/>
        <v/>
      </c>
      <c r="AK625" s="11" t="str">
        <f t="shared" si="28"/>
        <v/>
      </c>
    </row>
    <row r="626" spans="1:37">
      <c r="A626" t="str">
        <f t="shared" si="29"/>
        <v>tw_hr_employee_DXS1701002</v>
      </c>
      <c r="B626" t="s">
        <v>4059</v>
      </c>
      <c r="C626" t="s">
        <v>4060</v>
      </c>
      <c r="D626" t="s">
        <v>55</v>
      </c>
      <c r="E626" t="s">
        <v>56</v>
      </c>
      <c r="F626"/>
      <c r="G626"/>
      <c r="H626"/>
      <c r="I626" t="s">
        <v>38</v>
      </c>
      <c r="K626" t="s">
        <v>3675</v>
      </c>
      <c r="M626" s="2">
        <v>42738</v>
      </c>
      <c r="Q626" t="s">
        <v>40</v>
      </c>
      <c r="R626" t="s">
        <v>4061</v>
      </c>
      <c r="S626" t="s">
        <v>4061</v>
      </c>
      <c r="T626">
        <v>6400</v>
      </c>
      <c r="U626" t="s">
        <v>60</v>
      </c>
      <c r="V626">
        <v>75241</v>
      </c>
      <c r="W626" t="s">
        <v>41</v>
      </c>
      <c r="X626" t="s">
        <v>4062</v>
      </c>
      <c r="Y626" t="s">
        <v>156</v>
      </c>
      <c r="Z626" t="s">
        <v>41</v>
      </c>
      <c r="AA626" s="13" t="s">
        <v>4063</v>
      </c>
      <c r="AC626" t="s">
        <v>167</v>
      </c>
      <c r="AD626" s="2">
        <v>28870</v>
      </c>
      <c r="AE626" s="2"/>
      <c r="AF626">
        <v>8615140631</v>
      </c>
      <c r="AG626" t="s">
        <v>4059</v>
      </c>
      <c r="AH626" t="s">
        <v>63</v>
      </c>
      <c r="AI626" t="str">
        <f>TRIM(IFERROR(VLOOKUP(E626,Mapping!$A$1:$B$2,2,FALSE),E626))</f>
        <v>Cabang Samarinda</v>
      </c>
      <c r="AJ626" s="11" t="str">
        <f t="shared" si="27"/>
        <v/>
      </c>
      <c r="AK626" s="11" t="str">
        <f t="shared" si="28"/>
        <v/>
      </c>
    </row>
    <row r="627" spans="1:37">
      <c r="A627" t="str">
        <f t="shared" si="29"/>
        <v>tw_hr_employee_DDC2501068</v>
      </c>
      <c r="B627" t="s">
        <v>4064</v>
      </c>
      <c r="C627" t="s">
        <v>4065</v>
      </c>
      <c r="D627" t="s">
        <v>244</v>
      </c>
      <c r="E627" t="s">
        <v>245</v>
      </c>
      <c r="F627" t="s">
        <v>4066</v>
      </c>
      <c r="G627"/>
      <c r="I627" t="s">
        <v>38</v>
      </c>
      <c r="K627" t="s">
        <v>2340</v>
      </c>
      <c r="L627" t="s">
        <v>247</v>
      </c>
      <c r="M627" s="2">
        <v>45664</v>
      </c>
      <c r="Q627" t="s">
        <v>40</v>
      </c>
      <c r="R627"/>
      <c r="W627" t="s">
        <v>41</v>
      </c>
      <c r="X627" t="s">
        <v>4066</v>
      </c>
      <c r="Y627" t="s">
        <v>43</v>
      </c>
      <c r="AA627" s="13" t="s">
        <v>4067</v>
      </c>
      <c r="AE627" s="2" t="b">
        <v>1</v>
      </c>
      <c r="AF627">
        <v>2781954995</v>
      </c>
      <c r="AG627" t="s">
        <v>4064</v>
      </c>
      <c r="AH627" t="s">
        <v>63</v>
      </c>
      <c r="AI627" t="str">
        <f>TRIM(IFERROR(VLOOKUP(E627,Mapping!$A$1:$B$2,2,FALSE),E627))</f>
        <v>Cabang Cimareme</v>
      </c>
      <c r="AJ627" s="11" t="str">
        <f t="shared" si="27"/>
        <v/>
      </c>
      <c r="AK627" s="11" t="str">
        <f t="shared" si="28"/>
        <v/>
      </c>
    </row>
    <row r="628" spans="1:37">
      <c r="A628" t="str">
        <f t="shared" si="29"/>
        <v>tw_hr_employee_DXT2401034</v>
      </c>
      <c r="B628" t="s">
        <v>4068</v>
      </c>
      <c r="C628" t="s">
        <v>4069</v>
      </c>
      <c r="D628" t="s">
        <v>495</v>
      </c>
      <c r="E628" t="s">
        <v>496</v>
      </c>
      <c r="F628" t="s">
        <v>1568</v>
      </c>
      <c r="I628" t="s">
        <v>38</v>
      </c>
      <c r="K628" t="s">
        <v>1316</v>
      </c>
      <c r="L628" t="s">
        <v>499</v>
      </c>
      <c r="M628" s="2">
        <v>45303</v>
      </c>
      <c r="Q628" t="s">
        <v>40</v>
      </c>
      <c r="R628" t="s">
        <v>4070</v>
      </c>
      <c r="S628" t="s">
        <v>4070</v>
      </c>
      <c r="T628">
        <v>6400</v>
      </c>
      <c r="U628" t="s">
        <v>222</v>
      </c>
      <c r="V628">
        <v>75559</v>
      </c>
      <c r="W628" t="s">
        <v>41</v>
      </c>
      <c r="X628" t="s">
        <v>4071</v>
      </c>
      <c r="Y628" t="s">
        <v>156</v>
      </c>
      <c r="Z628"/>
      <c r="AA628" s="13" t="s">
        <v>4072</v>
      </c>
      <c r="AC628" t="s">
        <v>167</v>
      </c>
      <c r="AD628" s="2">
        <v>36834</v>
      </c>
      <c r="AE628" s="2" t="b">
        <v>1</v>
      </c>
      <c r="AF628" s="13" t="s">
        <v>4073</v>
      </c>
      <c r="AG628" t="s">
        <v>4068</v>
      </c>
      <c r="AH628" t="s">
        <v>46</v>
      </c>
      <c r="AI628" t="str">
        <f>TRIM(IFERROR(VLOOKUP(E628,Mapping!$A$1:$B$2,2,FALSE),E628))</f>
        <v>Cabang Tenggarong</v>
      </c>
      <c r="AJ628" s="11" t="str">
        <f t="shared" si="27"/>
        <v/>
      </c>
      <c r="AK628" s="11" t="str">
        <f t="shared" si="28"/>
        <v/>
      </c>
    </row>
    <row r="629" spans="1:37">
      <c r="A629" t="str">
        <f t="shared" si="29"/>
        <v>tw_hr_employee_DWK2506034</v>
      </c>
      <c r="B629" t="s">
        <v>4074</v>
      </c>
      <c r="C629" t="s">
        <v>4075</v>
      </c>
      <c r="D629" t="s">
        <v>66</v>
      </c>
      <c r="E629" t="s">
        <v>67</v>
      </c>
      <c r="F629" t="s">
        <v>4076</v>
      </c>
      <c r="I629" t="s">
        <v>339</v>
      </c>
      <c r="K629" t="s">
        <v>1301</v>
      </c>
      <c r="L629" t="s">
        <v>1301</v>
      </c>
      <c r="M629" s="2">
        <v>45810</v>
      </c>
      <c r="Q629" t="s">
        <v>40</v>
      </c>
      <c r="R629"/>
      <c r="S629"/>
      <c r="T629"/>
      <c r="U629"/>
      <c r="V629"/>
      <c r="W629" t="s">
        <v>41</v>
      </c>
      <c r="X629" t="s">
        <v>4076</v>
      </c>
      <c r="Y629" t="s">
        <v>43</v>
      </c>
      <c r="Z629"/>
      <c r="AA629" s="13" t="s">
        <v>4077</v>
      </c>
      <c r="AE629" s="2" t="b">
        <v>1</v>
      </c>
      <c r="AF629" s="13" t="s">
        <v>4078</v>
      </c>
      <c r="AG629" t="s">
        <v>4074</v>
      </c>
      <c r="AH629" t="s">
        <v>46</v>
      </c>
      <c r="AI629" t="str">
        <f>TRIM(IFERROR(VLOOKUP(E629,Mapping!$A$1:$B$2,2,FALSE),E629))</f>
        <v>Cabang Kendari</v>
      </c>
      <c r="AJ629" s="11" t="str">
        <f t="shared" si="27"/>
        <v/>
      </c>
      <c r="AK629" s="11" t="str">
        <f t="shared" si="28"/>
        <v/>
      </c>
    </row>
    <row r="630" spans="1:37">
      <c r="A630" t="str">
        <f t="shared" si="29"/>
        <v>tw_hr_employee_DLN2507001</v>
      </c>
      <c r="B630" t="s">
        <v>4079</v>
      </c>
      <c r="C630" t="s">
        <v>4080</v>
      </c>
      <c r="D630" t="s">
        <v>212</v>
      </c>
      <c r="E630" t="s">
        <v>213</v>
      </c>
      <c r="F630" t="s">
        <v>4081</v>
      </c>
      <c r="I630" t="s">
        <v>38</v>
      </c>
      <c r="K630" t="s">
        <v>2036</v>
      </c>
      <c r="L630"/>
      <c r="M630" s="2">
        <v>45832</v>
      </c>
      <c r="Q630" t="s">
        <v>40</v>
      </c>
      <c r="W630" t="s">
        <v>41</v>
      </c>
      <c r="X630" t="s">
        <v>4081</v>
      </c>
      <c r="Y630" t="s">
        <v>43</v>
      </c>
      <c r="AA630" s="13" t="s">
        <v>4082</v>
      </c>
      <c r="AE630" s="2" t="b">
        <v>1</v>
      </c>
      <c r="AF630" s="13" t="s">
        <v>4083</v>
      </c>
      <c r="AG630" t="s">
        <v>4079</v>
      </c>
      <c r="AH630" t="s">
        <v>46</v>
      </c>
      <c r="AI630" t="str">
        <f>TRIM(IFERROR(VLOOKUP(E630,Mapping!$A$1:$B$2,2,FALSE),E630))</f>
        <v>Cabang Kota Agung</v>
      </c>
      <c r="AJ630" s="11" t="str">
        <f t="shared" si="27"/>
        <v/>
      </c>
      <c r="AK630" s="11" t="str">
        <f t="shared" si="28"/>
        <v/>
      </c>
    </row>
    <row r="631" spans="1:37">
      <c r="A631" t="str">
        <f t="shared" si="29"/>
        <v>tw_hr_employee_DWG2507002</v>
      </c>
      <c r="B631" t="s">
        <v>4084</v>
      </c>
      <c r="C631" t="s">
        <v>4085</v>
      </c>
      <c r="D631" t="s">
        <v>527</v>
      </c>
      <c r="E631" t="s">
        <v>528</v>
      </c>
      <c r="F631" t="s">
        <v>4086</v>
      </c>
      <c r="G631" s="13" t="s">
        <v>4087</v>
      </c>
      <c r="H631" s="13" t="s">
        <v>4087</v>
      </c>
      <c r="I631" t="s">
        <v>38</v>
      </c>
      <c r="K631" t="s">
        <v>4088</v>
      </c>
      <c r="L631" t="s">
        <v>4088</v>
      </c>
      <c r="M631" s="2">
        <v>45842</v>
      </c>
      <c r="Q631" t="s">
        <v>40</v>
      </c>
      <c r="R631"/>
      <c r="S631"/>
      <c r="T631"/>
      <c r="U631"/>
      <c r="V631"/>
      <c r="W631" t="s">
        <v>41</v>
      </c>
      <c r="X631" t="s">
        <v>4086</v>
      </c>
      <c r="Y631" t="s">
        <v>43</v>
      </c>
      <c r="AA631" s="13" t="s">
        <v>4089</v>
      </c>
      <c r="AE631" s="2" t="b">
        <v>1</v>
      </c>
      <c r="AF631" s="13" t="s">
        <v>4090</v>
      </c>
      <c r="AG631" t="s">
        <v>4084</v>
      </c>
      <c r="AH631" t="s">
        <v>46</v>
      </c>
      <c r="AI631" t="str">
        <f>TRIM(IFERROR(VLOOKUP(E631,Mapping!$A$1:$B$2,2,FALSE),E631))</f>
        <v>Cabang Pangkep</v>
      </c>
      <c r="AJ631" s="11" t="str">
        <f t="shared" si="27"/>
        <v>6281340472442</v>
      </c>
      <c r="AK631" s="11" t="str">
        <f t="shared" si="28"/>
        <v>6281340472442</v>
      </c>
    </row>
    <row r="632" spans="1:37">
      <c r="A632" t="str">
        <f t="shared" si="29"/>
        <v>tw_hr_employee_DXT2401001</v>
      </c>
      <c r="B632" t="s">
        <v>4091</v>
      </c>
      <c r="C632" t="s">
        <v>4092</v>
      </c>
      <c r="D632" t="s">
        <v>495</v>
      </c>
      <c r="E632" t="s">
        <v>496</v>
      </c>
      <c r="F632"/>
      <c r="G632"/>
      <c r="H632"/>
      <c r="I632" t="s">
        <v>38</v>
      </c>
      <c r="K632" t="s">
        <v>3845</v>
      </c>
      <c r="L632" t="s">
        <v>499</v>
      </c>
      <c r="M632" s="2">
        <v>45302</v>
      </c>
      <c r="Q632" t="s">
        <v>40</v>
      </c>
      <c r="R632" t="s">
        <v>4093</v>
      </c>
      <c r="S632" t="s">
        <v>4093</v>
      </c>
      <c r="T632">
        <v>6400</v>
      </c>
      <c r="U632" t="s">
        <v>222</v>
      </c>
      <c r="V632">
        <v>75571</v>
      </c>
      <c r="W632" t="s">
        <v>41</v>
      </c>
      <c r="X632" t="s">
        <v>4094</v>
      </c>
      <c r="Y632" t="s">
        <v>156</v>
      </c>
      <c r="AA632" s="13" t="s">
        <v>4095</v>
      </c>
      <c r="AC632" t="s">
        <v>167</v>
      </c>
      <c r="AD632" s="2">
        <v>29702</v>
      </c>
      <c r="AE632" s="2" t="b">
        <v>1</v>
      </c>
      <c r="AF632" s="13" t="s">
        <v>4096</v>
      </c>
      <c r="AG632" t="s">
        <v>4091</v>
      </c>
      <c r="AH632" t="s">
        <v>46</v>
      </c>
      <c r="AI632" t="str">
        <f>TRIM(IFERROR(VLOOKUP(E632,Mapping!$A$1:$B$2,2,FALSE),E632))</f>
        <v>Cabang Tenggarong</v>
      </c>
      <c r="AJ632" s="11" t="str">
        <f t="shared" si="27"/>
        <v/>
      </c>
      <c r="AK632" s="11" t="str">
        <f t="shared" si="28"/>
        <v/>
      </c>
    </row>
    <row r="633" spans="1:37">
      <c r="A633" t="str">
        <f t="shared" si="29"/>
        <v>tw_hr_employee_DJB2512166</v>
      </c>
      <c r="B633" t="s">
        <v>4097</v>
      </c>
      <c r="C633" t="s">
        <v>4098</v>
      </c>
      <c r="D633" t="s">
        <v>234</v>
      </c>
      <c r="E633" t="s">
        <v>235</v>
      </c>
      <c r="F633" t="s">
        <v>4099</v>
      </c>
      <c r="G633" s="13" t="s">
        <v>4100</v>
      </c>
      <c r="H633" s="13" t="s">
        <v>4100</v>
      </c>
      <c r="I633" t="s">
        <v>38</v>
      </c>
      <c r="K633" t="s">
        <v>4101</v>
      </c>
      <c r="L633" t="s">
        <v>239</v>
      </c>
      <c r="M633" s="2">
        <v>46015</v>
      </c>
      <c r="Q633" t="s">
        <v>40</v>
      </c>
      <c r="W633" t="s">
        <v>41</v>
      </c>
      <c r="X633" t="s">
        <v>4099</v>
      </c>
      <c r="Y633" t="s">
        <v>43</v>
      </c>
      <c r="AA633" s="13" t="s">
        <v>4102</v>
      </c>
      <c r="AE633" s="2" t="b">
        <v>1</v>
      </c>
      <c r="AF633" s="13" t="s">
        <v>4103</v>
      </c>
      <c r="AG633" t="s">
        <v>4097</v>
      </c>
      <c r="AH633" t="s">
        <v>46</v>
      </c>
      <c r="AI633" t="str">
        <f>TRIM(IFERROR(VLOOKUP(E633,Mapping!$A$1:$B$2,2,FALSE),E633))</f>
        <v>Cabang Bangko</v>
      </c>
      <c r="AJ633" s="11" t="str">
        <f t="shared" si="27"/>
        <v>6285841353002</v>
      </c>
      <c r="AK633" s="11" t="str">
        <f t="shared" si="28"/>
        <v>6285841353002</v>
      </c>
    </row>
    <row r="634" spans="1:37">
      <c r="A634" t="str">
        <f t="shared" si="29"/>
        <v>tw_hr_employee_DDM2406034</v>
      </c>
      <c r="B634" t="s">
        <v>4104</v>
      </c>
      <c r="C634" t="s">
        <v>4105</v>
      </c>
      <c r="D634" t="s">
        <v>480</v>
      </c>
      <c r="E634" t="s">
        <v>481</v>
      </c>
      <c r="F634" t="s">
        <v>4106</v>
      </c>
      <c r="G634"/>
      <c r="H634" s="13" t="s">
        <v>4107</v>
      </c>
      <c r="I634" t="s">
        <v>339</v>
      </c>
      <c r="M634" s="2">
        <v>45450</v>
      </c>
      <c r="Q634" t="s">
        <v>40</v>
      </c>
      <c r="W634" t="s">
        <v>41</v>
      </c>
      <c r="X634" t="s">
        <v>4106</v>
      </c>
      <c r="Y634" t="s">
        <v>43</v>
      </c>
      <c r="AA634" s="13" t="s">
        <v>4108</v>
      </c>
      <c r="AE634" s="2" t="b">
        <v>1</v>
      </c>
      <c r="AF634" s="13" t="s">
        <v>4109</v>
      </c>
      <c r="AG634" t="s">
        <v>4104</v>
      </c>
      <c r="AH634" t="s">
        <v>63</v>
      </c>
      <c r="AI634" t="str">
        <f>TRIM(IFERROR(VLOOKUP(E634,Mapping!$A$1:$B$2,2,FALSE),E634))</f>
        <v>Cabang Mojosari</v>
      </c>
      <c r="AJ634" s="11" t="str">
        <f t="shared" si="27"/>
        <v/>
      </c>
      <c r="AK634" s="11" t="str">
        <f t="shared" si="28"/>
        <v>6285608886873</v>
      </c>
    </row>
    <row r="635" spans="1:37">
      <c r="A635" t="str">
        <f t="shared" si="29"/>
        <v>tw_hr_employee_DLT2602166</v>
      </c>
      <c r="B635" t="s">
        <v>4110</v>
      </c>
      <c r="C635" t="s">
        <v>4111</v>
      </c>
      <c r="D635" t="s">
        <v>161</v>
      </c>
      <c r="E635" t="s">
        <v>162</v>
      </c>
      <c r="F635" t="s">
        <v>4112</v>
      </c>
      <c r="G635" s="13" t="s">
        <v>4113</v>
      </c>
      <c r="I635" t="s">
        <v>38</v>
      </c>
      <c r="K635" t="s">
        <v>4114</v>
      </c>
      <c r="L635" t="s">
        <v>731</v>
      </c>
      <c r="M635" s="2">
        <v>46054</v>
      </c>
      <c r="Q635" t="s">
        <v>40</v>
      </c>
      <c r="R635" t="s">
        <v>4115</v>
      </c>
      <c r="S635" t="s">
        <v>4115</v>
      </c>
      <c r="T635">
        <v>1800</v>
      </c>
      <c r="U635" t="s">
        <v>1448</v>
      </c>
      <c r="V635">
        <v>12345</v>
      </c>
      <c r="W635" t="s">
        <v>41</v>
      </c>
      <c r="X635" t="s">
        <v>4112</v>
      </c>
      <c r="Y635" t="s">
        <v>156</v>
      </c>
      <c r="Z635" t="s">
        <v>41</v>
      </c>
      <c r="AA635" s="13" t="s">
        <v>4116</v>
      </c>
      <c r="AC635" t="s">
        <v>83</v>
      </c>
      <c r="AD635" s="2">
        <v>34524</v>
      </c>
      <c r="AE635" s="2" t="b">
        <v>1</v>
      </c>
      <c r="AF635" s="13" t="s">
        <v>4117</v>
      </c>
      <c r="AG635" t="s">
        <v>4110</v>
      </c>
      <c r="AH635" t="s">
        <v>46</v>
      </c>
      <c r="AI635" t="str">
        <f>TRIM(IFERROR(VLOOKUP(E635,Mapping!$A$1:$B$2,2,FALSE),E635))</f>
        <v>Cabang Tulang Bawang</v>
      </c>
      <c r="AJ635" s="11" t="str">
        <f t="shared" si="27"/>
        <v>6285788808006</v>
      </c>
      <c r="AK635" s="11" t="str">
        <f t="shared" si="28"/>
        <v/>
      </c>
    </row>
    <row r="636" spans="1:37">
      <c r="A636" t="str">
        <f t="shared" si="29"/>
        <v>tw_hr_employee_DMP2404101</v>
      </c>
      <c r="B636" t="s">
        <v>4118</v>
      </c>
      <c r="C636" t="s">
        <v>4119</v>
      </c>
      <c r="D636" t="s">
        <v>74</v>
      </c>
      <c r="E636" t="s">
        <v>75</v>
      </c>
      <c r="F636" t="s">
        <v>76</v>
      </c>
      <c r="G636" s="13" t="s">
        <v>2366</v>
      </c>
      <c r="H636"/>
      <c r="I636" t="s">
        <v>38</v>
      </c>
      <c r="K636" t="s">
        <v>2041</v>
      </c>
      <c r="L636" t="s">
        <v>79</v>
      </c>
      <c r="M636" s="2">
        <v>45409</v>
      </c>
      <c r="Q636" t="s">
        <v>40</v>
      </c>
      <c r="R636" t="s">
        <v>4120</v>
      </c>
      <c r="T636">
        <v>1800</v>
      </c>
      <c r="U636" t="s">
        <v>1289</v>
      </c>
      <c r="V636">
        <v>34161</v>
      </c>
      <c r="W636" t="s">
        <v>41</v>
      </c>
      <c r="X636" t="s">
        <v>4121</v>
      </c>
      <c r="Y636" t="s">
        <v>156</v>
      </c>
      <c r="Z636" t="s">
        <v>41</v>
      </c>
      <c r="AA636" s="13" t="s">
        <v>4122</v>
      </c>
      <c r="AC636" t="s">
        <v>83</v>
      </c>
      <c r="AD636" s="2">
        <v>30167</v>
      </c>
      <c r="AE636" s="2" t="b">
        <v>1</v>
      </c>
      <c r="AF636" s="13" t="s">
        <v>4123</v>
      </c>
      <c r="AG636" t="s">
        <v>4118</v>
      </c>
      <c r="AH636" t="s">
        <v>46</v>
      </c>
      <c r="AI636" t="str">
        <f>TRIM(IFERROR(VLOOKUP(E636,Mapping!$A$1:$B$2,2,FALSE),E636))</f>
        <v>Cabang Pramuka</v>
      </c>
      <c r="AJ636" s="11" t="str">
        <f t="shared" si="27"/>
        <v>62887447405086</v>
      </c>
      <c r="AK636" s="11" t="str">
        <f t="shared" si="28"/>
        <v/>
      </c>
    </row>
    <row r="637" spans="1:37">
      <c r="A637" t="str">
        <f t="shared" si="29"/>
        <v>tw_hr_employee_DWK2510068</v>
      </c>
      <c r="B637" t="s">
        <v>4124</v>
      </c>
      <c r="C637" t="s">
        <v>4125</v>
      </c>
      <c r="D637" t="s">
        <v>66</v>
      </c>
      <c r="E637" t="s">
        <v>67</v>
      </c>
      <c r="F637" t="s">
        <v>4126</v>
      </c>
      <c r="I637" t="s">
        <v>38</v>
      </c>
      <c r="K637" t="s">
        <v>70</v>
      </c>
      <c r="L637" t="s">
        <v>1301</v>
      </c>
      <c r="M637" s="2">
        <v>45946</v>
      </c>
      <c r="Q637" t="s">
        <v>40</v>
      </c>
      <c r="R637"/>
      <c r="S637"/>
      <c r="T637"/>
      <c r="U637"/>
      <c r="V637"/>
      <c r="W637" t="s">
        <v>41</v>
      </c>
      <c r="X637" t="s">
        <v>4126</v>
      </c>
      <c r="Y637" t="s">
        <v>43</v>
      </c>
      <c r="AA637" s="13" t="s">
        <v>4127</v>
      </c>
      <c r="AE637" s="2" t="b">
        <v>1</v>
      </c>
      <c r="AF637" s="13" t="s">
        <v>4128</v>
      </c>
      <c r="AG637" t="s">
        <v>4124</v>
      </c>
      <c r="AH637" t="s">
        <v>46</v>
      </c>
      <c r="AI637" t="str">
        <f>TRIM(IFERROR(VLOOKUP(E637,Mapping!$A$1:$B$2,2,FALSE),E637))</f>
        <v>Cabang Kendari</v>
      </c>
      <c r="AJ637" s="11" t="str">
        <f t="shared" si="27"/>
        <v/>
      </c>
      <c r="AK637" s="11" t="str">
        <f t="shared" si="28"/>
        <v/>
      </c>
    </row>
    <row r="638" spans="1:37">
      <c r="A638" t="str">
        <f t="shared" si="29"/>
        <v>tw_hr_employee_DDL2301134</v>
      </c>
      <c r="B638" t="s">
        <v>4129</v>
      </c>
      <c r="C638" t="s">
        <v>4130</v>
      </c>
      <c r="D638" t="s">
        <v>179</v>
      </c>
      <c r="E638" t="s">
        <v>180</v>
      </c>
      <c r="F638"/>
      <c r="G638"/>
      <c r="I638" t="s">
        <v>38</v>
      </c>
      <c r="K638" t="s">
        <v>2202</v>
      </c>
      <c r="L638"/>
      <c r="M638" s="2">
        <v>44938</v>
      </c>
      <c r="Q638" t="s">
        <v>40</v>
      </c>
      <c r="R638"/>
      <c r="S638"/>
      <c r="T638"/>
      <c r="U638"/>
      <c r="V638"/>
      <c r="W638" t="s">
        <v>41</v>
      </c>
      <c r="X638" t="s">
        <v>4131</v>
      </c>
      <c r="Y638" t="s">
        <v>43</v>
      </c>
      <c r="Z638"/>
      <c r="AA638" s="13" t="s">
        <v>4132</v>
      </c>
      <c r="AE638" s="2" t="b">
        <v>1</v>
      </c>
      <c r="AF638" s="13" t="s">
        <v>4133</v>
      </c>
      <c r="AG638" t="s">
        <v>4129</v>
      </c>
      <c r="AH638" t="s">
        <v>46</v>
      </c>
      <c r="AI638" t="str">
        <f>TRIM(IFERROR(VLOOKUP(E638,Mapping!$A$1:$B$2,2,FALSE),E638))</f>
        <v>Cabang Lombok</v>
      </c>
      <c r="AJ638" s="11" t="str">
        <f t="shared" si="27"/>
        <v/>
      </c>
      <c r="AK638" s="11" t="str">
        <f t="shared" si="28"/>
        <v/>
      </c>
    </row>
    <row r="639" spans="1:37">
      <c r="A639" t="str">
        <f t="shared" si="29"/>
        <v>tw_hr_employee_DWM2409001</v>
      </c>
      <c r="B639" t="s">
        <v>4134</v>
      </c>
      <c r="C639" t="s">
        <v>4135</v>
      </c>
      <c r="D639" t="s">
        <v>114</v>
      </c>
      <c r="E639" t="s">
        <v>115</v>
      </c>
      <c r="F639" t="s">
        <v>4136</v>
      </c>
      <c r="G639"/>
      <c r="I639" t="s">
        <v>38</v>
      </c>
      <c r="K639" t="s">
        <v>118</v>
      </c>
      <c r="L639" t="s">
        <v>118</v>
      </c>
      <c r="M639" s="2">
        <v>45537</v>
      </c>
      <c r="Q639" t="s">
        <v>40</v>
      </c>
      <c r="R639"/>
      <c r="W639" t="s">
        <v>41</v>
      </c>
      <c r="X639" t="s">
        <v>4136</v>
      </c>
      <c r="Y639" t="s">
        <v>43</v>
      </c>
      <c r="Z639"/>
      <c r="AA639" s="13" t="s">
        <v>4137</v>
      </c>
      <c r="AE639" s="2" t="b">
        <v>0</v>
      </c>
      <c r="AF639" s="13" t="s">
        <v>4138</v>
      </c>
      <c r="AG639" t="s">
        <v>4134</v>
      </c>
      <c r="AH639" t="s">
        <v>46</v>
      </c>
      <c r="AI639" t="str">
        <f>TRIM(IFERROR(VLOOKUP(E639,Mapping!$A$1:$B$2,2,FALSE),E639))</f>
        <v>Cabang Tomoni</v>
      </c>
      <c r="AJ639" s="11" t="str">
        <f t="shared" si="27"/>
        <v/>
      </c>
      <c r="AK639" s="11" t="str">
        <f t="shared" si="28"/>
        <v/>
      </c>
    </row>
    <row r="640" spans="1:37">
      <c r="A640" t="str">
        <f t="shared" si="29"/>
        <v>tw_hr_employee_DDA2407100</v>
      </c>
      <c r="B640" t="s">
        <v>4139</v>
      </c>
      <c r="C640" t="s">
        <v>4140</v>
      </c>
      <c r="D640" t="s">
        <v>86</v>
      </c>
      <c r="E640" t="s">
        <v>87</v>
      </c>
      <c r="F640" t="s">
        <v>4141</v>
      </c>
      <c r="G640"/>
      <c r="H640"/>
      <c r="I640" t="s">
        <v>38</v>
      </c>
      <c r="K640" t="s">
        <v>373</v>
      </c>
      <c r="L640" t="s">
        <v>4142</v>
      </c>
      <c r="M640" s="2">
        <v>45495</v>
      </c>
      <c r="Q640" t="s">
        <v>40</v>
      </c>
      <c r="R640" t="s">
        <v>4143</v>
      </c>
      <c r="T640">
        <v>3200</v>
      </c>
      <c r="U640" t="s">
        <v>583</v>
      </c>
      <c r="V640">
        <v>17213</v>
      </c>
      <c r="W640" t="s">
        <v>41</v>
      </c>
      <c r="X640" t="s">
        <v>4141</v>
      </c>
      <c r="Y640" t="s">
        <v>156</v>
      </c>
      <c r="AA640" s="13" t="s">
        <v>4144</v>
      </c>
      <c r="AC640" t="s">
        <v>83</v>
      </c>
      <c r="AD640" s="2">
        <v>30225</v>
      </c>
      <c r="AE640" s="2" t="b">
        <v>1</v>
      </c>
      <c r="AF640">
        <v>6630800526</v>
      </c>
      <c r="AG640" t="s">
        <v>4139</v>
      </c>
      <c r="AH640" t="s">
        <v>63</v>
      </c>
      <c r="AI640" t="str">
        <f>TRIM(IFERROR(VLOOKUP(E640,Mapping!$A$1:$B$2,2,FALSE),E640))</f>
        <v>Cabang Caman</v>
      </c>
      <c r="AJ640" s="11" t="str">
        <f t="shared" si="27"/>
        <v/>
      </c>
      <c r="AK640" s="11" t="str">
        <f t="shared" si="28"/>
        <v/>
      </c>
    </row>
    <row r="641" spans="1:37">
      <c r="A641" t="str">
        <f t="shared" si="29"/>
        <v>tw_hr_employee_DWM2605034</v>
      </c>
      <c r="B641" t="s">
        <v>4145</v>
      </c>
      <c r="C641" t="s">
        <v>4146</v>
      </c>
      <c r="D641" t="s">
        <v>114</v>
      </c>
      <c r="E641" t="s">
        <v>115</v>
      </c>
      <c r="F641" t="s">
        <v>4147</v>
      </c>
      <c r="I641" t="s">
        <v>38</v>
      </c>
      <c r="K641" t="s">
        <v>425</v>
      </c>
      <c r="L641" t="s">
        <v>826</v>
      </c>
      <c r="M641" s="2">
        <v>46151</v>
      </c>
      <c r="Q641" t="s">
        <v>40</v>
      </c>
      <c r="R641"/>
      <c r="S641"/>
      <c r="T641"/>
      <c r="U641"/>
      <c r="V641"/>
      <c r="W641" t="s">
        <v>41</v>
      </c>
      <c r="X641" t="s">
        <v>4147</v>
      </c>
      <c r="Y641" t="s">
        <v>43</v>
      </c>
      <c r="AA641" s="13" t="s">
        <v>4148</v>
      </c>
      <c r="AE641" s="2" t="b">
        <v>1</v>
      </c>
      <c r="AF641" s="13" t="s">
        <v>4149</v>
      </c>
      <c r="AG641" t="s">
        <v>4145</v>
      </c>
      <c r="AH641" t="s">
        <v>46</v>
      </c>
      <c r="AI641" t="str">
        <f>TRIM(IFERROR(VLOOKUP(E641,Mapping!$A$1:$B$2,2,FALSE),E641))</f>
        <v>Cabang Tomoni</v>
      </c>
      <c r="AJ641" s="11" t="str">
        <f t="shared" si="27"/>
        <v/>
      </c>
      <c r="AK641" s="11" t="str">
        <f t="shared" si="28"/>
        <v/>
      </c>
    </row>
    <row r="642" spans="1:37">
      <c r="A642" t="str">
        <f t="shared" si="29"/>
        <v>tw_hr_employee_DLQ2402001</v>
      </c>
      <c r="B642" t="s">
        <v>4150</v>
      </c>
      <c r="C642" t="s">
        <v>4151</v>
      </c>
      <c r="D642" t="s">
        <v>1323</v>
      </c>
      <c r="E642" t="s">
        <v>1324</v>
      </c>
      <c r="F642"/>
      <c r="G642" s="13" t="s">
        <v>4152</v>
      </c>
      <c r="H642" s="13" t="s">
        <v>4152</v>
      </c>
      <c r="I642" t="s">
        <v>38</v>
      </c>
      <c r="M642" s="2">
        <v>45323</v>
      </c>
      <c r="Q642" t="s">
        <v>40</v>
      </c>
      <c r="W642" t="s">
        <v>41</v>
      </c>
      <c r="X642" t="s">
        <v>4153</v>
      </c>
      <c r="Y642" t="s">
        <v>43</v>
      </c>
      <c r="AA642" s="13" t="s">
        <v>4154</v>
      </c>
      <c r="AE642" s="2" t="b">
        <v>1</v>
      </c>
      <c r="AF642" s="13" t="s">
        <v>4155</v>
      </c>
      <c r="AG642" t="s">
        <v>4150</v>
      </c>
      <c r="AH642" t="s">
        <v>46</v>
      </c>
      <c r="AI642" t="str">
        <f>TRIM(IFERROR(VLOOKUP(E642,Mapping!$A$1:$B$2,2,FALSE),E642))</f>
        <v>Cabang Tirtayasa</v>
      </c>
      <c r="AJ642" s="11" t="str">
        <f t="shared" si="27"/>
        <v>6282280783552</v>
      </c>
      <c r="AK642" s="11" t="str">
        <f t="shared" si="28"/>
        <v>6282280783552</v>
      </c>
    </row>
    <row r="643" spans="1:37">
      <c r="A643" t="str">
        <f t="shared" si="29"/>
        <v>tw_hr_employee_DDJ2309035</v>
      </c>
      <c r="B643" t="s">
        <v>4156</v>
      </c>
      <c r="C643" t="s">
        <v>4157</v>
      </c>
      <c r="D643" t="s">
        <v>253</v>
      </c>
      <c r="E643" t="s">
        <v>254</v>
      </c>
      <c r="F643"/>
      <c r="I643" t="s">
        <v>38</v>
      </c>
      <c r="K643" t="s">
        <v>1770</v>
      </c>
      <c r="L643"/>
      <c r="M643" s="2">
        <v>45173</v>
      </c>
      <c r="Q643" t="s">
        <v>40</v>
      </c>
      <c r="R643"/>
      <c r="W643" t="s">
        <v>41</v>
      </c>
      <c r="X643" t="s">
        <v>4158</v>
      </c>
      <c r="Y643" t="s">
        <v>43</v>
      </c>
      <c r="AA643" s="13" t="s">
        <v>4159</v>
      </c>
      <c r="AC643" t="s">
        <v>83</v>
      </c>
      <c r="AD643" s="2">
        <v>38385</v>
      </c>
      <c r="AE643" s="2" t="b">
        <v>1</v>
      </c>
      <c r="AF643" s="13" t="s">
        <v>4160</v>
      </c>
      <c r="AG643" t="s">
        <v>4156</v>
      </c>
      <c r="AH643" t="s">
        <v>46</v>
      </c>
      <c r="AI643" t="str">
        <f>TRIM(IFERROR(VLOOKUP(E643,Mapping!$A$1:$B$2,2,FALSE),E643))</f>
        <v>Cabang Jombang</v>
      </c>
      <c r="AJ643" s="11" t="str">
        <f t="shared" ref="AJ643:AJ706" si="30">IF(LEN(G643)&gt;8,G643&amp;"","")</f>
        <v/>
      </c>
      <c r="AK643" s="11" t="str">
        <f t="shared" ref="AK643:AK706" si="31">IF(LEN(H643)&gt;8,H643&amp;"","")</f>
        <v/>
      </c>
    </row>
    <row r="644" spans="1:37">
      <c r="A644" t="str">
        <f t="shared" si="29"/>
        <v>tw_hr_employee_DSP2605067</v>
      </c>
      <c r="B644" t="s">
        <v>4161</v>
      </c>
      <c r="C644" t="s">
        <v>4162</v>
      </c>
      <c r="D644" t="s">
        <v>1923</v>
      </c>
      <c r="E644" t="s">
        <v>1924</v>
      </c>
      <c r="F644" t="s">
        <v>4163</v>
      </c>
      <c r="G644"/>
      <c r="H644" s="13" t="s">
        <v>4164</v>
      </c>
      <c r="I644" t="s">
        <v>38</v>
      </c>
      <c r="M644" s="2">
        <v>46151</v>
      </c>
      <c r="Q644" t="s">
        <v>40</v>
      </c>
      <c r="R644"/>
      <c r="S644"/>
      <c r="T644"/>
      <c r="U644"/>
      <c r="V644"/>
      <c r="W644" t="s">
        <v>41</v>
      </c>
      <c r="X644" t="s">
        <v>4163</v>
      </c>
      <c r="Y644" t="s">
        <v>43</v>
      </c>
      <c r="Z644"/>
      <c r="AA644" s="13" t="s">
        <v>4165</v>
      </c>
      <c r="AC644" t="s">
        <v>83</v>
      </c>
      <c r="AD644" s="2"/>
      <c r="AE644" s="2" t="b">
        <v>1</v>
      </c>
      <c r="AF644" s="13" t="s">
        <v>4166</v>
      </c>
      <c r="AG644" t="s">
        <v>4161</v>
      </c>
      <c r="AH644" t="s">
        <v>46</v>
      </c>
      <c r="AI644" t="str">
        <f>TRIM(IFERROR(VLOOKUP(E644,Mapping!$A$1:$B$2,2,FALSE),E644))</f>
        <v>Cabang Palembang</v>
      </c>
      <c r="AJ644" s="11" t="str">
        <f t="shared" si="30"/>
        <v/>
      </c>
      <c r="AK644" s="11" t="str">
        <f t="shared" si="31"/>
        <v>6283125680385</v>
      </c>
    </row>
    <row r="645" spans="1:37">
      <c r="A645" t="str">
        <f t="shared" si="29"/>
        <v>tw_hr_employee_DMP2401001</v>
      </c>
      <c r="B645" t="s">
        <v>4167</v>
      </c>
      <c r="C645" t="s">
        <v>4168</v>
      </c>
      <c r="D645" t="s">
        <v>74</v>
      </c>
      <c r="E645" t="s">
        <v>75</v>
      </c>
      <c r="F645"/>
      <c r="G645"/>
      <c r="H645"/>
      <c r="I645" t="s">
        <v>38</v>
      </c>
      <c r="K645" t="s">
        <v>4169</v>
      </c>
      <c r="L645" t="s">
        <v>79</v>
      </c>
      <c r="M645" s="2">
        <v>45295</v>
      </c>
      <c r="Q645" t="s">
        <v>40</v>
      </c>
      <c r="R645" t="s">
        <v>4170</v>
      </c>
      <c r="T645">
        <v>1800</v>
      </c>
      <c r="U645" t="s">
        <v>1289</v>
      </c>
      <c r="V645">
        <v>35128</v>
      </c>
      <c r="W645" t="s">
        <v>41</v>
      </c>
      <c r="X645" t="s">
        <v>4171</v>
      </c>
      <c r="Y645" t="s">
        <v>43</v>
      </c>
      <c r="Z645" t="s">
        <v>41</v>
      </c>
      <c r="AA645" s="13" t="s">
        <v>4172</v>
      </c>
      <c r="AC645" t="s">
        <v>83</v>
      </c>
      <c r="AD645" s="2">
        <v>34858</v>
      </c>
      <c r="AE645" s="2" t="b">
        <v>1</v>
      </c>
      <c r="AF645">
        <v>8445464861</v>
      </c>
      <c r="AG645" t="s">
        <v>4167</v>
      </c>
      <c r="AH645" t="s">
        <v>63</v>
      </c>
      <c r="AI645" t="str">
        <f>TRIM(IFERROR(VLOOKUP(E645,Mapping!$A$1:$B$2,2,FALSE),E645))</f>
        <v>Cabang Pramuka</v>
      </c>
      <c r="AJ645" s="11" t="str">
        <f t="shared" si="30"/>
        <v/>
      </c>
      <c r="AK645" s="11" t="str">
        <f t="shared" si="31"/>
        <v/>
      </c>
    </row>
    <row r="646" spans="1:37">
      <c r="A646" t="str">
        <f t="shared" si="29"/>
        <v>tw_hr_employee_DWO2510167</v>
      </c>
      <c r="B646" t="s">
        <v>4173</v>
      </c>
      <c r="C646" t="s">
        <v>4174</v>
      </c>
      <c r="D646" t="s">
        <v>569</v>
      </c>
      <c r="E646" t="s">
        <v>570</v>
      </c>
      <c r="F646" t="s">
        <v>4175</v>
      </c>
      <c r="I646" t="s">
        <v>38</v>
      </c>
      <c r="K646" t="s">
        <v>776</v>
      </c>
      <c r="L646" t="s">
        <v>574</v>
      </c>
      <c r="M646" s="2">
        <v>45944</v>
      </c>
      <c r="Q646" t="s">
        <v>40</v>
      </c>
      <c r="R646" t="s">
        <v>4176</v>
      </c>
      <c r="T646">
        <v>7300</v>
      </c>
      <c r="U646" t="s">
        <v>576</v>
      </c>
      <c r="V646">
        <v>92965</v>
      </c>
      <c r="W646" t="s">
        <v>41</v>
      </c>
      <c r="X646" t="s">
        <v>4175</v>
      </c>
      <c r="Y646" t="s">
        <v>156</v>
      </c>
      <c r="AA646" s="13" t="s">
        <v>4177</v>
      </c>
      <c r="AC646" t="s">
        <v>167</v>
      </c>
      <c r="AD646" s="2">
        <v>31689</v>
      </c>
      <c r="AE646" s="2" t="b">
        <v>1</v>
      </c>
      <c r="AF646" s="13" t="s">
        <v>4178</v>
      </c>
      <c r="AG646" t="s">
        <v>4173</v>
      </c>
      <c r="AH646" t="s">
        <v>46</v>
      </c>
      <c r="AI646" t="str">
        <f>TRIM(IFERROR(VLOOKUP(E646,Mapping!$A$1:$B$2,2,FALSE),E646))</f>
        <v>Cabang Palopo</v>
      </c>
      <c r="AJ646" s="11" t="str">
        <f t="shared" si="30"/>
        <v/>
      </c>
      <c r="AK646" s="11" t="str">
        <f t="shared" si="31"/>
        <v/>
      </c>
    </row>
    <row r="647" spans="1:37">
      <c r="A647" t="str">
        <f t="shared" si="29"/>
        <v>tw_hr_employee_DXN2602100</v>
      </c>
      <c r="B647" t="s">
        <v>4179</v>
      </c>
      <c r="C647" t="s">
        <v>4180</v>
      </c>
      <c r="D647" t="s">
        <v>764</v>
      </c>
      <c r="E647" t="s">
        <v>765</v>
      </c>
      <c r="F647" t="s">
        <v>4181</v>
      </c>
      <c r="G647" s="13" t="s">
        <v>4182</v>
      </c>
      <c r="H647"/>
      <c r="I647" t="s">
        <v>38</v>
      </c>
      <c r="K647" t="s">
        <v>766</v>
      </c>
      <c r="L647" t="s">
        <v>767</v>
      </c>
      <c r="M647" s="2">
        <v>46068</v>
      </c>
      <c r="Q647" t="s">
        <v>40</v>
      </c>
      <c r="R647" t="s">
        <v>4183</v>
      </c>
      <c r="T647">
        <v>6100</v>
      </c>
      <c r="U647" t="s">
        <v>769</v>
      </c>
      <c r="V647">
        <v>79675</v>
      </c>
      <c r="W647" t="s">
        <v>41</v>
      </c>
      <c r="X647" t="s">
        <v>4181</v>
      </c>
      <c r="Y647" t="s">
        <v>156</v>
      </c>
      <c r="Z647" t="s">
        <v>41</v>
      </c>
      <c r="AA647" s="13" t="s">
        <v>4184</v>
      </c>
      <c r="AC647" t="s">
        <v>167</v>
      </c>
      <c r="AD647" s="2">
        <v>35622</v>
      </c>
      <c r="AE647" s="2" t="b">
        <v>1</v>
      </c>
      <c r="AF647" s="13" t="s">
        <v>4185</v>
      </c>
      <c r="AG647" t="s">
        <v>4179</v>
      </c>
      <c r="AH647" t="s">
        <v>46</v>
      </c>
      <c r="AI647" t="str">
        <f>TRIM(IFERROR(VLOOKUP(E647,Mapping!$A$1:$B$2,2,FALSE),E647))</f>
        <v>Cabang Nanga Pinoh</v>
      </c>
      <c r="AJ647" s="11" t="str">
        <f t="shared" si="30"/>
        <v>6282154879129</v>
      </c>
      <c r="AK647" s="11" t="str">
        <f t="shared" si="31"/>
        <v/>
      </c>
    </row>
    <row r="648" spans="1:37">
      <c r="A648" t="str">
        <f t="shared" si="29"/>
        <v>tw_hr_employee_DLB2311102</v>
      </c>
      <c r="B648" t="s">
        <v>4186</v>
      </c>
      <c r="C648" t="s">
        <v>4187</v>
      </c>
      <c r="D648" t="s">
        <v>708</v>
      </c>
      <c r="E648" t="s">
        <v>709</v>
      </c>
      <c r="F648"/>
      <c r="I648" t="s">
        <v>38</v>
      </c>
      <c r="M648" s="2">
        <v>45250</v>
      </c>
      <c r="Q648" t="s">
        <v>40</v>
      </c>
      <c r="R648" t="s">
        <v>4188</v>
      </c>
      <c r="S648" t="s">
        <v>4188</v>
      </c>
      <c r="T648">
        <v>1800</v>
      </c>
      <c r="U648" t="s">
        <v>155</v>
      </c>
      <c r="V648">
        <v>34396</v>
      </c>
      <c r="W648" t="s">
        <v>41</v>
      </c>
      <c r="X648" t="s">
        <v>4189</v>
      </c>
      <c r="Y648" t="s">
        <v>156</v>
      </c>
      <c r="Z648"/>
      <c r="AA648" s="13" t="s">
        <v>4190</v>
      </c>
      <c r="AC648" t="s">
        <v>83</v>
      </c>
      <c r="AD648" s="2">
        <v>30388</v>
      </c>
      <c r="AE648" s="2" t="b">
        <v>1</v>
      </c>
      <c r="AF648" s="13" t="s">
        <v>4191</v>
      </c>
      <c r="AG648" t="s">
        <v>4186</v>
      </c>
      <c r="AH648" t="s">
        <v>46</v>
      </c>
      <c r="AI648" t="str">
        <f>TRIM(IFERROR(VLOOKUP(E648,Mapping!$A$1:$B$2,2,FALSE),E648))</f>
        <v>Cabang Bakauheni</v>
      </c>
      <c r="AJ648" s="11" t="str">
        <f t="shared" si="30"/>
        <v/>
      </c>
      <c r="AK648" s="11" t="str">
        <f t="shared" si="31"/>
        <v/>
      </c>
    </row>
    <row r="649" spans="1:37">
      <c r="A649" t="str">
        <f t="shared" si="29"/>
        <v>tw_hr_employee_DDJ2008001</v>
      </c>
      <c r="B649" t="s">
        <v>4192</v>
      </c>
      <c r="C649" t="s">
        <v>4193</v>
      </c>
      <c r="D649" t="s">
        <v>253</v>
      </c>
      <c r="E649" t="s">
        <v>254</v>
      </c>
      <c r="F649" t="s">
        <v>4194</v>
      </c>
      <c r="I649" t="s">
        <v>38</v>
      </c>
      <c r="K649" t="s">
        <v>2147</v>
      </c>
      <c r="L649"/>
      <c r="M649" s="2">
        <v>44074</v>
      </c>
      <c r="Q649" t="s">
        <v>40</v>
      </c>
      <c r="R649" t="s">
        <v>4195</v>
      </c>
      <c r="S649" t="s">
        <v>4195</v>
      </c>
      <c r="T649">
        <v>3500</v>
      </c>
      <c r="U649" t="s">
        <v>811</v>
      </c>
      <c r="V649">
        <v>61412</v>
      </c>
      <c r="W649" t="s">
        <v>41</v>
      </c>
      <c r="X649" t="s">
        <v>4194</v>
      </c>
      <c r="Y649" t="s">
        <v>156</v>
      </c>
      <c r="Z649" t="s">
        <v>41</v>
      </c>
      <c r="AA649" s="13" t="s">
        <v>4196</v>
      </c>
      <c r="AC649" t="s">
        <v>83</v>
      </c>
      <c r="AD649" s="2">
        <v>27466</v>
      </c>
      <c r="AE649" s="2" t="b">
        <v>1</v>
      </c>
      <c r="AF649">
        <v>1131221059</v>
      </c>
      <c r="AG649" t="s">
        <v>4192</v>
      </c>
      <c r="AH649" t="s">
        <v>63</v>
      </c>
      <c r="AI649" t="str">
        <f>TRIM(IFERROR(VLOOKUP(E649,Mapping!$A$1:$B$2,2,FALSE),E649))</f>
        <v>Cabang Jombang</v>
      </c>
      <c r="AJ649" s="11" t="str">
        <f t="shared" si="30"/>
        <v/>
      </c>
      <c r="AK649" s="11" t="str">
        <f t="shared" si="31"/>
        <v/>
      </c>
    </row>
    <row r="650" spans="1:37">
      <c r="A650" t="str">
        <f t="shared" si="29"/>
        <v>tw_hr_employee_DBB2507067</v>
      </c>
      <c r="B650" t="s">
        <v>4197</v>
      </c>
      <c r="C650" t="s">
        <v>4198</v>
      </c>
      <c r="D650" t="s">
        <v>1844</v>
      </c>
      <c r="E650" t="s">
        <v>1845</v>
      </c>
      <c r="F650" t="s">
        <v>4199</v>
      </c>
      <c r="G650" s="13" t="s">
        <v>4200</v>
      </c>
      <c r="I650" t="s">
        <v>38</v>
      </c>
      <c r="K650" t="s">
        <v>1848</v>
      </c>
      <c r="L650"/>
      <c r="M650" s="2">
        <v>45839</v>
      </c>
      <c r="Q650" t="s">
        <v>40</v>
      </c>
      <c r="R650" t="s">
        <v>4201</v>
      </c>
      <c r="S650" t="s">
        <v>4202</v>
      </c>
      <c r="T650">
        <v>1900</v>
      </c>
      <c r="U650" t="s">
        <v>760</v>
      </c>
      <c r="V650">
        <v>33147</v>
      </c>
      <c r="W650" t="s">
        <v>41</v>
      </c>
      <c r="X650" t="s">
        <v>4199</v>
      </c>
      <c r="Y650" t="s">
        <v>43</v>
      </c>
      <c r="Z650"/>
      <c r="AA650" s="13" t="s">
        <v>4203</v>
      </c>
      <c r="AE650" s="2" t="b">
        <v>1</v>
      </c>
      <c r="AF650" s="13" t="s">
        <v>4204</v>
      </c>
      <c r="AG650" t="s">
        <v>4197</v>
      </c>
      <c r="AH650" t="s">
        <v>63</v>
      </c>
      <c r="AI650" t="str">
        <f>TRIM(IFERROR(VLOOKUP(E650,Mapping!$A$1:$B$2,2,FALSE),E650))</f>
        <v>Cabang Bangka</v>
      </c>
      <c r="AJ650" s="11" t="str">
        <f t="shared" si="30"/>
        <v>6282183202823</v>
      </c>
      <c r="AK650" s="11" t="str">
        <f t="shared" si="31"/>
        <v/>
      </c>
    </row>
    <row r="651" spans="1:37">
      <c r="A651" t="str">
        <f t="shared" si="29"/>
        <v>tw_hr_employee_DDT2406001</v>
      </c>
      <c r="B651" t="s">
        <v>4205</v>
      </c>
      <c r="C651" t="s">
        <v>4206</v>
      </c>
      <c r="D651" t="s">
        <v>200</v>
      </c>
      <c r="E651" t="s">
        <v>201</v>
      </c>
      <c r="F651" t="s">
        <v>4207</v>
      </c>
      <c r="G651"/>
      <c r="H651"/>
      <c r="I651" t="s">
        <v>38</v>
      </c>
      <c r="M651" s="2">
        <v>45454</v>
      </c>
      <c r="Q651" t="s">
        <v>40</v>
      </c>
      <c r="R651"/>
      <c r="S651"/>
      <c r="T651"/>
      <c r="U651"/>
      <c r="V651"/>
      <c r="W651" t="s">
        <v>41</v>
      </c>
      <c r="X651" t="s">
        <v>4207</v>
      </c>
      <c r="Y651" t="s">
        <v>43</v>
      </c>
      <c r="AA651" s="13" t="s">
        <v>4208</v>
      </c>
      <c r="AE651" s="2" t="b">
        <v>0</v>
      </c>
      <c r="AF651" s="13" t="s">
        <v>4209</v>
      </c>
      <c r="AG651" t="s">
        <v>4205</v>
      </c>
      <c r="AH651" t="s">
        <v>46</v>
      </c>
      <c r="AI651" t="str">
        <f>TRIM(IFERROR(VLOOKUP(E651,Mapping!$A$1:$B$2,2,FALSE),E651))</f>
        <v>Cabang Tabanan</v>
      </c>
      <c r="AJ651" s="11" t="str">
        <f t="shared" si="30"/>
        <v/>
      </c>
      <c r="AK651" s="11" t="str">
        <f t="shared" si="31"/>
        <v/>
      </c>
    </row>
    <row r="652" spans="1:37">
      <c r="A652" t="str">
        <f t="shared" si="29"/>
        <v>tw_hr_employee_DLW2511034</v>
      </c>
      <c r="B652" t="s">
        <v>4210</v>
      </c>
      <c r="C652" t="s">
        <v>4211</v>
      </c>
      <c r="D652" t="s">
        <v>782</v>
      </c>
      <c r="E652" t="s">
        <v>783</v>
      </c>
      <c r="F652" t="s">
        <v>4212</v>
      </c>
      <c r="G652" s="13" t="s">
        <v>4213</v>
      </c>
      <c r="I652" t="s">
        <v>38</v>
      </c>
      <c r="K652" t="s">
        <v>780</v>
      </c>
      <c r="M652" s="2">
        <v>45985</v>
      </c>
      <c r="Q652" t="s">
        <v>40</v>
      </c>
      <c r="R652"/>
      <c r="S652"/>
      <c r="T652"/>
      <c r="U652"/>
      <c r="V652"/>
      <c r="W652" t="s">
        <v>41</v>
      </c>
      <c r="X652" t="s">
        <v>4212</v>
      </c>
      <c r="Y652" t="s">
        <v>43</v>
      </c>
      <c r="Z652"/>
      <c r="AA652" s="13" t="s">
        <v>4214</v>
      </c>
      <c r="AE652" s="2" t="b">
        <v>1</v>
      </c>
      <c r="AF652" s="13" t="s">
        <v>4215</v>
      </c>
      <c r="AG652" t="s">
        <v>4210</v>
      </c>
      <c r="AH652" t="s">
        <v>46</v>
      </c>
      <c r="AI652" t="str">
        <f>TRIM(IFERROR(VLOOKUP(E652,Mapping!$A$1:$B$2,2,FALSE),E652))</f>
        <v>Cabang Way Kanan</v>
      </c>
      <c r="AJ652" s="11" t="str">
        <f t="shared" si="30"/>
        <v>6285805243916</v>
      </c>
      <c r="AK652" s="11" t="str">
        <f t="shared" si="31"/>
        <v/>
      </c>
    </row>
    <row r="653" spans="1:37">
      <c r="A653" t="str">
        <f t="shared" si="29"/>
        <v>tw_hr_employee_DSB2601100</v>
      </c>
      <c r="B653" t="s">
        <v>4216</v>
      </c>
      <c r="C653" t="s">
        <v>4217</v>
      </c>
      <c r="D653" t="s">
        <v>3892</v>
      </c>
      <c r="E653" t="s">
        <v>3893</v>
      </c>
      <c r="F653" t="s">
        <v>4218</v>
      </c>
      <c r="G653" s="13" t="s">
        <v>4219</v>
      </c>
      <c r="H653" s="13" t="s">
        <v>4219</v>
      </c>
      <c r="I653" t="s">
        <v>38</v>
      </c>
      <c r="K653" t="s">
        <v>4220</v>
      </c>
      <c r="L653" t="s">
        <v>4221</v>
      </c>
      <c r="M653" s="2">
        <v>46046</v>
      </c>
      <c r="Q653" t="s">
        <v>40</v>
      </c>
      <c r="R653"/>
      <c r="S653"/>
      <c r="T653"/>
      <c r="U653"/>
      <c r="V653"/>
      <c r="W653" t="s">
        <v>41</v>
      </c>
      <c r="X653" t="s">
        <v>4218</v>
      </c>
      <c r="Y653" t="s">
        <v>43</v>
      </c>
      <c r="AA653" s="13" t="s">
        <v>4222</v>
      </c>
      <c r="AE653" s="2" t="b">
        <v>1</v>
      </c>
      <c r="AF653" s="13" t="s">
        <v>4223</v>
      </c>
      <c r="AG653" t="s">
        <v>4216</v>
      </c>
      <c r="AH653" t="s">
        <v>46</v>
      </c>
      <c r="AI653" t="str">
        <f>TRIM(IFERROR(VLOOKUP(E653,Mapping!$A$1:$B$2,2,FALSE),E653))</f>
        <v>Cabang Pangkalan Balai</v>
      </c>
      <c r="AJ653" s="11" t="str">
        <f t="shared" si="30"/>
        <v>6285809268018</v>
      </c>
      <c r="AK653" s="11" t="str">
        <f t="shared" si="31"/>
        <v>6285809268018</v>
      </c>
    </row>
    <row r="654" spans="1:37">
      <c r="A654" t="str">
        <f t="shared" si="29"/>
        <v>tw_hr_employee_DLT2402001</v>
      </c>
      <c r="B654" t="s">
        <v>4224</v>
      </c>
      <c r="C654" t="s">
        <v>4225</v>
      </c>
      <c r="D654" t="s">
        <v>161</v>
      </c>
      <c r="E654" t="s">
        <v>162</v>
      </c>
      <c r="F654"/>
      <c r="I654" t="s">
        <v>38</v>
      </c>
      <c r="K654" t="s">
        <v>4226</v>
      </c>
      <c r="L654" t="s">
        <v>731</v>
      </c>
      <c r="M654" s="2">
        <v>45324</v>
      </c>
      <c r="Q654" t="s">
        <v>40</v>
      </c>
      <c r="R654" t="s">
        <v>4227</v>
      </c>
      <c r="S654" t="s">
        <v>4228</v>
      </c>
      <c r="T654">
        <v>1800</v>
      </c>
      <c r="U654" t="s">
        <v>80</v>
      </c>
      <c r="V654">
        <v>34765</v>
      </c>
      <c r="W654" t="s">
        <v>41</v>
      </c>
      <c r="X654" t="s">
        <v>4229</v>
      </c>
      <c r="Y654" t="s">
        <v>43</v>
      </c>
      <c r="Z654" t="s">
        <v>41</v>
      </c>
      <c r="AA654" s="13" t="s">
        <v>4230</v>
      </c>
      <c r="AC654" t="s">
        <v>83</v>
      </c>
      <c r="AD654" s="2">
        <v>34149</v>
      </c>
      <c r="AE654" s="2" t="b">
        <v>1</v>
      </c>
      <c r="AF654" s="13" t="s">
        <v>4231</v>
      </c>
      <c r="AG654" t="s">
        <v>4224</v>
      </c>
      <c r="AH654" t="s">
        <v>46</v>
      </c>
      <c r="AI654" t="str">
        <f>TRIM(IFERROR(VLOOKUP(E654,Mapping!$A$1:$B$2,2,FALSE),E654))</f>
        <v>Cabang Tulang Bawang</v>
      </c>
      <c r="AJ654" s="11" t="str">
        <f t="shared" si="30"/>
        <v/>
      </c>
      <c r="AK654" s="11" t="str">
        <f t="shared" si="31"/>
        <v/>
      </c>
    </row>
    <row r="655" spans="1:37">
      <c r="A655" t="str">
        <f t="shared" si="29"/>
        <v>tw_hr_employee_DLT2402009</v>
      </c>
      <c r="B655" t="s">
        <v>4232</v>
      </c>
      <c r="C655" t="s">
        <v>4233</v>
      </c>
      <c r="D655" t="s">
        <v>161</v>
      </c>
      <c r="E655" t="s">
        <v>162</v>
      </c>
      <c r="F655"/>
      <c r="G655"/>
      <c r="I655" t="s">
        <v>38</v>
      </c>
      <c r="K655" t="s">
        <v>4234</v>
      </c>
      <c r="L655" t="s">
        <v>731</v>
      </c>
      <c r="M655" s="2">
        <v>45324</v>
      </c>
      <c r="Q655" t="s">
        <v>40</v>
      </c>
      <c r="R655" t="s">
        <v>4235</v>
      </c>
      <c r="S655" t="s">
        <v>4236</v>
      </c>
      <c r="T655">
        <v>1800</v>
      </c>
      <c r="U655" t="s">
        <v>165</v>
      </c>
      <c r="V655">
        <v>34611</v>
      </c>
      <c r="W655" t="s">
        <v>41</v>
      </c>
      <c r="X655"/>
      <c r="Y655" t="s">
        <v>156</v>
      </c>
      <c r="Z655" t="s">
        <v>41</v>
      </c>
      <c r="AA655" s="13" t="s">
        <v>4237</v>
      </c>
      <c r="AC655" t="s">
        <v>167</v>
      </c>
      <c r="AD655" s="2">
        <v>36368</v>
      </c>
      <c r="AE655" s="2" t="b">
        <v>1</v>
      </c>
      <c r="AF655" s="13" t="s">
        <v>4238</v>
      </c>
      <c r="AG655" t="s">
        <v>4232</v>
      </c>
      <c r="AH655" t="s">
        <v>46</v>
      </c>
      <c r="AI655" t="str">
        <f>TRIM(IFERROR(VLOOKUP(E655,Mapping!$A$1:$B$2,2,FALSE),E655))</f>
        <v>Cabang Tulang Bawang</v>
      </c>
      <c r="AJ655" s="11" t="str">
        <f t="shared" si="30"/>
        <v/>
      </c>
      <c r="AK655" s="11" t="str">
        <f t="shared" si="31"/>
        <v/>
      </c>
    </row>
    <row r="656" spans="1:37">
      <c r="A656" t="str">
        <f t="shared" si="29"/>
        <v>tw_hr_employee_DWM2401001</v>
      </c>
      <c r="B656" t="s">
        <v>4239</v>
      </c>
      <c r="C656" t="s">
        <v>4240</v>
      </c>
      <c r="D656" t="s">
        <v>114</v>
      </c>
      <c r="E656" t="s">
        <v>115</v>
      </c>
      <c r="F656"/>
      <c r="G656"/>
      <c r="H656"/>
      <c r="I656" t="s">
        <v>38</v>
      </c>
      <c r="K656" t="s">
        <v>118</v>
      </c>
      <c r="L656" t="s">
        <v>118</v>
      </c>
      <c r="M656" s="2">
        <v>45300</v>
      </c>
      <c r="Q656" t="s">
        <v>40</v>
      </c>
      <c r="R656" t="s">
        <v>4241</v>
      </c>
      <c r="S656" t="s">
        <v>4241</v>
      </c>
      <c r="T656">
        <v>7300</v>
      </c>
      <c r="U656" t="s">
        <v>419</v>
      </c>
      <c r="V656"/>
      <c r="W656" t="s">
        <v>41</v>
      </c>
      <c r="X656" t="s">
        <v>4242</v>
      </c>
      <c r="Y656" t="s">
        <v>43</v>
      </c>
      <c r="Z656"/>
      <c r="AA656" s="13" t="s">
        <v>4243</v>
      </c>
      <c r="AC656" t="s">
        <v>167</v>
      </c>
      <c r="AD656" s="2">
        <v>41970</v>
      </c>
      <c r="AE656" s="2" t="b">
        <v>1</v>
      </c>
      <c r="AF656" s="13" t="s">
        <v>4244</v>
      </c>
      <c r="AG656" t="s">
        <v>4239</v>
      </c>
      <c r="AH656" t="s">
        <v>46</v>
      </c>
      <c r="AI656" t="str">
        <f>TRIM(IFERROR(VLOOKUP(E656,Mapping!$A$1:$B$2,2,FALSE),E656))</f>
        <v>Cabang Tomoni</v>
      </c>
      <c r="AJ656" s="11" t="str">
        <f t="shared" si="30"/>
        <v/>
      </c>
      <c r="AK656" s="11" t="str">
        <f t="shared" si="31"/>
        <v/>
      </c>
    </row>
    <row r="657" spans="1:37">
      <c r="A657" t="str">
        <f t="shared" si="29"/>
        <v>tw_hr_employee_DDJ2506067</v>
      </c>
      <c r="B657" t="s">
        <v>4245</v>
      </c>
      <c r="C657" t="s">
        <v>4246</v>
      </c>
      <c r="D657" t="s">
        <v>253</v>
      </c>
      <c r="E657" t="s">
        <v>254</v>
      </c>
      <c r="F657" t="s">
        <v>4247</v>
      </c>
      <c r="I657" t="s">
        <v>38</v>
      </c>
      <c r="K657" t="s">
        <v>256</v>
      </c>
      <c r="L657" t="s">
        <v>367</v>
      </c>
      <c r="M657" s="2">
        <v>45813</v>
      </c>
      <c r="Q657" t="s">
        <v>40</v>
      </c>
      <c r="R657"/>
      <c r="S657"/>
      <c r="T657"/>
      <c r="U657"/>
      <c r="V657"/>
      <c r="W657" t="s">
        <v>41</v>
      </c>
      <c r="X657" t="s">
        <v>4247</v>
      </c>
      <c r="Y657" t="s">
        <v>43</v>
      </c>
      <c r="Z657"/>
      <c r="AA657" s="13" t="s">
        <v>4248</v>
      </c>
      <c r="AE657" s="2" t="b">
        <v>1</v>
      </c>
      <c r="AF657">
        <v>1131753531</v>
      </c>
      <c r="AG657" t="s">
        <v>4245</v>
      </c>
      <c r="AH657" t="s">
        <v>63</v>
      </c>
      <c r="AI657" t="str">
        <f>TRIM(IFERROR(VLOOKUP(E657,Mapping!$A$1:$B$2,2,FALSE),E657))</f>
        <v>Cabang Jombang</v>
      </c>
      <c r="AJ657" s="11" t="str">
        <f t="shared" si="30"/>
        <v/>
      </c>
      <c r="AK657" s="11" t="str">
        <f t="shared" si="31"/>
        <v/>
      </c>
    </row>
    <row r="658" spans="1:37">
      <c r="A658" t="str">
        <f t="shared" ref="A658:A721" si="32">"tw_hr_employee_"&amp;C658</f>
        <v>tw_hr_employee_DMM2502034</v>
      </c>
      <c r="B658" t="s">
        <v>4249</v>
      </c>
      <c r="C658" t="s">
        <v>4250</v>
      </c>
      <c r="D658" t="s">
        <v>1046</v>
      </c>
      <c r="E658" t="s">
        <v>1047</v>
      </c>
      <c r="F658" t="s">
        <v>4251</v>
      </c>
      <c r="H658" s="13" t="s">
        <v>4252</v>
      </c>
      <c r="I658" t="s">
        <v>38</v>
      </c>
      <c r="K658" t="s">
        <v>1049</v>
      </c>
      <c r="L658" t="s">
        <v>1172</v>
      </c>
      <c r="M658" s="2">
        <v>45702</v>
      </c>
      <c r="Q658" t="s">
        <v>40</v>
      </c>
      <c r="R658" t="s">
        <v>4253</v>
      </c>
      <c r="S658" t="s">
        <v>4253</v>
      </c>
      <c r="T658">
        <v>1800</v>
      </c>
      <c r="U658" t="s">
        <v>396</v>
      </c>
      <c r="V658">
        <v>34113</v>
      </c>
      <c r="W658" t="s">
        <v>41</v>
      </c>
      <c r="X658" t="s">
        <v>4251</v>
      </c>
      <c r="Y658" t="s">
        <v>95</v>
      </c>
      <c r="Z658" t="s">
        <v>41</v>
      </c>
      <c r="AA658" s="13" t="s">
        <v>4254</v>
      </c>
      <c r="AC658" t="s">
        <v>83</v>
      </c>
      <c r="AD658" s="2">
        <v>32499</v>
      </c>
      <c r="AE658" s="2" t="b">
        <v>1</v>
      </c>
      <c r="AF658">
        <v>1171463373</v>
      </c>
      <c r="AG658" t="s">
        <v>4249</v>
      </c>
      <c r="AH658" t="s">
        <v>63</v>
      </c>
      <c r="AI658" t="str">
        <f>TRIM(IFERROR(VLOOKUP(E658,Mapping!$A$1:$B$2,2,FALSE),E658))</f>
        <v>Cabang Metro</v>
      </c>
      <c r="AJ658" s="11" t="str">
        <f t="shared" si="30"/>
        <v/>
      </c>
      <c r="AK658" s="11" t="str">
        <f t="shared" si="31"/>
        <v>6282184145929</v>
      </c>
    </row>
    <row r="659" spans="1:37">
      <c r="A659" t="str">
        <f t="shared" si="32"/>
        <v>tw_hr_employee_DLL2410034</v>
      </c>
      <c r="B659" t="s">
        <v>4255</v>
      </c>
      <c r="C659" t="s">
        <v>4256</v>
      </c>
      <c r="D659" t="s">
        <v>536</v>
      </c>
      <c r="E659" t="s">
        <v>537</v>
      </c>
      <c r="F659" t="s">
        <v>4257</v>
      </c>
      <c r="G659"/>
      <c r="I659" t="s">
        <v>38</v>
      </c>
      <c r="K659" t="s">
        <v>4258</v>
      </c>
      <c r="L659"/>
      <c r="M659" s="2">
        <v>45568</v>
      </c>
      <c r="Q659" t="s">
        <v>40</v>
      </c>
      <c r="R659"/>
      <c r="S659"/>
      <c r="T659"/>
      <c r="U659"/>
      <c r="V659"/>
      <c r="W659" t="s">
        <v>41</v>
      </c>
      <c r="X659" t="s">
        <v>4257</v>
      </c>
      <c r="Y659" t="s">
        <v>43</v>
      </c>
      <c r="AA659" s="13" t="s">
        <v>4259</v>
      </c>
      <c r="AE659" s="2" t="b">
        <v>1</v>
      </c>
      <c r="AF659">
        <v>8905171051</v>
      </c>
      <c r="AG659" t="s">
        <v>4255</v>
      </c>
      <c r="AH659" t="s">
        <v>63</v>
      </c>
      <c r="AI659" t="str">
        <f>TRIM(IFERROR(VLOOKUP(E659,Mapping!$A$1:$B$2,2,FALSE),E659))</f>
        <v>Cabang Kemiling</v>
      </c>
      <c r="AJ659" s="11" t="str">
        <f t="shared" si="30"/>
        <v/>
      </c>
      <c r="AK659" s="11" t="str">
        <f t="shared" si="31"/>
        <v/>
      </c>
    </row>
    <row r="660" spans="1:37">
      <c r="A660" t="str">
        <f t="shared" si="32"/>
        <v>tw_hr_employee_DLA2406001</v>
      </c>
      <c r="B660" t="s">
        <v>4260</v>
      </c>
      <c r="C660" t="s">
        <v>4261</v>
      </c>
      <c r="D660" t="s">
        <v>294</v>
      </c>
      <c r="E660" t="s">
        <v>295</v>
      </c>
      <c r="F660" t="s">
        <v>4262</v>
      </c>
      <c r="G660" s="13" t="s">
        <v>4263</v>
      </c>
      <c r="H660" s="13" t="s">
        <v>4263</v>
      </c>
      <c r="I660" t="s">
        <v>38</v>
      </c>
      <c r="K660" t="s">
        <v>298</v>
      </c>
      <c r="L660" t="s">
        <v>4264</v>
      </c>
      <c r="M660" s="2">
        <v>45446</v>
      </c>
      <c r="Q660" t="s">
        <v>40</v>
      </c>
      <c r="R660" t="s">
        <v>4265</v>
      </c>
      <c r="S660" t="s">
        <v>4265</v>
      </c>
      <c r="T660">
        <v>1800</v>
      </c>
      <c r="U660" t="s">
        <v>1402</v>
      </c>
      <c r="V660">
        <v>35373</v>
      </c>
      <c r="W660" t="s">
        <v>41</v>
      </c>
      <c r="X660" t="s">
        <v>4262</v>
      </c>
      <c r="Y660" t="s">
        <v>156</v>
      </c>
      <c r="Z660" t="s">
        <v>41</v>
      </c>
      <c r="AA660" s="13" t="s">
        <v>4266</v>
      </c>
      <c r="AC660" t="s">
        <v>83</v>
      </c>
      <c r="AD660" s="2">
        <v>36037</v>
      </c>
      <c r="AE660" s="2" t="b">
        <v>1</v>
      </c>
      <c r="AF660">
        <v>8445352191</v>
      </c>
      <c r="AG660" t="s">
        <v>4260</v>
      </c>
      <c r="AH660" t="s">
        <v>63</v>
      </c>
      <c r="AI660" t="str">
        <f>TRIM(IFERROR(VLOOKUP(E660,Mapping!$A$1:$B$2,2,FALSE),E660))</f>
        <v>Cabang Antasari</v>
      </c>
      <c r="AJ660" s="11" t="str">
        <f t="shared" si="30"/>
        <v>6282377100867</v>
      </c>
      <c r="AK660" s="11" t="str">
        <f t="shared" si="31"/>
        <v>6282377100867</v>
      </c>
    </row>
    <row r="661" spans="1:37">
      <c r="A661" t="str">
        <f t="shared" si="32"/>
        <v>tw_hr_employee_DSM1703001</v>
      </c>
      <c r="B661" t="s">
        <v>4267</v>
      </c>
      <c r="C661" t="s">
        <v>4268</v>
      </c>
      <c r="D661" t="s">
        <v>2446</v>
      </c>
      <c r="E661" t="s">
        <v>2447</v>
      </c>
      <c r="F661"/>
      <c r="G661"/>
      <c r="H661"/>
      <c r="I661" t="s">
        <v>38</v>
      </c>
      <c r="K661" t="s">
        <v>2450</v>
      </c>
      <c r="L661" t="s">
        <v>2450</v>
      </c>
      <c r="M661" s="2">
        <v>42220</v>
      </c>
      <c r="Q661" t="s">
        <v>40</v>
      </c>
      <c r="R661" t="s">
        <v>4269</v>
      </c>
      <c r="S661" t="s">
        <v>4269</v>
      </c>
      <c r="T661">
        <v>1600</v>
      </c>
      <c r="U661" t="s">
        <v>4270</v>
      </c>
      <c r="V661">
        <v>32264</v>
      </c>
      <c r="W661" t="s">
        <v>41</v>
      </c>
      <c r="X661" t="s">
        <v>4271</v>
      </c>
      <c r="Y661" t="s">
        <v>156</v>
      </c>
      <c r="Z661" t="s">
        <v>41</v>
      </c>
      <c r="AA661" s="13" t="s">
        <v>4272</v>
      </c>
      <c r="AC661" t="s">
        <v>83</v>
      </c>
      <c r="AD661" s="2">
        <v>31571</v>
      </c>
      <c r="AE661" s="2" t="b">
        <v>1</v>
      </c>
      <c r="AF661">
        <v>2570608331</v>
      </c>
      <c r="AG661" t="s">
        <v>4267</v>
      </c>
      <c r="AH661" t="s">
        <v>63</v>
      </c>
      <c r="AI661" t="str">
        <f>TRIM(IFERROR(VLOOKUP(E661,Mapping!$A$1:$B$2,2,FALSE),E661))</f>
        <v>Cabang Martapura</v>
      </c>
      <c r="AJ661" s="11" t="str">
        <f t="shared" si="30"/>
        <v/>
      </c>
      <c r="AK661" s="11" t="str">
        <f t="shared" si="31"/>
        <v/>
      </c>
    </row>
    <row r="662" spans="1:37">
      <c r="A662" t="str">
        <f t="shared" si="32"/>
        <v>tw_hr_employee_DLN2103001</v>
      </c>
      <c r="B662" t="s">
        <v>4273</v>
      </c>
      <c r="C662" t="s">
        <v>4274</v>
      </c>
      <c r="D662" t="s">
        <v>212</v>
      </c>
      <c r="E662" t="s">
        <v>213</v>
      </c>
      <c r="F662"/>
      <c r="G662"/>
      <c r="H662"/>
      <c r="I662" t="s">
        <v>339</v>
      </c>
      <c r="M662" s="2">
        <v>44256</v>
      </c>
      <c r="Q662" t="s">
        <v>40</v>
      </c>
      <c r="W662" t="s">
        <v>41</v>
      </c>
      <c r="X662" t="s">
        <v>4275</v>
      </c>
      <c r="Y662" t="s">
        <v>43</v>
      </c>
      <c r="AA662" s="13" t="s">
        <v>4276</v>
      </c>
      <c r="AE662" s="2" t="b">
        <v>0</v>
      </c>
      <c r="AF662" s="13" t="s">
        <v>4277</v>
      </c>
      <c r="AG662" t="s">
        <v>4273</v>
      </c>
      <c r="AH662" t="s">
        <v>46</v>
      </c>
      <c r="AI662" t="str">
        <f>TRIM(IFERROR(VLOOKUP(E662,Mapping!$A$1:$B$2,2,FALSE),E662))</f>
        <v>Cabang Kota Agung</v>
      </c>
      <c r="AJ662" s="11" t="str">
        <f t="shared" si="30"/>
        <v/>
      </c>
      <c r="AK662" s="11" t="str">
        <f t="shared" si="31"/>
        <v/>
      </c>
    </row>
    <row r="663" spans="1:37">
      <c r="A663" t="str">
        <f t="shared" si="32"/>
        <v>tw_hr_employee_DWO2510168</v>
      </c>
      <c r="B663" t="s">
        <v>4278</v>
      </c>
      <c r="C663" t="s">
        <v>4279</v>
      </c>
      <c r="D663" t="s">
        <v>569</v>
      </c>
      <c r="E663" t="s">
        <v>570</v>
      </c>
      <c r="F663" t="s">
        <v>4280</v>
      </c>
      <c r="G663"/>
      <c r="H663"/>
      <c r="I663" t="s">
        <v>38</v>
      </c>
      <c r="K663" t="s">
        <v>776</v>
      </c>
      <c r="L663" t="s">
        <v>574</v>
      </c>
      <c r="M663" s="2">
        <v>45944</v>
      </c>
      <c r="Q663" t="s">
        <v>40</v>
      </c>
      <c r="R663" t="s">
        <v>4176</v>
      </c>
      <c r="S663"/>
      <c r="T663">
        <v>7300</v>
      </c>
      <c r="U663" t="s">
        <v>576</v>
      </c>
      <c r="V663">
        <v>92965</v>
      </c>
      <c r="W663" t="s">
        <v>41</v>
      </c>
      <c r="X663" t="s">
        <v>4280</v>
      </c>
      <c r="Y663" t="s">
        <v>43</v>
      </c>
      <c r="Z663"/>
      <c r="AA663" s="13" t="s">
        <v>4281</v>
      </c>
      <c r="AC663" t="s">
        <v>167</v>
      </c>
      <c r="AD663" s="2">
        <v>37572</v>
      </c>
      <c r="AE663" s="2" t="b">
        <v>1</v>
      </c>
      <c r="AF663" s="13" t="s">
        <v>4282</v>
      </c>
      <c r="AG663" t="s">
        <v>4278</v>
      </c>
      <c r="AH663" t="s">
        <v>46</v>
      </c>
      <c r="AI663" t="str">
        <f>TRIM(IFERROR(VLOOKUP(E663,Mapping!$A$1:$B$2,2,FALSE),E663))</f>
        <v>Cabang Palopo</v>
      </c>
      <c r="AJ663" s="11" t="str">
        <f t="shared" si="30"/>
        <v/>
      </c>
      <c r="AK663" s="11" t="str">
        <f t="shared" si="31"/>
        <v/>
      </c>
    </row>
    <row r="664" spans="1:37">
      <c r="A664" t="str">
        <f t="shared" si="32"/>
        <v>tw_hr_employee_DWT2402001</v>
      </c>
      <c r="B664" t="s">
        <v>4283</v>
      </c>
      <c r="C664" t="s">
        <v>4284</v>
      </c>
      <c r="D664" t="s">
        <v>319</v>
      </c>
      <c r="E664" t="s">
        <v>320</v>
      </c>
      <c r="I664" t="s">
        <v>38</v>
      </c>
      <c r="K664" t="s">
        <v>2023</v>
      </c>
      <c r="L664" t="s">
        <v>440</v>
      </c>
      <c r="M664" s="2">
        <v>45323</v>
      </c>
      <c r="Q664" t="s">
        <v>40</v>
      </c>
      <c r="R664" t="s">
        <v>853</v>
      </c>
      <c r="S664"/>
      <c r="T664">
        <v>7100</v>
      </c>
      <c r="U664" t="s">
        <v>443</v>
      </c>
      <c r="V664"/>
      <c r="W664" t="s">
        <v>41</v>
      </c>
      <c r="X664" t="s">
        <v>4285</v>
      </c>
      <c r="Y664" t="s">
        <v>156</v>
      </c>
      <c r="Z664"/>
      <c r="AA664" s="13" t="s">
        <v>4286</v>
      </c>
      <c r="AC664" t="s">
        <v>167</v>
      </c>
      <c r="AD664" s="2">
        <v>32811</v>
      </c>
      <c r="AE664" s="2" t="b">
        <v>1</v>
      </c>
      <c r="AF664" s="13" t="s">
        <v>4287</v>
      </c>
      <c r="AG664" t="s">
        <v>4283</v>
      </c>
      <c r="AH664" t="s">
        <v>46</v>
      </c>
      <c r="AI664" t="str">
        <f>TRIM(IFERROR(VLOOKUP(E664,Mapping!$A$1:$B$2,2,FALSE),E664))</f>
        <v>Cabang Tuminting</v>
      </c>
      <c r="AJ664" s="11" t="str">
        <f t="shared" si="30"/>
        <v/>
      </c>
      <c r="AK664" s="11" t="str">
        <f t="shared" si="31"/>
        <v/>
      </c>
    </row>
    <row r="665" spans="1:37">
      <c r="A665" t="str">
        <f t="shared" si="32"/>
        <v>tw_hr_employee_DLZ2309001</v>
      </c>
      <c r="B665" t="s">
        <v>4288</v>
      </c>
      <c r="C665" t="s">
        <v>4289</v>
      </c>
      <c r="D665" t="s">
        <v>2899</v>
      </c>
      <c r="E665" t="s">
        <v>2900</v>
      </c>
      <c r="I665" t="s">
        <v>38</v>
      </c>
      <c r="K665" t="s">
        <v>4290</v>
      </c>
      <c r="L665"/>
      <c r="M665" s="2">
        <v>45170</v>
      </c>
      <c r="Q665" t="s">
        <v>40</v>
      </c>
      <c r="R665"/>
      <c r="S665"/>
      <c r="T665"/>
      <c r="U665"/>
      <c r="W665" t="s">
        <v>41</v>
      </c>
      <c r="X665" t="s">
        <v>4291</v>
      </c>
      <c r="Y665" t="s">
        <v>43</v>
      </c>
      <c r="AA665" s="13" t="s">
        <v>4292</v>
      </c>
      <c r="AE665" s="2" t="b">
        <v>1</v>
      </c>
      <c r="AF665" s="13" t="s">
        <v>4293</v>
      </c>
      <c r="AG665" t="s">
        <v>4288</v>
      </c>
      <c r="AH665" t="s">
        <v>46</v>
      </c>
      <c r="AI665" t="str">
        <f>TRIM(IFERROR(VLOOKUP(E665,Mapping!$A$1:$B$2,2,FALSE),E665))</f>
        <v>Cabang Pematang Pasir</v>
      </c>
      <c r="AJ665" s="11" t="str">
        <f t="shared" si="30"/>
        <v/>
      </c>
      <c r="AK665" s="11" t="str">
        <f t="shared" si="31"/>
        <v/>
      </c>
    </row>
    <row r="666" spans="1:37">
      <c r="A666" t="str">
        <f t="shared" si="32"/>
        <v>tw_hr_employee_DWK2506037</v>
      </c>
      <c r="B666" t="s">
        <v>4294</v>
      </c>
      <c r="C666" t="s">
        <v>4295</v>
      </c>
      <c r="D666" t="s">
        <v>66</v>
      </c>
      <c r="E666" t="s">
        <v>67</v>
      </c>
      <c r="F666" t="s">
        <v>4296</v>
      </c>
      <c r="I666" t="s">
        <v>38</v>
      </c>
      <c r="K666" t="s">
        <v>4074</v>
      </c>
      <c r="L666" t="s">
        <v>1301</v>
      </c>
      <c r="M666" s="2">
        <v>45810</v>
      </c>
      <c r="Q666" t="s">
        <v>40</v>
      </c>
      <c r="R666"/>
      <c r="W666" t="s">
        <v>41</v>
      </c>
      <c r="X666" t="s">
        <v>4296</v>
      </c>
      <c r="Y666" t="s">
        <v>43</v>
      </c>
      <c r="AA666" s="13" t="s">
        <v>4297</v>
      </c>
      <c r="AE666" s="2" t="b">
        <v>1</v>
      </c>
      <c r="AF666">
        <v>7911881415</v>
      </c>
      <c r="AG666" t="s">
        <v>4294</v>
      </c>
      <c r="AH666" t="s">
        <v>63</v>
      </c>
      <c r="AI666" t="str">
        <f>TRIM(IFERROR(VLOOKUP(E666,Mapping!$A$1:$B$2,2,FALSE),E666))</f>
        <v>Cabang Kendari</v>
      </c>
      <c r="AJ666" s="11" t="str">
        <f t="shared" si="30"/>
        <v/>
      </c>
      <c r="AK666" s="11" t="str">
        <f t="shared" si="31"/>
        <v/>
      </c>
    </row>
    <row r="667" spans="1:37">
      <c r="A667" t="str">
        <f t="shared" si="32"/>
        <v>tw_hr_employee_DLT2402003</v>
      </c>
      <c r="B667" t="s">
        <v>4298</v>
      </c>
      <c r="C667" t="s">
        <v>4299</v>
      </c>
      <c r="D667" t="s">
        <v>161</v>
      </c>
      <c r="E667" t="s">
        <v>162</v>
      </c>
      <c r="F667"/>
      <c r="I667" t="s">
        <v>38</v>
      </c>
      <c r="K667" t="s">
        <v>4226</v>
      </c>
      <c r="L667" t="s">
        <v>731</v>
      </c>
      <c r="M667" s="2">
        <v>45324</v>
      </c>
      <c r="Q667" t="s">
        <v>40</v>
      </c>
      <c r="R667" t="s">
        <v>4227</v>
      </c>
      <c r="S667" t="s">
        <v>4228</v>
      </c>
      <c r="T667">
        <v>1800</v>
      </c>
      <c r="U667" t="s">
        <v>80</v>
      </c>
      <c r="V667"/>
      <c r="W667" t="s">
        <v>41</v>
      </c>
      <c r="X667" t="s">
        <v>4300</v>
      </c>
      <c r="Y667" t="s">
        <v>43</v>
      </c>
      <c r="Z667" t="s">
        <v>41</v>
      </c>
      <c r="AA667" s="13" t="s">
        <v>4301</v>
      </c>
      <c r="AC667" t="s">
        <v>83</v>
      </c>
      <c r="AD667" s="2">
        <v>38180</v>
      </c>
      <c r="AE667" s="2" t="b">
        <v>1</v>
      </c>
      <c r="AF667" s="13" t="s">
        <v>4302</v>
      </c>
      <c r="AG667" t="s">
        <v>4298</v>
      </c>
      <c r="AH667" t="s">
        <v>46</v>
      </c>
      <c r="AI667" t="str">
        <f>TRIM(IFERROR(VLOOKUP(E667,Mapping!$A$1:$B$2,2,FALSE),E667))</f>
        <v>Cabang Tulang Bawang</v>
      </c>
      <c r="AJ667" s="11" t="str">
        <f t="shared" si="30"/>
        <v/>
      </c>
      <c r="AK667" s="11" t="str">
        <f t="shared" si="31"/>
        <v/>
      </c>
    </row>
    <row r="668" spans="1:37">
      <c r="A668" t="str">
        <f t="shared" si="32"/>
        <v>tw_hr_employee_DWO2503034</v>
      </c>
      <c r="B668" t="s">
        <v>4303</v>
      </c>
      <c r="C668" t="s">
        <v>4304</v>
      </c>
      <c r="D668" t="s">
        <v>569</v>
      </c>
      <c r="E668" t="s">
        <v>570</v>
      </c>
      <c r="F668" t="s">
        <v>4305</v>
      </c>
      <c r="G668" s="13" t="s">
        <v>4306</v>
      </c>
      <c r="I668" t="s">
        <v>38</v>
      </c>
      <c r="K668" t="s">
        <v>4307</v>
      </c>
      <c r="L668" t="s">
        <v>574</v>
      </c>
      <c r="M668" s="2">
        <v>45721</v>
      </c>
      <c r="Q668" t="s">
        <v>40</v>
      </c>
      <c r="R668" t="s">
        <v>4308</v>
      </c>
      <c r="T668">
        <v>7300</v>
      </c>
      <c r="U668" t="s">
        <v>1186</v>
      </c>
      <c r="V668">
        <v>91958</v>
      </c>
      <c r="W668" t="s">
        <v>41</v>
      </c>
      <c r="X668" t="s">
        <v>4305</v>
      </c>
      <c r="Y668" t="s">
        <v>156</v>
      </c>
      <c r="AA668" s="13" t="s">
        <v>4309</v>
      </c>
      <c r="AC668" t="s">
        <v>83</v>
      </c>
      <c r="AD668" s="2">
        <v>32354</v>
      </c>
      <c r="AE668" s="2" t="b">
        <v>1</v>
      </c>
      <c r="AF668" s="13" t="s">
        <v>4310</v>
      </c>
      <c r="AG668" t="s">
        <v>4303</v>
      </c>
      <c r="AH668" t="s">
        <v>46</v>
      </c>
      <c r="AI668" t="str">
        <f>TRIM(IFERROR(VLOOKUP(E668,Mapping!$A$1:$B$2,2,FALSE),E668))</f>
        <v>Cabang Palopo</v>
      </c>
      <c r="AJ668" s="11" t="str">
        <f t="shared" si="30"/>
        <v>6285299569946</v>
      </c>
      <c r="AK668" s="11" t="str">
        <f t="shared" si="31"/>
        <v/>
      </c>
    </row>
    <row r="669" spans="1:37">
      <c r="A669" t="str">
        <f t="shared" si="32"/>
        <v>tw_hr_employee_DLS2410067</v>
      </c>
      <c r="B669" t="s">
        <v>4311</v>
      </c>
      <c r="C669" t="s">
        <v>4312</v>
      </c>
      <c r="D669" t="s">
        <v>952</v>
      </c>
      <c r="E669" t="s">
        <v>953</v>
      </c>
      <c r="F669" t="s">
        <v>4313</v>
      </c>
      <c r="G669" s="13" t="s">
        <v>4314</v>
      </c>
      <c r="H669"/>
      <c r="I669" t="s">
        <v>38</v>
      </c>
      <c r="K669" t="s">
        <v>4315</v>
      </c>
      <c r="L669"/>
      <c r="M669" s="2">
        <v>45590</v>
      </c>
      <c r="Q669" t="s">
        <v>40</v>
      </c>
      <c r="R669"/>
      <c r="S669"/>
      <c r="T669"/>
      <c r="U669"/>
      <c r="V669"/>
      <c r="W669" t="s">
        <v>41</v>
      </c>
      <c r="X669" t="s">
        <v>4313</v>
      </c>
      <c r="Y669" t="s">
        <v>43</v>
      </c>
      <c r="Z669"/>
      <c r="AA669" s="13" t="s">
        <v>4316</v>
      </c>
      <c r="AE669" s="2" t="b">
        <v>1</v>
      </c>
      <c r="AF669" s="13" t="s">
        <v>4317</v>
      </c>
      <c r="AG669" t="s">
        <v>4311</v>
      </c>
      <c r="AH669" t="s">
        <v>46</v>
      </c>
      <c r="AI669" t="str">
        <f>TRIM(IFERROR(VLOOKUP(E669,Mapping!$A$1:$B$2,2,FALSE),E669))</f>
        <v>Cabang Sidomulyo</v>
      </c>
      <c r="AJ669" s="11" t="str">
        <f t="shared" si="30"/>
        <v>6281271460854</v>
      </c>
      <c r="AK669" s="11" t="str">
        <f t="shared" si="31"/>
        <v/>
      </c>
    </row>
    <row r="670" spans="1:37">
      <c r="A670" t="str">
        <f t="shared" si="32"/>
        <v>tw_hr_employee_DDD2105035</v>
      </c>
      <c r="B670" t="s">
        <v>4318</v>
      </c>
      <c r="C670" t="s">
        <v>4319</v>
      </c>
      <c r="D670" t="s">
        <v>1221</v>
      </c>
      <c r="E670" t="s">
        <v>1222</v>
      </c>
      <c r="I670" t="s">
        <v>38</v>
      </c>
      <c r="K670" t="s">
        <v>3666</v>
      </c>
      <c r="L670"/>
      <c r="M670" s="2">
        <v>44326</v>
      </c>
      <c r="Q670" t="s">
        <v>40</v>
      </c>
      <c r="R670" t="s">
        <v>4320</v>
      </c>
      <c r="S670"/>
      <c r="T670">
        <v>3200</v>
      </c>
      <c r="U670" t="s">
        <v>3517</v>
      </c>
      <c r="V670">
        <v>16451</v>
      </c>
      <c r="W670" t="s">
        <v>41</v>
      </c>
      <c r="X670" t="s">
        <v>4321</v>
      </c>
      <c r="Y670" t="s">
        <v>43</v>
      </c>
      <c r="Z670"/>
      <c r="AA670" s="13" t="s">
        <v>4322</v>
      </c>
      <c r="AE670" s="2" t="b">
        <v>1</v>
      </c>
      <c r="AF670" s="13" t="s">
        <v>4323</v>
      </c>
      <c r="AG670" t="s">
        <v>4318</v>
      </c>
      <c r="AH670" t="s">
        <v>46</v>
      </c>
      <c r="AI670" t="str">
        <f>TRIM(IFERROR(VLOOKUP(E670,Mapping!$A$1:$B$2,2,FALSE),E670))</f>
        <v>Cabang Depok</v>
      </c>
      <c r="AJ670" s="11" t="str">
        <f t="shared" si="30"/>
        <v/>
      </c>
      <c r="AK670" s="11" t="str">
        <f t="shared" si="31"/>
        <v/>
      </c>
    </row>
    <row r="671" spans="1:37">
      <c r="A671" t="str">
        <f t="shared" si="32"/>
        <v>tw_hr_employee_DLX2404001</v>
      </c>
      <c r="B671" t="s">
        <v>4324</v>
      </c>
      <c r="C671" t="s">
        <v>4325</v>
      </c>
      <c r="D671" t="s">
        <v>400</v>
      </c>
      <c r="E671" t="s">
        <v>401</v>
      </c>
      <c r="F671" t="s">
        <v>4326</v>
      </c>
      <c r="G671"/>
      <c r="I671" t="s">
        <v>38</v>
      </c>
      <c r="K671" t="s">
        <v>3609</v>
      </c>
      <c r="L671"/>
      <c r="M671" s="2">
        <v>45411</v>
      </c>
      <c r="Q671" t="s">
        <v>40</v>
      </c>
      <c r="R671"/>
      <c r="W671" t="s">
        <v>41</v>
      </c>
      <c r="X671" t="s">
        <v>4327</v>
      </c>
      <c r="Y671" t="s">
        <v>43</v>
      </c>
      <c r="AA671" s="13" t="s">
        <v>4328</v>
      </c>
      <c r="AE671" s="2" t="b">
        <v>1</v>
      </c>
      <c r="AF671" s="13" t="s">
        <v>4329</v>
      </c>
      <c r="AG671" t="s">
        <v>4324</v>
      </c>
      <c r="AH671" t="s">
        <v>46</v>
      </c>
      <c r="AI671" t="str">
        <f>TRIM(IFERROR(VLOOKUP(E671,Mapping!$A$1:$B$2,2,FALSE),E671))</f>
        <v>Cabang Kalianda</v>
      </c>
      <c r="AJ671" s="11" t="str">
        <f t="shared" si="30"/>
        <v/>
      </c>
      <c r="AK671" s="11" t="str">
        <f t="shared" si="31"/>
        <v/>
      </c>
    </row>
    <row r="672" spans="1:37">
      <c r="A672" t="str">
        <f t="shared" si="32"/>
        <v>tw_hr_employee_DMM2505001</v>
      </c>
      <c r="B672" t="s">
        <v>508</v>
      </c>
      <c r="C672" t="s">
        <v>4330</v>
      </c>
      <c r="D672" t="s">
        <v>1046</v>
      </c>
      <c r="E672" t="s">
        <v>1047</v>
      </c>
      <c r="F672" t="s">
        <v>4331</v>
      </c>
      <c r="G672"/>
      <c r="I672" t="s">
        <v>339</v>
      </c>
      <c r="K672" t="s">
        <v>1172</v>
      </c>
      <c r="L672" t="s">
        <v>1172</v>
      </c>
      <c r="M672" s="2">
        <v>45784</v>
      </c>
      <c r="Q672" t="s">
        <v>40</v>
      </c>
      <c r="R672" t="s">
        <v>4332</v>
      </c>
      <c r="S672" t="s">
        <v>4332</v>
      </c>
      <c r="T672">
        <v>1800</v>
      </c>
      <c r="U672" t="s">
        <v>396</v>
      </c>
      <c r="V672">
        <v>34112</v>
      </c>
      <c r="W672" t="s">
        <v>41</v>
      </c>
      <c r="X672" t="s">
        <v>4331</v>
      </c>
      <c r="Y672" t="s">
        <v>156</v>
      </c>
      <c r="AA672" s="13" t="s">
        <v>4333</v>
      </c>
      <c r="AC672" t="s">
        <v>167</v>
      </c>
      <c r="AD672" s="2">
        <v>31815</v>
      </c>
      <c r="AE672" s="2" t="b">
        <v>1</v>
      </c>
      <c r="AF672" s="13" t="s">
        <v>4334</v>
      </c>
      <c r="AG672" t="s">
        <v>508</v>
      </c>
      <c r="AH672" t="s">
        <v>46</v>
      </c>
      <c r="AI672" t="str">
        <f>TRIM(IFERROR(VLOOKUP(E672,Mapping!$A$1:$B$2,2,FALSE),E672))</f>
        <v>Cabang Metro</v>
      </c>
      <c r="AJ672" s="11" t="str">
        <f t="shared" si="30"/>
        <v/>
      </c>
      <c r="AK672" s="11" t="str">
        <f t="shared" si="31"/>
        <v/>
      </c>
    </row>
    <row r="673" spans="1:37">
      <c r="A673" t="str">
        <f t="shared" si="32"/>
        <v>tw_hr_employee_DWR2508034</v>
      </c>
      <c r="B673" t="s">
        <v>4335</v>
      </c>
      <c r="C673" t="s">
        <v>4336</v>
      </c>
      <c r="D673" t="s">
        <v>187</v>
      </c>
      <c r="E673" t="s">
        <v>188</v>
      </c>
      <c r="F673" t="s">
        <v>4337</v>
      </c>
      <c r="G673" s="13" t="s">
        <v>4338</v>
      </c>
      <c r="H673" s="13" t="s">
        <v>4338</v>
      </c>
      <c r="I673" t="s">
        <v>38</v>
      </c>
      <c r="K673" t="s">
        <v>2217</v>
      </c>
      <c r="L673"/>
      <c r="M673" s="2">
        <v>45874</v>
      </c>
      <c r="Q673" t="s">
        <v>40</v>
      </c>
      <c r="R673"/>
      <c r="W673" t="s">
        <v>41</v>
      </c>
      <c r="X673" t="s">
        <v>4337</v>
      </c>
      <c r="Y673" t="s">
        <v>43</v>
      </c>
      <c r="AA673" s="13" t="s">
        <v>4339</v>
      </c>
      <c r="AC673" t="s">
        <v>167</v>
      </c>
      <c r="AD673" s="2"/>
      <c r="AE673" s="2" t="b">
        <v>1</v>
      </c>
      <c r="AF673" s="13" t="s">
        <v>4340</v>
      </c>
      <c r="AG673" t="s">
        <v>4335</v>
      </c>
      <c r="AH673" t="s">
        <v>46</v>
      </c>
      <c r="AI673" t="str">
        <f>TRIM(IFERROR(VLOOKUP(E673,Mapping!$A$1:$B$2,2,FALSE),E673))</f>
        <v>Cabang Pare-Pare</v>
      </c>
      <c r="AJ673" s="11" t="str">
        <f t="shared" si="30"/>
        <v>6282156588088</v>
      </c>
      <c r="AK673" s="11" t="str">
        <f t="shared" si="31"/>
        <v>6282156588088</v>
      </c>
    </row>
    <row r="674" spans="1:37">
      <c r="A674" t="str">
        <f t="shared" si="32"/>
        <v>tw_hr_employee_DWP2512265</v>
      </c>
      <c r="B674" t="s">
        <v>4341</v>
      </c>
      <c r="C674" t="s">
        <v>4342</v>
      </c>
      <c r="D674" t="s">
        <v>128</v>
      </c>
      <c r="E674" t="s">
        <v>129</v>
      </c>
      <c r="F674" t="s">
        <v>4343</v>
      </c>
      <c r="G674" s="13" t="s">
        <v>4344</v>
      </c>
      <c r="I674" t="s">
        <v>38</v>
      </c>
      <c r="K674" t="s">
        <v>1512</v>
      </c>
      <c r="M674" s="2">
        <v>46015</v>
      </c>
      <c r="Q674" t="s">
        <v>40</v>
      </c>
      <c r="W674" t="s">
        <v>41</v>
      </c>
      <c r="X674" t="s">
        <v>4343</v>
      </c>
      <c r="Y674" t="s">
        <v>43</v>
      </c>
      <c r="AA674" s="13" t="s">
        <v>4345</v>
      </c>
      <c r="AE674" s="2" t="b">
        <v>1</v>
      </c>
      <c r="AF674" s="13" t="s">
        <v>4346</v>
      </c>
      <c r="AG674" t="s">
        <v>4341</v>
      </c>
      <c r="AH674" t="s">
        <v>46</v>
      </c>
      <c r="AI674" t="str">
        <f>TRIM(IFERROR(VLOOKUP(E674,Mapping!$A$1:$B$2,2,FALSE),E674))</f>
        <v>Cabang Pinrang</v>
      </c>
      <c r="AJ674" s="11" t="str">
        <f t="shared" si="30"/>
        <v>6285825276891</v>
      </c>
      <c r="AK674" s="11" t="str">
        <f t="shared" si="31"/>
        <v/>
      </c>
    </row>
    <row r="675" spans="1:37">
      <c r="A675" t="str">
        <f t="shared" si="32"/>
        <v>tw_hr_employee_DLS1809001</v>
      </c>
      <c r="B675" t="s">
        <v>4347</v>
      </c>
      <c r="C675" t="s">
        <v>4348</v>
      </c>
      <c r="D675" t="s">
        <v>952</v>
      </c>
      <c r="E675" t="s">
        <v>953</v>
      </c>
      <c r="F675"/>
      <c r="G675" s="13" t="s">
        <v>4349</v>
      </c>
      <c r="H675" s="13" t="s">
        <v>4349</v>
      </c>
      <c r="I675" t="s">
        <v>38</v>
      </c>
      <c r="K675" t="s">
        <v>4350</v>
      </c>
      <c r="L675" t="s">
        <v>103</v>
      </c>
      <c r="M675" s="2">
        <v>43348</v>
      </c>
      <c r="Q675" t="s">
        <v>40</v>
      </c>
      <c r="R675"/>
      <c r="S675"/>
      <c r="T675"/>
      <c r="U675"/>
      <c r="V675"/>
      <c r="W675" t="s">
        <v>41</v>
      </c>
      <c r="X675" t="s">
        <v>4351</v>
      </c>
      <c r="Y675" t="s">
        <v>43</v>
      </c>
      <c r="AA675" s="13" t="s">
        <v>4352</v>
      </c>
      <c r="AE675" s="2" t="b">
        <v>1</v>
      </c>
      <c r="AF675" s="13" t="s">
        <v>4353</v>
      </c>
      <c r="AG675" t="s">
        <v>4347</v>
      </c>
      <c r="AH675" t="s">
        <v>46</v>
      </c>
      <c r="AI675" t="str">
        <f>TRIM(IFERROR(VLOOKUP(E675,Mapping!$A$1:$B$2,2,FALSE),E675))</f>
        <v>Cabang Sidomulyo</v>
      </c>
      <c r="AJ675" s="11" t="str">
        <f t="shared" si="30"/>
        <v>6285279606673</v>
      </c>
      <c r="AK675" s="11" t="str">
        <f t="shared" si="31"/>
        <v>6285279606673</v>
      </c>
    </row>
    <row r="676" spans="1:37">
      <c r="A676" t="str">
        <f t="shared" si="32"/>
        <v>tw_hr_employee_DLS2410034</v>
      </c>
      <c r="B676" t="s">
        <v>4354</v>
      </c>
      <c r="C676" t="s">
        <v>4355</v>
      </c>
      <c r="D676" t="s">
        <v>952</v>
      </c>
      <c r="E676" t="s">
        <v>953</v>
      </c>
      <c r="F676" t="s">
        <v>4356</v>
      </c>
      <c r="G676" s="13" t="s">
        <v>4357</v>
      </c>
      <c r="H676" s="13" t="s">
        <v>4357</v>
      </c>
      <c r="I676" t="s">
        <v>38</v>
      </c>
      <c r="K676" t="s">
        <v>4358</v>
      </c>
      <c r="L676"/>
      <c r="M676" s="2">
        <v>45568</v>
      </c>
      <c r="Q676" t="s">
        <v>40</v>
      </c>
      <c r="R676"/>
      <c r="S676"/>
      <c r="T676"/>
      <c r="U676"/>
      <c r="W676" t="s">
        <v>41</v>
      </c>
      <c r="X676" t="s">
        <v>4356</v>
      </c>
      <c r="Y676" t="s">
        <v>43</v>
      </c>
      <c r="Z676"/>
      <c r="AA676" s="13" t="s">
        <v>4359</v>
      </c>
      <c r="AE676" s="2" t="b">
        <v>1</v>
      </c>
      <c r="AF676" s="13" t="s">
        <v>4360</v>
      </c>
      <c r="AG676" t="s">
        <v>4354</v>
      </c>
      <c r="AH676" t="s">
        <v>46</v>
      </c>
      <c r="AI676" t="str">
        <f>TRIM(IFERROR(VLOOKUP(E676,Mapping!$A$1:$B$2,2,FALSE),E676))</f>
        <v>Cabang Sidomulyo</v>
      </c>
      <c r="AJ676" s="11" t="str">
        <f t="shared" si="30"/>
        <v>6283168868913</v>
      </c>
      <c r="AK676" s="11" t="str">
        <f t="shared" si="31"/>
        <v>6283168868913</v>
      </c>
    </row>
    <row r="677" spans="1:37">
      <c r="A677" t="str">
        <f t="shared" si="32"/>
        <v>tw_hr_employee_DDT2506002</v>
      </c>
      <c r="B677" t="s">
        <v>4361</v>
      </c>
      <c r="C677" t="s">
        <v>4362</v>
      </c>
      <c r="D677" t="s">
        <v>200</v>
      </c>
      <c r="E677" t="s">
        <v>201</v>
      </c>
      <c r="F677" t="s">
        <v>4363</v>
      </c>
      <c r="G677"/>
      <c r="I677" t="s">
        <v>38</v>
      </c>
      <c r="K677" t="s">
        <v>2741</v>
      </c>
      <c r="L677"/>
      <c r="M677" s="2">
        <v>45815</v>
      </c>
      <c r="Q677" t="s">
        <v>40</v>
      </c>
      <c r="R677"/>
      <c r="W677" t="s">
        <v>41</v>
      </c>
      <c r="X677" t="s">
        <v>4363</v>
      </c>
      <c r="Y677" t="s">
        <v>43</v>
      </c>
      <c r="AA677" s="13" t="s">
        <v>4364</v>
      </c>
      <c r="AE677" s="2" t="b">
        <v>1</v>
      </c>
      <c r="AF677">
        <v>3000948127</v>
      </c>
      <c r="AG677" t="s">
        <v>4361</v>
      </c>
      <c r="AH677" t="s">
        <v>63</v>
      </c>
      <c r="AI677" t="str">
        <f>TRIM(IFERROR(VLOOKUP(E677,Mapping!$A$1:$B$2,2,FALSE),E677))</f>
        <v>Cabang Tabanan</v>
      </c>
      <c r="AJ677" s="11" t="str">
        <f t="shared" si="30"/>
        <v/>
      </c>
      <c r="AK677" s="11" t="str">
        <f t="shared" si="31"/>
        <v/>
      </c>
    </row>
    <row r="678" spans="1:37">
      <c r="A678" t="str">
        <f t="shared" si="32"/>
        <v>tw_hr_employee_DDA2411331</v>
      </c>
      <c r="B678" t="s">
        <v>4365</v>
      </c>
      <c r="C678" t="s">
        <v>4366</v>
      </c>
      <c r="D678" t="s">
        <v>86</v>
      </c>
      <c r="E678" t="s">
        <v>87</v>
      </c>
      <c r="F678" t="s">
        <v>4367</v>
      </c>
      <c r="G678"/>
      <c r="H678"/>
      <c r="I678" t="s">
        <v>38</v>
      </c>
      <c r="K678" t="s">
        <v>2139</v>
      </c>
      <c r="L678" t="s">
        <v>91</v>
      </c>
      <c r="M678" s="2">
        <v>45612</v>
      </c>
      <c r="O678" s="13" t="s">
        <v>4368</v>
      </c>
      <c r="Q678" t="s">
        <v>40</v>
      </c>
      <c r="R678" t="s">
        <v>4369</v>
      </c>
      <c r="T678">
        <v>3200</v>
      </c>
      <c r="U678" t="s">
        <v>583</v>
      </c>
      <c r="V678">
        <v>17510</v>
      </c>
      <c r="W678" t="s">
        <v>41</v>
      </c>
      <c r="X678" t="s">
        <v>4367</v>
      </c>
      <c r="Y678" t="s">
        <v>156</v>
      </c>
      <c r="AA678" s="13" t="s">
        <v>4370</v>
      </c>
      <c r="AC678" t="s">
        <v>167</v>
      </c>
      <c r="AD678" s="2">
        <v>32200</v>
      </c>
      <c r="AE678" s="2" t="b">
        <v>1</v>
      </c>
      <c r="AF678" s="13" t="s">
        <v>4371</v>
      </c>
      <c r="AG678" t="s">
        <v>4365</v>
      </c>
      <c r="AH678" t="s">
        <v>46</v>
      </c>
      <c r="AI678" t="str">
        <f>TRIM(IFERROR(VLOOKUP(E678,Mapping!$A$1:$B$2,2,FALSE),E678))</f>
        <v>Cabang Caman</v>
      </c>
      <c r="AJ678" s="11" t="str">
        <f t="shared" si="30"/>
        <v/>
      </c>
      <c r="AK678" s="11" t="str">
        <f t="shared" si="31"/>
        <v/>
      </c>
    </row>
    <row r="679" spans="1:37">
      <c r="A679" t="str">
        <f t="shared" si="32"/>
        <v>tw_hr_employee_DMP2401005</v>
      </c>
      <c r="B679" t="s">
        <v>4372</v>
      </c>
      <c r="C679" t="s">
        <v>4373</v>
      </c>
      <c r="D679" t="s">
        <v>74</v>
      </c>
      <c r="E679" t="s">
        <v>75</v>
      </c>
      <c r="F679"/>
      <c r="G679"/>
      <c r="H679"/>
      <c r="I679" t="s">
        <v>38</v>
      </c>
      <c r="K679" t="s">
        <v>3151</v>
      </c>
      <c r="L679" t="s">
        <v>79</v>
      </c>
      <c r="M679" s="2">
        <v>45294</v>
      </c>
      <c r="Q679" t="s">
        <v>40</v>
      </c>
      <c r="R679" t="s">
        <v>4374</v>
      </c>
      <c r="T679">
        <v>1800</v>
      </c>
      <c r="U679" t="s">
        <v>1289</v>
      </c>
      <c r="V679">
        <v>35143</v>
      </c>
      <c r="W679" t="s">
        <v>41</v>
      </c>
      <c r="X679" t="s">
        <v>4375</v>
      </c>
      <c r="Y679" t="s">
        <v>156</v>
      </c>
      <c r="Z679" t="s">
        <v>41</v>
      </c>
      <c r="AA679" s="13" t="s">
        <v>4376</v>
      </c>
      <c r="AC679" t="s">
        <v>83</v>
      </c>
      <c r="AD679" s="2">
        <v>34172</v>
      </c>
      <c r="AE679" s="2" t="b">
        <v>1</v>
      </c>
      <c r="AF679" s="13" t="s">
        <v>4377</v>
      </c>
      <c r="AG679" t="s">
        <v>4372</v>
      </c>
      <c r="AH679" t="s">
        <v>46</v>
      </c>
      <c r="AI679" t="str">
        <f>TRIM(IFERROR(VLOOKUP(E679,Mapping!$A$1:$B$2,2,FALSE),E679))</f>
        <v>Cabang Pramuka</v>
      </c>
      <c r="AJ679" s="11" t="str">
        <f t="shared" si="30"/>
        <v/>
      </c>
      <c r="AK679" s="11" t="str">
        <f t="shared" si="31"/>
        <v/>
      </c>
    </row>
    <row r="680" spans="1:37">
      <c r="A680" t="str">
        <f t="shared" si="32"/>
        <v>tw_hr_employee_DDD2402034</v>
      </c>
      <c r="B680" t="s">
        <v>4378</v>
      </c>
      <c r="C680" t="s">
        <v>4379</v>
      </c>
      <c r="D680" t="s">
        <v>1221</v>
      </c>
      <c r="E680" t="s">
        <v>1222</v>
      </c>
      <c r="F680" t="s">
        <v>4380</v>
      </c>
      <c r="H680" s="13" t="s">
        <v>4381</v>
      </c>
      <c r="I680" t="s">
        <v>38</v>
      </c>
      <c r="K680" t="s">
        <v>3666</v>
      </c>
      <c r="M680" s="2">
        <v>45351</v>
      </c>
      <c r="Q680" t="s">
        <v>40</v>
      </c>
      <c r="W680" t="s">
        <v>41</v>
      </c>
      <c r="X680" t="s">
        <v>4380</v>
      </c>
      <c r="Y680" t="s">
        <v>43</v>
      </c>
      <c r="AA680" s="13" t="s">
        <v>4382</v>
      </c>
      <c r="AE680" s="2" t="b">
        <v>1</v>
      </c>
      <c r="AF680">
        <v>5720972583</v>
      </c>
      <c r="AG680" t="s">
        <v>4378</v>
      </c>
      <c r="AH680" t="s">
        <v>63</v>
      </c>
      <c r="AI680" t="str">
        <f>TRIM(IFERROR(VLOOKUP(E680,Mapping!$A$1:$B$2,2,FALSE),E680))</f>
        <v>Cabang Depok</v>
      </c>
      <c r="AJ680" s="11" t="str">
        <f t="shared" si="30"/>
        <v/>
      </c>
      <c r="AK680" s="11" t="str">
        <f t="shared" si="31"/>
        <v>6288293266976</v>
      </c>
    </row>
    <row r="681" spans="1:37">
      <c r="A681" t="str">
        <f t="shared" si="32"/>
        <v>tw_hr_employee_DXS2406034</v>
      </c>
      <c r="B681" t="s">
        <v>4383</v>
      </c>
      <c r="C681" t="s">
        <v>4384</v>
      </c>
      <c r="D681" t="s">
        <v>55</v>
      </c>
      <c r="E681" t="s">
        <v>56</v>
      </c>
      <c r="F681" t="s">
        <v>4385</v>
      </c>
      <c r="G681" s="13" t="s">
        <v>4386</v>
      </c>
      <c r="H681" s="13" t="s">
        <v>4386</v>
      </c>
      <c r="I681" t="s">
        <v>38</v>
      </c>
      <c r="K681" t="s">
        <v>3940</v>
      </c>
      <c r="L681"/>
      <c r="M681" s="2">
        <v>45448</v>
      </c>
      <c r="Q681" t="s">
        <v>40</v>
      </c>
      <c r="R681"/>
      <c r="S681"/>
      <c r="T681"/>
      <c r="U681"/>
      <c r="V681"/>
      <c r="W681" t="s">
        <v>41</v>
      </c>
      <c r="X681" t="s">
        <v>4385</v>
      </c>
      <c r="Y681" t="s">
        <v>43</v>
      </c>
      <c r="AA681" s="13" t="s">
        <v>4387</v>
      </c>
      <c r="AE681" s="2" t="b">
        <v>1</v>
      </c>
      <c r="AF681">
        <v>2540451314</v>
      </c>
      <c r="AG681" t="s">
        <v>4383</v>
      </c>
      <c r="AH681" t="s">
        <v>63</v>
      </c>
      <c r="AI681" t="str">
        <f>TRIM(IFERROR(VLOOKUP(E681,Mapping!$A$1:$B$2,2,FALSE),E681))</f>
        <v>Cabang Samarinda</v>
      </c>
      <c r="AJ681" s="11" t="str">
        <f t="shared" si="30"/>
        <v>6281258756447</v>
      </c>
      <c r="AK681" s="11" t="str">
        <f t="shared" si="31"/>
        <v>6281258756447</v>
      </c>
    </row>
    <row r="682" spans="1:37">
      <c r="A682" t="str">
        <f t="shared" si="32"/>
        <v>tw_hr_employee_DWO2509001</v>
      </c>
      <c r="B682" t="s">
        <v>4388</v>
      </c>
      <c r="C682" t="s">
        <v>4389</v>
      </c>
      <c r="D682" t="s">
        <v>569</v>
      </c>
      <c r="E682" t="s">
        <v>570</v>
      </c>
      <c r="F682" t="s">
        <v>4390</v>
      </c>
      <c r="G682" s="13" t="s">
        <v>4391</v>
      </c>
      <c r="H682"/>
      <c r="I682" t="s">
        <v>38</v>
      </c>
      <c r="K682" t="s">
        <v>574</v>
      </c>
      <c r="L682" t="s">
        <v>574</v>
      </c>
      <c r="M682" s="2">
        <v>45904</v>
      </c>
      <c r="Q682" t="s">
        <v>40</v>
      </c>
      <c r="R682" t="s">
        <v>4392</v>
      </c>
      <c r="T682">
        <v>7300</v>
      </c>
      <c r="U682" t="s">
        <v>1186</v>
      </c>
      <c r="V682">
        <v>91959</v>
      </c>
      <c r="W682" t="s">
        <v>41</v>
      </c>
      <c r="X682" t="s">
        <v>4390</v>
      </c>
      <c r="Y682" t="s">
        <v>43</v>
      </c>
      <c r="Z682"/>
      <c r="AA682" s="13" t="s">
        <v>4393</v>
      </c>
      <c r="AC682" t="s">
        <v>167</v>
      </c>
      <c r="AD682" s="2">
        <v>35394</v>
      </c>
      <c r="AE682" s="2" t="b">
        <v>1</v>
      </c>
      <c r="AF682">
        <v>7930491734</v>
      </c>
      <c r="AG682" t="s">
        <v>4388</v>
      </c>
      <c r="AH682" t="s">
        <v>63</v>
      </c>
      <c r="AI682" t="str">
        <f>TRIM(IFERROR(VLOOKUP(E682,Mapping!$A$1:$B$2,2,FALSE),E682))</f>
        <v>Cabang Palopo</v>
      </c>
      <c r="AJ682" s="11" t="str">
        <f t="shared" si="30"/>
        <v>6282231238292</v>
      </c>
      <c r="AK682" s="11" t="str">
        <f t="shared" si="31"/>
        <v/>
      </c>
    </row>
    <row r="683" spans="1:37">
      <c r="A683" t="str">
        <f t="shared" si="32"/>
        <v>tw_hr_employee_DJB2403001</v>
      </c>
      <c r="B683" t="s">
        <v>997</v>
      </c>
      <c r="C683" t="s">
        <v>4394</v>
      </c>
      <c r="D683" t="s">
        <v>234</v>
      </c>
      <c r="E683" t="s">
        <v>235</v>
      </c>
      <c r="F683" t="s">
        <v>4395</v>
      </c>
      <c r="G683" s="13" t="s">
        <v>4396</v>
      </c>
      <c r="H683" s="13" t="s">
        <v>4396</v>
      </c>
      <c r="I683" t="s">
        <v>339</v>
      </c>
      <c r="M683" s="2">
        <v>45352</v>
      </c>
      <c r="Q683" t="s">
        <v>40</v>
      </c>
      <c r="W683" t="s">
        <v>41</v>
      </c>
      <c r="X683" t="s">
        <v>4395</v>
      </c>
      <c r="Y683" t="s">
        <v>43</v>
      </c>
      <c r="AA683" s="13" t="s">
        <v>4397</v>
      </c>
      <c r="AE683" s="2" t="b">
        <v>1</v>
      </c>
      <c r="AF683" s="13" t="s">
        <v>4398</v>
      </c>
      <c r="AG683" t="s">
        <v>997</v>
      </c>
      <c r="AH683" t="s">
        <v>46</v>
      </c>
      <c r="AI683" t="str">
        <f>TRIM(IFERROR(VLOOKUP(E683,Mapping!$A$1:$B$2,2,FALSE),E683))</f>
        <v>Cabang Bangko</v>
      </c>
      <c r="AJ683" s="11" t="str">
        <f t="shared" si="30"/>
        <v>6281274420230</v>
      </c>
      <c r="AK683" s="11" t="str">
        <f t="shared" si="31"/>
        <v>6281274420230</v>
      </c>
    </row>
    <row r="684" spans="1:37">
      <c r="A684" t="str">
        <f t="shared" si="32"/>
        <v>tw_hr_employee_DUK2604001</v>
      </c>
      <c r="B684" t="s">
        <v>4399</v>
      </c>
      <c r="C684" t="s">
        <v>4400</v>
      </c>
      <c r="D684" t="s">
        <v>839</v>
      </c>
      <c r="E684" t="s">
        <v>840</v>
      </c>
      <c r="F684" t="s">
        <v>4401</v>
      </c>
      <c r="G684"/>
      <c r="H684"/>
      <c r="I684" t="s">
        <v>38</v>
      </c>
      <c r="K684" t="s">
        <v>2477</v>
      </c>
      <c r="L684" t="s">
        <v>842</v>
      </c>
      <c r="M684" s="2">
        <v>46118</v>
      </c>
      <c r="Q684" t="s">
        <v>40</v>
      </c>
      <c r="W684" t="s">
        <v>41</v>
      </c>
      <c r="X684" t="s">
        <v>4401</v>
      </c>
      <c r="Y684" t="s">
        <v>43</v>
      </c>
      <c r="AA684" s="13" t="s">
        <v>4402</v>
      </c>
      <c r="AE684" s="2" t="b">
        <v>1</v>
      </c>
      <c r="AF684">
        <v>6558036851</v>
      </c>
      <c r="AG684" t="s">
        <v>4399</v>
      </c>
      <c r="AH684" t="s">
        <v>63</v>
      </c>
      <c r="AI684" t="str">
        <f>TRIM(IFERROR(VLOOKUP(E684,Mapping!$A$1:$B$2,2,FALSE),E684))</f>
        <v>Cabang Kepahyang</v>
      </c>
      <c r="AJ684" s="11" t="str">
        <f t="shared" si="30"/>
        <v/>
      </c>
      <c r="AK684" s="11" t="str">
        <f t="shared" si="31"/>
        <v/>
      </c>
    </row>
    <row r="685" spans="1:37">
      <c r="A685" t="str">
        <f t="shared" si="32"/>
        <v>tw_hr_employee_DDT2309001</v>
      </c>
      <c r="B685" t="s">
        <v>4403</v>
      </c>
      <c r="C685" t="s">
        <v>4404</v>
      </c>
      <c r="D685" t="s">
        <v>200</v>
      </c>
      <c r="E685" t="s">
        <v>201</v>
      </c>
      <c r="F685"/>
      <c r="G685"/>
      <c r="H685"/>
      <c r="I685" t="s">
        <v>38</v>
      </c>
      <c r="K685" t="s">
        <v>202</v>
      </c>
      <c r="L685" t="s">
        <v>4405</v>
      </c>
      <c r="M685" s="2">
        <v>45199</v>
      </c>
      <c r="Q685" t="s">
        <v>40</v>
      </c>
      <c r="R685"/>
      <c r="W685" t="s">
        <v>41</v>
      </c>
      <c r="X685" t="s">
        <v>4406</v>
      </c>
      <c r="Y685" t="s">
        <v>43</v>
      </c>
      <c r="AA685" s="13" t="s">
        <v>4407</v>
      </c>
      <c r="AE685" s="2" t="b">
        <v>1</v>
      </c>
      <c r="AF685">
        <v>1420629482</v>
      </c>
      <c r="AG685" t="s">
        <v>4403</v>
      </c>
      <c r="AH685" t="s">
        <v>63</v>
      </c>
      <c r="AI685" t="str">
        <f>TRIM(IFERROR(VLOOKUP(E685,Mapping!$A$1:$B$2,2,FALSE),E685))</f>
        <v>Cabang Tabanan</v>
      </c>
      <c r="AJ685" s="11" t="str">
        <f t="shared" si="30"/>
        <v/>
      </c>
      <c r="AK685" s="11" t="str">
        <f t="shared" si="31"/>
        <v/>
      </c>
    </row>
    <row r="686" spans="1:37">
      <c r="A686" t="str">
        <f t="shared" si="32"/>
        <v>tw_hr_employee_DXT2502034</v>
      </c>
      <c r="B686" t="s">
        <v>4408</v>
      </c>
      <c r="C686" t="s">
        <v>4409</v>
      </c>
      <c r="D686" t="s">
        <v>495</v>
      </c>
      <c r="E686" t="s">
        <v>496</v>
      </c>
      <c r="F686" t="s">
        <v>1568</v>
      </c>
      <c r="G686"/>
      <c r="H686"/>
      <c r="I686" t="s">
        <v>38</v>
      </c>
      <c r="K686" t="s">
        <v>3845</v>
      </c>
      <c r="L686" t="s">
        <v>499</v>
      </c>
      <c r="M686" s="2">
        <v>45693</v>
      </c>
      <c r="Q686" t="s">
        <v>40</v>
      </c>
      <c r="R686" t="s">
        <v>4410</v>
      </c>
      <c r="T686">
        <v>6400</v>
      </c>
      <c r="U686" t="s">
        <v>222</v>
      </c>
      <c r="V686">
        <v>75515</v>
      </c>
      <c r="W686" t="s">
        <v>41</v>
      </c>
      <c r="X686" t="s">
        <v>4411</v>
      </c>
      <c r="Y686" t="s">
        <v>43</v>
      </c>
      <c r="AA686" s="13" t="s">
        <v>4412</v>
      </c>
      <c r="AC686" t="s">
        <v>83</v>
      </c>
      <c r="AD686" s="2">
        <v>37864</v>
      </c>
      <c r="AE686" s="2" t="b">
        <v>1</v>
      </c>
      <c r="AF686">
        <v>8145260023</v>
      </c>
      <c r="AG686" t="s">
        <v>4408</v>
      </c>
      <c r="AH686" t="s">
        <v>63</v>
      </c>
      <c r="AI686" t="str">
        <f>TRIM(IFERROR(VLOOKUP(E686,Mapping!$A$1:$B$2,2,FALSE),E686))</f>
        <v>Cabang Tenggarong</v>
      </c>
      <c r="AJ686" s="11" t="str">
        <f t="shared" si="30"/>
        <v/>
      </c>
      <c r="AK686" s="11" t="str">
        <f t="shared" si="31"/>
        <v/>
      </c>
    </row>
    <row r="687" spans="1:37">
      <c r="A687" t="str">
        <f t="shared" si="32"/>
        <v>tw_hr_employee_DLW2509001</v>
      </c>
      <c r="B687" t="s">
        <v>4413</v>
      </c>
      <c r="C687" t="s">
        <v>4414</v>
      </c>
      <c r="D687" t="s">
        <v>782</v>
      </c>
      <c r="E687" t="s">
        <v>783</v>
      </c>
      <c r="F687" t="s">
        <v>4415</v>
      </c>
      <c r="I687" t="s">
        <v>38</v>
      </c>
      <c r="K687" t="s">
        <v>3870</v>
      </c>
      <c r="L687"/>
      <c r="M687" s="2">
        <v>45904</v>
      </c>
      <c r="Q687" t="s">
        <v>40</v>
      </c>
      <c r="R687" t="s">
        <v>4416</v>
      </c>
      <c r="T687">
        <v>1800</v>
      </c>
      <c r="U687" t="s">
        <v>80</v>
      </c>
      <c r="V687">
        <v>34766</v>
      </c>
      <c r="W687" t="s">
        <v>41</v>
      </c>
      <c r="X687" t="s">
        <v>4415</v>
      </c>
      <c r="Y687" t="s">
        <v>43</v>
      </c>
      <c r="AA687" s="13" t="s">
        <v>4417</v>
      </c>
      <c r="AC687" t="s">
        <v>83</v>
      </c>
      <c r="AD687" s="2">
        <v>36080</v>
      </c>
      <c r="AE687" s="2" t="b">
        <v>1</v>
      </c>
      <c r="AF687" s="13" t="s">
        <v>4418</v>
      </c>
      <c r="AG687" t="s">
        <v>4413</v>
      </c>
      <c r="AH687" t="s">
        <v>46</v>
      </c>
      <c r="AI687" t="str">
        <f>TRIM(IFERROR(VLOOKUP(E687,Mapping!$A$1:$B$2,2,FALSE),E687))</f>
        <v>Cabang Way Kanan</v>
      </c>
      <c r="AJ687" s="11" t="str">
        <f t="shared" si="30"/>
        <v/>
      </c>
      <c r="AK687" s="11" t="str">
        <f t="shared" si="31"/>
        <v/>
      </c>
    </row>
    <row r="688" spans="1:37">
      <c r="A688" t="str">
        <f t="shared" si="32"/>
        <v>tw_hr_employee_DLN2402101</v>
      </c>
      <c r="B688" t="s">
        <v>4419</v>
      </c>
      <c r="C688" t="s">
        <v>4420</v>
      </c>
      <c r="D688" t="s">
        <v>212</v>
      </c>
      <c r="E688" t="s">
        <v>213</v>
      </c>
      <c r="F688" t="s">
        <v>4421</v>
      </c>
      <c r="I688" t="s">
        <v>38</v>
      </c>
      <c r="M688" s="2">
        <v>45351</v>
      </c>
      <c r="Q688" t="s">
        <v>40</v>
      </c>
      <c r="R688"/>
      <c r="W688" t="s">
        <v>41</v>
      </c>
      <c r="X688" t="s">
        <v>4421</v>
      </c>
      <c r="Y688" t="s">
        <v>43</v>
      </c>
      <c r="Z688"/>
      <c r="AA688" s="13" t="s">
        <v>4422</v>
      </c>
      <c r="AE688" s="2" t="b">
        <v>1</v>
      </c>
      <c r="AF688" s="13" t="s">
        <v>4423</v>
      </c>
      <c r="AG688" t="s">
        <v>4419</v>
      </c>
      <c r="AH688" t="s">
        <v>46</v>
      </c>
      <c r="AI688" t="str">
        <f>TRIM(IFERROR(VLOOKUP(E688,Mapping!$A$1:$B$2,2,FALSE),E688))</f>
        <v>Cabang Kota Agung</v>
      </c>
      <c r="AJ688" s="11" t="str">
        <f t="shared" si="30"/>
        <v/>
      </c>
      <c r="AK688" s="11" t="str">
        <f t="shared" si="31"/>
        <v/>
      </c>
    </row>
    <row r="689" spans="1:37">
      <c r="A689" t="str">
        <f t="shared" si="32"/>
        <v>tw_hr_employee_DWO2510169</v>
      </c>
      <c r="B689" t="s">
        <v>4424</v>
      </c>
      <c r="C689" t="s">
        <v>4425</v>
      </c>
      <c r="D689" t="s">
        <v>569</v>
      </c>
      <c r="E689" t="s">
        <v>570</v>
      </c>
      <c r="F689" t="s">
        <v>4426</v>
      </c>
      <c r="I689" t="s">
        <v>38</v>
      </c>
      <c r="K689" t="s">
        <v>3585</v>
      </c>
      <c r="L689" t="s">
        <v>574</v>
      </c>
      <c r="M689" s="2">
        <v>45944</v>
      </c>
      <c r="Q689" t="s">
        <v>40</v>
      </c>
      <c r="R689" t="s">
        <v>4427</v>
      </c>
      <c r="T689">
        <v>7300</v>
      </c>
      <c r="U689" t="s">
        <v>419</v>
      </c>
      <c r="V689">
        <v>92981</v>
      </c>
      <c r="W689" t="s">
        <v>41</v>
      </c>
      <c r="X689" t="s">
        <v>4426</v>
      </c>
      <c r="Y689" t="s">
        <v>43</v>
      </c>
      <c r="AA689" s="13" t="s">
        <v>4428</v>
      </c>
      <c r="AC689" t="s">
        <v>167</v>
      </c>
      <c r="AD689" s="2">
        <v>39245</v>
      </c>
      <c r="AE689" s="2" t="b">
        <v>1</v>
      </c>
      <c r="AF689">
        <v>7930853521</v>
      </c>
      <c r="AG689" t="s">
        <v>4424</v>
      </c>
      <c r="AH689" t="s">
        <v>63</v>
      </c>
      <c r="AI689" t="str">
        <f>TRIM(IFERROR(VLOOKUP(E689,Mapping!$A$1:$B$2,2,FALSE),E689))</f>
        <v>Cabang Palopo</v>
      </c>
      <c r="AJ689" s="11" t="str">
        <f t="shared" si="30"/>
        <v/>
      </c>
      <c r="AK689" s="11" t="str">
        <f t="shared" si="31"/>
        <v/>
      </c>
    </row>
    <row r="690" spans="1:37">
      <c r="A690" t="str">
        <f t="shared" si="32"/>
        <v>tw_hr_employee_DXG1507001</v>
      </c>
      <c r="B690" t="s">
        <v>4429</v>
      </c>
      <c r="C690" t="s">
        <v>4430</v>
      </c>
      <c r="D690" t="s">
        <v>559</v>
      </c>
      <c r="E690" t="s">
        <v>560</v>
      </c>
      <c r="F690"/>
      <c r="G690" s="13" t="s">
        <v>4431</v>
      </c>
      <c r="H690" s="13" t="s">
        <v>4431</v>
      </c>
      <c r="I690" t="s">
        <v>38</v>
      </c>
      <c r="K690" t="s">
        <v>3017</v>
      </c>
      <c r="M690" s="2">
        <v>42192</v>
      </c>
      <c r="Q690" t="s">
        <v>40</v>
      </c>
      <c r="R690"/>
      <c r="W690" t="s">
        <v>41</v>
      </c>
      <c r="X690" t="s">
        <v>4432</v>
      </c>
      <c r="Y690" t="s">
        <v>43</v>
      </c>
      <c r="AA690" s="13" t="s">
        <v>4433</v>
      </c>
      <c r="AF690" s="13" t="s">
        <v>4434</v>
      </c>
      <c r="AG690" t="s">
        <v>4429</v>
      </c>
      <c r="AH690" t="s">
        <v>46</v>
      </c>
      <c r="AI690" t="str">
        <f>TRIM(IFERROR(VLOOKUP(E690,Mapping!$A$1:$B$2,2,FALSE),E690))</f>
        <v>Cabang Tanah Grogot</v>
      </c>
      <c r="AJ690" s="11" t="str">
        <f t="shared" si="30"/>
        <v>6282255335366</v>
      </c>
      <c r="AK690" s="11" t="str">
        <f t="shared" si="31"/>
        <v>6282255335366</v>
      </c>
    </row>
    <row r="691" spans="1:37">
      <c r="A691" t="str">
        <f t="shared" si="32"/>
        <v>tw_hr_employee_DLU2505001</v>
      </c>
      <c r="B691" t="s">
        <v>4435</v>
      </c>
      <c r="C691" t="s">
        <v>4436</v>
      </c>
      <c r="D691" t="s">
        <v>408</v>
      </c>
      <c r="E691" t="s">
        <v>409</v>
      </c>
      <c r="F691" t="s">
        <v>4437</v>
      </c>
      <c r="G691"/>
      <c r="I691" t="s">
        <v>38</v>
      </c>
      <c r="K691" t="s">
        <v>411</v>
      </c>
      <c r="L691"/>
      <c r="M691" s="2">
        <v>45780</v>
      </c>
      <c r="Q691" t="s">
        <v>40</v>
      </c>
      <c r="R691"/>
      <c r="W691" t="s">
        <v>41</v>
      </c>
      <c r="X691" t="s">
        <v>4437</v>
      </c>
      <c r="Y691" t="s">
        <v>43</v>
      </c>
      <c r="AA691" s="13" t="s">
        <v>4438</v>
      </c>
      <c r="AE691" s="2" t="b">
        <v>1</v>
      </c>
      <c r="AF691">
        <v>8110816121</v>
      </c>
      <c r="AG691" t="s">
        <v>4435</v>
      </c>
      <c r="AH691" t="s">
        <v>63</v>
      </c>
      <c r="AI691" t="str">
        <f>TRIM(IFERROR(VLOOKUP(E691,Mapping!$A$1:$B$2,2,FALSE),E691))</f>
        <v>Cabang Kota Bumi</v>
      </c>
      <c r="AJ691" s="11" t="str">
        <f t="shared" si="30"/>
        <v/>
      </c>
      <c r="AK691" s="11" t="str">
        <f t="shared" si="31"/>
        <v/>
      </c>
    </row>
    <row r="692" spans="1:37">
      <c r="A692" t="str">
        <f t="shared" si="32"/>
        <v>tw_hr_employee_DLQ2505001</v>
      </c>
      <c r="B692" t="s">
        <v>4439</v>
      </c>
      <c r="C692" t="s">
        <v>4440</v>
      </c>
      <c r="D692" t="s">
        <v>1323</v>
      </c>
      <c r="E692" t="s">
        <v>1324</v>
      </c>
      <c r="F692" t="s">
        <v>4441</v>
      </c>
      <c r="G692"/>
      <c r="H692"/>
      <c r="I692" t="s">
        <v>38</v>
      </c>
      <c r="K692" t="s">
        <v>3827</v>
      </c>
      <c r="L692"/>
      <c r="M692" s="2">
        <v>45789</v>
      </c>
      <c r="Q692" t="s">
        <v>40</v>
      </c>
      <c r="R692"/>
      <c r="W692" t="s">
        <v>41</v>
      </c>
      <c r="X692" t="s">
        <v>4441</v>
      </c>
      <c r="Y692" t="s">
        <v>43</v>
      </c>
      <c r="AA692" s="13" t="s">
        <v>4442</v>
      </c>
      <c r="AE692" s="2" t="b">
        <v>1</v>
      </c>
      <c r="AF692">
        <v>8790110821</v>
      </c>
      <c r="AG692" t="s">
        <v>4439</v>
      </c>
      <c r="AH692" t="s">
        <v>63</v>
      </c>
      <c r="AI692" t="str">
        <f>TRIM(IFERROR(VLOOKUP(E692,Mapping!$A$1:$B$2,2,FALSE),E692))</f>
        <v>Cabang Tirtayasa</v>
      </c>
      <c r="AJ692" s="11" t="str">
        <f t="shared" si="30"/>
        <v/>
      </c>
      <c r="AK692" s="11" t="str">
        <f t="shared" si="31"/>
        <v/>
      </c>
    </row>
    <row r="693" spans="1:37">
      <c r="A693" t="str">
        <f t="shared" si="32"/>
        <v>tw_hr_employee_DLV2506003</v>
      </c>
      <c r="B693" t="s">
        <v>4443</v>
      </c>
      <c r="C693" t="s">
        <v>4444</v>
      </c>
      <c r="D693" t="s">
        <v>2406</v>
      </c>
      <c r="E693" t="s">
        <v>2407</v>
      </c>
      <c r="F693" t="s">
        <v>4445</v>
      </c>
      <c r="G693"/>
      <c r="H693"/>
      <c r="I693" t="s">
        <v>38</v>
      </c>
      <c r="M693" s="2">
        <v>45778</v>
      </c>
      <c r="Q693" t="s">
        <v>40</v>
      </c>
      <c r="W693" t="s">
        <v>41</v>
      </c>
      <c r="X693" t="s">
        <v>4445</v>
      </c>
      <c r="Y693" t="s">
        <v>43</v>
      </c>
      <c r="AA693" s="13" t="s">
        <v>4446</v>
      </c>
      <c r="AE693" s="2" t="b">
        <v>1</v>
      </c>
      <c r="AF693" s="13" t="s">
        <v>4447</v>
      </c>
      <c r="AG693" t="s">
        <v>4443</v>
      </c>
      <c r="AH693" t="s">
        <v>46</v>
      </c>
      <c r="AI693" t="str">
        <f>TRIM(IFERROR(VLOOKUP(E693,Mapping!$A$1:$B$2,2,FALSE),E693))</f>
        <v>Cabang Purbolinggo</v>
      </c>
      <c r="AJ693" s="11" t="str">
        <f t="shared" si="30"/>
        <v/>
      </c>
      <c r="AK693" s="11" t="str">
        <f t="shared" si="31"/>
        <v/>
      </c>
    </row>
    <row r="694" spans="1:37">
      <c r="A694" t="str">
        <f t="shared" si="32"/>
        <v>tw_hr_employee_DLV2408001</v>
      </c>
      <c r="B694" t="s">
        <v>4448</v>
      </c>
      <c r="C694" t="s">
        <v>4449</v>
      </c>
      <c r="D694" t="s">
        <v>2406</v>
      </c>
      <c r="E694" t="s">
        <v>2407</v>
      </c>
      <c r="F694" t="s">
        <v>4450</v>
      </c>
      <c r="I694" t="s">
        <v>38</v>
      </c>
      <c r="K694" t="s">
        <v>4451</v>
      </c>
      <c r="L694" t="s">
        <v>4452</v>
      </c>
      <c r="M694" s="2">
        <v>45523</v>
      </c>
      <c r="Q694" t="s">
        <v>40</v>
      </c>
      <c r="R694" t="s">
        <v>4453</v>
      </c>
      <c r="S694" t="s">
        <v>4453</v>
      </c>
      <c r="T694">
        <v>1800</v>
      </c>
      <c r="U694" t="s">
        <v>396</v>
      </c>
      <c r="V694">
        <v>34111</v>
      </c>
      <c r="W694" t="s">
        <v>41</v>
      </c>
      <c r="X694" t="s">
        <v>4454</v>
      </c>
      <c r="Y694" t="s">
        <v>156</v>
      </c>
      <c r="Z694" t="s">
        <v>41</v>
      </c>
      <c r="AA694" s="13" t="s">
        <v>4455</v>
      </c>
      <c r="AC694" t="s">
        <v>167</v>
      </c>
      <c r="AD694" s="2">
        <v>35985</v>
      </c>
      <c r="AE694" s="2" t="b">
        <v>1</v>
      </c>
      <c r="AF694">
        <v>1171511025</v>
      </c>
      <c r="AG694" t="s">
        <v>4448</v>
      </c>
      <c r="AH694" t="s">
        <v>63</v>
      </c>
      <c r="AI694" t="str">
        <f>TRIM(IFERROR(VLOOKUP(E694,Mapping!$A$1:$B$2,2,FALSE),E694))</f>
        <v>Cabang Purbolinggo</v>
      </c>
      <c r="AJ694" s="11" t="str">
        <f t="shared" si="30"/>
        <v/>
      </c>
      <c r="AK694" s="11" t="str">
        <f t="shared" si="31"/>
        <v/>
      </c>
    </row>
    <row r="695" spans="1:37">
      <c r="A695" t="str">
        <f t="shared" si="32"/>
        <v>tw_hr_employee_DWK2506038</v>
      </c>
      <c r="B695" t="s">
        <v>4456</v>
      </c>
      <c r="C695" t="s">
        <v>4457</v>
      </c>
      <c r="D695" t="s">
        <v>66</v>
      </c>
      <c r="E695" t="s">
        <v>67</v>
      </c>
      <c r="F695" t="s">
        <v>4458</v>
      </c>
      <c r="I695" t="s">
        <v>38</v>
      </c>
      <c r="K695" t="s">
        <v>4074</v>
      </c>
      <c r="L695" t="s">
        <v>1301</v>
      </c>
      <c r="M695" s="2">
        <v>45810</v>
      </c>
      <c r="Q695" t="s">
        <v>40</v>
      </c>
      <c r="R695"/>
      <c r="W695" t="s">
        <v>41</v>
      </c>
      <c r="X695" t="s">
        <v>4458</v>
      </c>
      <c r="Y695" t="s">
        <v>43</v>
      </c>
      <c r="AA695" s="13" t="s">
        <v>4459</v>
      </c>
      <c r="AE695" s="2" t="b">
        <v>1</v>
      </c>
      <c r="AF695" s="13" t="s">
        <v>4460</v>
      </c>
      <c r="AG695" t="s">
        <v>4456</v>
      </c>
      <c r="AH695" t="s">
        <v>46</v>
      </c>
      <c r="AI695" t="str">
        <f>TRIM(IFERROR(VLOOKUP(E695,Mapping!$A$1:$B$2,2,FALSE),E695))</f>
        <v>Cabang Kendari</v>
      </c>
      <c r="AJ695" s="11" t="str">
        <f t="shared" si="30"/>
        <v/>
      </c>
      <c r="AK695" s="11" t="str">
        <f t="shared" si="31"/>
        <v/>
      </c>
    </row>
    <row r="696" spans="1:37">
      <c r="A696" t="str">
        <f t="shared" si="32"/>
        <v>tw_hr_employee_DDJ2503034</v>
      </c>
      <c r="B696" t="s">
        <v>4461</v>
      </c>
      <c r="C696" t="s">
        <v>4462</v>
      </c>
      <c r="D696" t="s">
        <v>253</v>
      </c>
      <c r="E696" t="s">
        <v>254</v>
      </c>
      <c r="F696" t="s">
        <v>4463</v>
      </c>
      <c r="G696" s="13" t="s">
        <v>4464</v>
      </c>
      <c r="I696" t="s">
        <v>38</v>
      </c>
      <c r="K696" t="s">
        <v>256</v>
      </c>
      <c r="M696" s="2">
        <v>45722</v>
      </c>
      <c r="Q696" t="s">
        <v>40</v>
      </c>
      <c r="R696"/>
      <c r="W696" t="s">
        <v>41</v>
      </c>
      <c r="X696" t="s">
        <v>4463</v>
      </c>
      <c r="Y696" t="s">
        <v>43</v>
      </c>
      <c r="AA696" s="13" t="s">
        <v>4465</v>
      </c>
      <c r="AE696" s="2" t="b">
        <v>1</v>
      </c>
      <c r="AF696">
        <v>1131918530</v>
      </c>
      <c r="AG696" t="s">
        <v>4461</v>
      </c>
      <c r="AH696" t="s">
        <v>63</v>
      </c>
      <c r="AI696" t="str">
        <f>TRIM(IFERROR(VLOOKUP(E696,Mapping!$A$1:$B$2,2,FALSE),E696))</f>
        <v>Cabang Jombang</v>
      </c>
      <c r="AJ696" s="11" t="str">
        <f t="shared" si="30"/>
        <v>6288234145765</v>
      </c>
      <c r="AK696" s="11" t="str">
        <f t="shared" si="31"/>
        <v/>
      </c>
    </row>
    <row r="697" spans="1:37">
      <c r="A697" t="str">
        <f t="shared" si="32"/>
        <v>tw_hr_employee_DDT2506001</v>
      </c>
      <c r="B697" t="s">
        <v>4466</v>
      </c>
      <c r="C697" t="s">
        <v>4467</v>
      </c>
      <c r="D697" t="s">
        <v>200</v>
      </c>
      <c r="E697" t="s">
        <v>201</v>
      </c>
      <c r="F697" t="s">
        <v>4468</v>
      </c>
      <c r="I697" t="s">
        <v>38</v>
      </c>
      <c r="K697" t="s">
        <v>340</v>
      </c>
      <c r="L697"/>
      <c r="M697" s="2">
        <v>45815</v>
      </c>
      <c r="Q697" t="s">
        <v>40</v>
      </c>
      <c r="R697"/>
      <c r="S697"/>
      <c r="T697"/>
      <c r="U697"/>
      <c r="V697"/>
      <c r="W697" t="s">
        <v>41</v>
      </c>
      <c r="X697" t="s">
        <v>4468</v>
      </c>
      <c r="Y697" t="s">
        <v>43</v>
      </c>
      <c r="Z697"/>
      <c r="AA697" s="13" t="s">
        <v>4469</v>
      </c>
      <c r="AE697" s="2" t="b">
        <v>1</v>
      </c>
      <c r="AF697">
        <v>1200950191</v>
      </c>
      <c r="AG697" t="s">
        <v>4466</v>
      </c>
      <c r="AH697" t="s">
        <v>63</v>
      </c>
      <c r="AI697" t="str">
        <f>TRIM(IFERROR(VLOOKUP(E697,Mapping!$A$1:$B$2,2,FALSE),E697))</f>
        <v>Cabang Tabanan</v>
      </c>
      <c r="AJ697" s="11" t="str">
        <f t="shared" si="30"/>
        <v/>
      </c>
      <c r="AK697" s="11" t="str">
        <f t="shared" si="31"/>
        <v/>
      </c>
    </row>
    <row r="698" spans="1:37">
      <c r="A698" t="str">
        <f t="shared" si="32"/>
        <v>tw_hr_employee_DJU2508001</v>
      </c>
      <c r="B698" t="s">
        <v>4470</v>
      </c>
      <c r="C698" t="s">
        <v>4471</v>
      </c>
      <c r="D698" t="s">
        <v>1834</v>
      </c>
      <c r="E698" t="s">
        <v>1835</v>
      </c>
      <c r="F698" t="s">
        <v>4472</v>
      </c>
      <c r="G698" s="13" t="s">
        <v>4473</v>
      </c>
      <c r="I698" t="s">
        <v>38</v>
      </c>
      <c r="K698" t="s">
        <v>1836</v>
      </c>
      <c r="L698"/>
      <c r="M698" s="2">
        <v>45881</v>
      </c>
      <c r="Q698" t="s">
        <v>40</v>
      </c>
      <c r="R698"/>
      <c r="W698" t="s">
        <v>41</v>
      </c>
      <c r="X698" t="s">
        <v>4472</v>
      </c>
      <c r="Y698" t="s">
        <v>43</v>
      </c>
      <c r="AA698" s="13" t="s">
        <v>4474</v>
      </c>
      <c r="AE698" s="2" t="b">
        <v>1</v>
      </c>
      <c r="AF698">
        <v>8525512220</v>
      </c>
      <c r="AG698" t="s">
        <v>4470</v>
      </c>
      <c r="AH698" t="s">
        <v>63</v>
      </c>
      <c r="AI698" t="str">
        <f>TRIM(IFERROR(VLOOKUP(E698,Mapping!$A$1:$B$2,2,FALSE),E698))</f>
        <v>Cabang Muarabungo</v>
      </c>
      <c r="AJ698" s="11" t="str">
        <f t="shared" si="30"/>
        <v>6282371515910</v>
      </c>
      <c r="AK698" s="11" t="str">
        <f t="shared" si="31"/>
        <v/>
      </c>
    </row>
    <row r="699" spans="1:37">
      <c r="A699" t="str">
        <f t="shared" si="32"/>
        <v>tw_hr_employee_DLV2506001</v>
      </c>
      <c r="B699" t="s">
        <v>4475</v>
      </c>
      <c r="C699" t="s">
        <v>4476</v>
      </c>
      <c r="D699" t="s">
        <v>2406</v>
      </c>
      <c r="E699" t="s">
        <v>2407</v>
      </c>
      <c r="F699" t="s">
        <v>4477</v>
      </c>
      <c r="G699"/>
      <c r="H699"/>
      <c r="I699" t="s">
        <v>38</v>
      </c>
      <c r="M699" s="2">
        <v>45782</v>
      </c>
      <c r="Q699" t="s">
        <v>40</v>
      </c>
      <c r="W699" t="s">
        <v>41</v>
      </c>
      <c r="X699" t="s">
        <v>4477</v>
      </c>
      <c r="Y699" t="s">
        <v>43</v>
      </c>
      <c r="AA699" s="13" t="s">
        <v>4478</v>
      </c>
      <c r="AE699" s="2" t="b">
        <v>1</v>
      </c>
      <c r="AF699" s="13" t="s">
        <v>4479</v>
      </c>
      <c r="AG699" t="s">
        <v>4475</v>
      </c>
      <c r="AH699" t="s">
        <v>46</v>
      </c>
      <c r="AI699" t="str">
        <f>TRIM(IFERROR(VLOOKUP(E699,Mapping!$A$1:$B$2,2,FALSE),E699))</f>
        <v>Cabang Purbolinggo</v>
      </c>
      <c r="AJ699" s="11" t="str">
        <f t="shared" si="30"/>
        <v/>
      </c>
      <c r="AK699" s="11" t="str">
        <f t="shared" si="31"/>
        <v/>
      </c>
    </row>
    <row r="700" spans="1:37">
      <c r="A700" t="str">
        <f t="shared" si="32"/>
        <v>tw_hr_employee_DLT2402008</v>
      </c>
      <c r="B700" t="s">
        <v>4480</v>
      </c>
      <c r="C700" t="s">
        <v>4481</v>
      </c>
      <c r="D700" t="s">
        <v>161</v>
      </c>
      <c r="E700" t="s">
        <v>162</v>
      </c>
      <c r="F700"/>
      <c r="I700" t="s">
        <v>38</v>
      </c>
      <c r="K700" t="s">
        <v>4234</v>
      </c>
      <c r="L700" t="s">
        <v>731</v>
      </c>
      <c r="M700" s="2">
        <v>45324</v>
      </c>
      <c r="Q700" t="s">
        <v>40</v>
      </c>
      <c r="R700" t="s">
        <v>4482</v>
      </c>
      <c r="S700" t="s">
        <v>4483</v>
      </c>
      <c r="T700">
        <v>1800</v>
      </c>
      <c r="U700" t="s">
        <v>165</v>
      </c>
      <c r="V700">
        <v>34614</v>
      </c>
      <c r="W700" t="s">
        <v>41</v>
      </c>
      <c r="X700"/>
      <c r="Y700" t="s">
        <v>43</v>
      </c>
      <c r="Z700" t="s">
        <v>41</v>
      </c>
      <c r="AA700" s="13" t="s">
        <v>4484</v>
      </c>
      <c r="AC700" t="s">
        <v>83</v>
      </c>
      <c r="AD700" s="2">
        <v>38034</v>
      </c>
      <c r="AE700" s="2" t="b">
        <v>1</v>
      </c>
      <c r="AF700" s="13" t="s">
        <v>4485</v>
      </c>
      <c r="AG700" t="s">
        <v>4480</v>
      </c>
      <c r="AH700" t="s">
        <v>46</v>
      </c>
      <c r="AI700" t="str">
        <f>TRIM(IFERROR(VLOOKUP(E700,Mapping!$A$1:$B$2,2,FALSE),E700))</f>
        <v>Cabang Tulang Bawang</v>
      </c>
      <c r="AJ700" s="11" t="str">
        <f t="shared" si="30"/>
        <v/>
      </c>
      <c r="AK700" s="11" t="str">
        <f t="shared" si="31"/>
        <v/>
      </c>
    </row>
    <row r="701" spans="1:37">
      <c r="A701" t="str">
        <f t="shared" si="32"/>
        <v>tw_hr_employee_DLF2504001</v>
      </c>
      <c r="B701" t="s">
        <v>4486</v>
      </c>
      <c r="C701" t="s">
        <v>4487</v>
      </c>
      <c r="D701" t="s">
        <v>391</v>
      </c>
      <c r="E701" t="s">
        <v>716</v>
      </c>
      <c r="F701" t="s">
        <v>4488</v>
      </c>
      <c r="G701"/>
      <c r="I701" t="s">
        <v>38</v>
      </c>
      <c r="K701" t="s">
        <v>3856</v>
      </c>
      <c r="M701" s="2">
        <v>45761</v>
      </c>
      <c r="Q701" t="s">
        <v>40</v>
      </c>
      <c r="R701" t="s">
        <v>3703</v>
      </c>
      <c r="T701">
        <v>1800</v>
      </c>
      <c r="U701" t="s">
        <v>155</v>
      </c>
      <c r="V701">
        <v>34391</v>
      </c>
      <c r="W701" t="s">
        <v>41</v>
      </c>
      <c r="X701" t="s">
        <v>4488</v>
      </c>
      <c r="Y701" t="s">
        <v>43</v>
      </c>
      <c r="AA701" s="13" t="s">
        <v>4489</v>
      </c>
      <c r="AC701" t="s">
        <v>83</v>
      </c>
      <c r="AD701" s="2">
        <v>36409</v>
      </c>
      <c r="AE701" s="2" t="b">
        <v>1</v>
      </c>
      <c r="AF701">
        <v>1170981631</v>
      </c>
      <c r="AG701" t="s">
        <v>4486</v>
      </c>
      <c r="AH701" t="s">
        <v>63</v>
      </c>
      <c r="AI701" t="str">
        <f>TRIM(IFERROR(VLOOKUP(E701,Mapping!$A$1:$B$2,2,FALSE),E701))</f>
        <v>Cabang Trimurjo</v>
      </c>
      <c r="AJ701" s="11" t="str">
        <f t="shared" si="30"/>
        <v/>
      </c>
      <c r="AK701" s="11" t="str">
        <f t="shared" si="31"/>
        <v/>
      </c>
    </row>
    <row r="702" spans="1:37">
      <c r="A702" t="str">
        <f t="shared" si="32"/>
        <v>tw_hr_employee_DWO2504100</v>
      </c>
      <c r="B702" t="s">
        <v>4490</v>
      </c>
      <c r="C702" t="s">
        <v>4491</v>
      </c>
      <c r="D702" t="s">
        <v>569</v>
      </c>
      <c r="E702" t="s">
        <v>570</v>
      </c>
      <c r="F702" t="s">
        <v>4492</v>
      </c>
      <c r="G702" s="13" t="s">
        <v>4493</v>
      </c>
      <c r="I702" t="s">
        <v>38</v>
      </c>
      <c r="K702" t="s">
        <v>4494</v>
      </c>
      <c r="L702" t="s">
        <v>574</v>
      </c>
      <c r="M702" s="2">
        <v>45763</v>
      </c>
      <c r="Q702" t="s">
        <v>40</v>
      </c>
      <c r="R702" t="s">
        <v>4495</v>
      </c>
      <c r="T702">
        <v>7300</v>
      </c>
      <c r="U702" t="s">
        <v>2645</v>
      </c>
      <c r="V702">
        <v>91831</v>
      </c>
      <c r="W702" t="s">
        <v>41</v>
      </c>
      <c r="X702" t="s">
        <v>4492</v>
      </c>
      <c r="Y702" t="s">
        <v>156</v>
      </c>
      <c r="AA702" s="13" t="s">
        <v>4496</v>
      </c>
      <c r="AC702" t="s">
        <v>167</v>
      </c>
      <c r="AD702" s="2">
        <v>34803</v>
      </c>
      <c r="AE702" s="2" t="b">
        <v>1</v>
      </c>
      <c r="AF702" s="13" t="s">
        <v>4497</v>
      </c>
      <c r="AG702" t="s">
        <v>4490</v>
      </c>
      <c r="AH702" t="s">
        <v>46</v>
      </c>
      <c r="AI702" t="str">
        <f>TRIM(IFERROR(VLOOKUP(E702,Mapping!$A$1:$B$2,2,FALSE),E702))</f>
        <v>Cabang Palopo</v>
      </c>
      <c r="AJ702" s="11" t="str">
        <f t="shared" si="30"/>
        <v>6285183444113</v>
      </c>
      <c r="AK702" s="11" t="str">
        <f t="shared" si="31"/>
        <v/>
      </c>
    </row>
    <row r="703" spans="1:37">
      <c r="A703" t="str">
        <f t="shared" si="32"/>
        <v>tw_hr_employee_DMP2402001</v>
      </c>
      <c r="B703" t="s">
        <v>4498</v>
      </c>
      <c r="C703" t="s">
        <v>4499</v>
      </c>
      <c r="D703" t="s">
        <v>74</v>
      </c>
      <c r="E703" t="s">
        <v>75</v>
      </c>
      <c r="F703"/>
      <c r="I703" t="s">
        <v>38</v>
      </c>
      <c r="K703" t="s">
        <v>2663</v>
      </c>
      <c r="L703" t="s">
        <v>79</v>
      </c>
      <c r="M703" s="2">
        <v>45324</v>
      </c>
      <c r="O703" s="13" t="s">
        <v>4500</v>
      </c>
      <c r="Q703" t="s">
        <v>40</v>
      </c>
      <c r="R703"/>
      <c r="S703"/>
      <c r="T703"/>
      <c r="U703"/>
      <c r="V703"/>
      <c r="W703" t="s">
        <v>41</v>
      </c>
      <c r="X703" t="s">
        <v>4501</v>
      </c>
      <c r="Y703" t="s">
        <v>43</v>
      </c>
      <c r="Z703"/>
      <c r="AA703" s="13" t="s">
        <v>4502</v>
      </c>
      <c r="AE703" s="2" t="b">
        <v>1</v>
      </c>
      <c r="AF703">
        <v>1171037412</v>
      </c>
      <c r="AG703" t="s">
        <v>4498</v>
      </c>
      <c r="AH703" t="s">
        <v>63</v>
      </c>
      <c r="AI703" t="str">
        <f>TRIM(IFERROR(VLOOKUP(E703,Mapping!$A$1:$B$2,2,FALSE),E703))</f>
        <v>Cabang Pramuka</v>
      </c>
      <c r="AJ703" s="11" t="str">
        <f t="shared" si="30"/>
        <v/>
      </c>
      <c r="AK703" s="11" t="str">
        <f t="shared" si="31"/>
        <v/>
      </c>
    </row>
    <row r="704" spans="1:37">
      <c r="A704" t="str">
        <f t="shared" si="32"/>
        <v>tw_hr_employee_DWM2601100</v>
      </c>
      <c r="B704" t="s">
        <v>4503</v>
      </c>
      <c r="C704" t="s">
        <v>4504</v>
      </c>
      <c r="D704" t="s">
        <v>114</v>
      </c>
      <c r="E704" t="s">
        <v>115</v>
      </c>
      <c r="F704" t="s">
        <v>4505</v>
      </c>
      <c r="I704" t="s">
        <v>38</v>
      </c>
      <c r="K704" t="s">
        <v>2007</v>
      </c>
      <c r="L704" t="s">
        <v>826</v>
      </c>
      <c r="M704" s="2">
        <v>46048</v>
      </c>
      <c r="Q704" t="s">
        <v>40</v>
      </c>
      <c r="R704"/>
      <c r="W704" t="s">
        <v>41</v>
      </c>
      <c r="X704" t="s">
        <v>4505</v>
      </c>
      <c r="Y704" t="s">
        <v>43</v>
      </c>
      <c r="AA704" s="13" t="s">
        <v>4506</v>
      </c>
      <c r="AE704" s="2" t="b">
        <v>1</v>
      </c>
      <c r="AF704" s="13" t="s">
        <v>4507</v>
      </c>
      <c r="AG704" t="s">
        <v>4503</v>
      </c>
      <c r="AH704" t="s">
        <v>46</v>
      </c>
      <c r="AI704" t="str">
        <f>TRIM(IFERROR(VLOOKUP(E704,Mapping!$A$1:$B$2,2,FALSE),E704))</f>
        <v>Cabang Tomoni</v>
      </c>
      <c r="AJ704" s="11" t="str">
        <f t="shared" si="30"/>
        <v/>
      </c>
      <c r="AK704" s="11" t="str">
        <f t="shared" si="31"/>
        <v/>
      </c>
    </row>
    <row r="705" spans="1:37">
      <c r="A705" t="str">
        <f t="shared" si="32"/>
        <v>tw_hr_employee_DXK2601199</v>
      </c>
      <c r="B705" t="s">
        <v>4508</v>
      </c>
      <c r="C705" t="s">
        <v>4509</v>
      </c>
      <c r="D705" t="s">
        <v>345</v>
      </c>
      <c r="E705" t="s">
        <v>346</v>
      </c>
      <c r="F705" t="s">
        <v>4510</v>
      </c>
      <c r="G705"/>
      <c r="I705" t="s">
        <v>38</v>
      </c>
      <c r="K705" t="s">
        <v>4511</v>
      </c>
      <c r="L705" t="s">
        <v>350</v>
      </c>
      <c r="M705" s="2">
        <v>46050</v>
      </c>
      <c r="Q705" t="s">
        <v>40</v>
      </c>
      <c r="R705"/>
      <c r="W705" t="s">
        <v>41</v>
      </c>
      <c r="X705" t="s">
        <v>4510</v>
      </c>
      <c r="Y705" t="s">
        <v>43</v>
      </c>
      <c r="AA705" s="13" t="s">
        <v>4512</v>
      </c>
      <c r="AE705" s="2" t="b">
        <v>1</v>
      </c>
      <c r="AF705">
        <v>8955310701</v>
      </c>
      <c r="AG705" t="s">
        <v>4508</v>
      </c>
      <c r="AH705" t="s">
        <v>63</v>
      </c>
      <c r="AI705" t="str">
        <f>TRIM(IFERROR(VLOOKUP(E705,Mapping!$A$1:$B$2,2,FALSE),E705))</f>
        <v>Cabang Ketapang</v>
      </c>
      <c r="AJ705" s="11" t="str">
        <f t="shared" si="30"/>
        <v/>
      </c>
      <c r="AK705" s="11" t="str">
        <f t="shared" si="31"/>
        <v/>
      </c>
    </row>
    <row r="706" spans="1:37">
      <c r="A706" t="str">
        <f t="shared" si="32"/>
        <v>tw_hr_employee_DLE2309001</v>
      </c>
      <c r="B706" t="s">
        <v>4513</v>
      </c>
      <c r="C706" t="s">
        <v>4514</v>
      </c>
      <c r="D706" t="s">
        <v>699</v>
      </c>
      <c r="E706" t="s">
        <v>700</v>
      </c>
      <c r="F706"/>
      <c r="I706" t="s">
        <v>38</v>
      </c>
      <c r="K706" t="s">
        <v>2607</v>
      </c>
      <c r="L706"/>
      <c r="M706" s="2">
        <v>45173</v>
      </c>
      <c r="Q706" t="s">
        <v>40</v>
      </c>
      <c r="R706" t="s">
        <v>4515</v>
      </c>
      <c r="T706">
        <v>1800</v>
      </c>
      <c r="U706" t="s">
        <v>142</v>
      </c>
      <c r="V706">
        <v>34172</v>
      </c>
      <c r="W706" t="s">
        <v>41</v>
      </c>
      <c r="X706" t="s">
        <v>4516</v>
      </c>
      <c r="Y706" t="s">
        <v>43</v>
      </c>
      <c r="AA706" s="13" t="s">
        <v>4517</v>
      </c>
      <c r="AC706" t="s">
        <v>83</v>
      </c>
      <c r="AD706" s="2">
        <v>36667</v>
      </c>
      <c r="AE706" s="2" t="b">
        <v>1</v>
      </c>
      <c r="AF706">
        <v>2941076451</v>
      </c>
      <c r="AG706" t="s">
        <v>4513</v>
      </c>
      <c r="AH706" t="s">
        <v>63</v>
      </c>
      <c r="AI706" t="str">
        <f>TRIM(IFERROR(VLOOKUP(E706,Mapping!$A$1:$B$2,2,FALSE),E706))</f>
        <v>Cabang Way Sekampung</v>
      </c>
      <c r="AJ706" s="11" t="str">
        <f t="shared" si="30"/>
        <v/>
      </c>
      <c r="AK706" s="11" t="str">
        <f t="shared" si="31"/>
        <v/>
      </c>
    </row>
    <row r="707" spans="1:37">
      <c r="A707" t="str">
        <f t="shared" si="32"/>
        <v>tw_hr_employee_DDL2409001</v>
      </c>
      <c r="B707" t="s">
        <v>4518</v>
      </c>
      <c r="C707" t="s">
        <v>4519</v>
      </c>
      <c r="D707" t="s">
        <v>179</v>
      </c>
      <c r="E707" t="s">
        <v>180</v>
      </c>
      <c r="F707"/>
      <c r="G707"/>
      <c r="I707" t="s">
        <v>38</v>
      </c>
      <c r="K707" t="s">
        <v>2202</v>
      </c>
      <c r="L707"/>
      <c r="M707" s="2">
        <v>45539</v>
      </c>
      <c r="Q707" t="s">
        <v>40</v>
      </c>
      <c r="R707" t="s">
        <v>4520</v>
      </c>
      <c r="T707">
        <v>5200</v>
      </c>
      <c r="U707" t="s">
        <v>2234</v>
      </c>
      <c r="V707">
        <v>12345</v>
      </c>
      <c r="W707" t="s">
        <v>41</v>
      </c>
      <c r="X707" t="s">
        <v>4521</v>
      </c>
      <c r="Y707" t="s">
        <v>43</v>
      </c>
      <c r="AA707" s="13" t="s">
        <v>4522</v>
      </c>
      <c r="AC707" t="s">
        <v>167</v>
      </c>
      <c r="AD707" s="2">
        <v>37134</v>
      </c>
      <c r="AE707" s="2" t="b">
        <v>1</v>
      </c>
      <c r="AF707" s="13" t="s">
        <v>4523</v>
      </c>
      <c r="AG707" t="s">
        <v>4518</v>
      </c>
      <c r="AH707" t="s">
        <v>63</v>
      </c>
      <c r="AI707" t="str">
        <f>TRIM(IFERROR(VLOOKUP(E707,Mapping!$A$1:$B$2,2,FALSE),E707))</f>
        <v>Cabang Lombok</v>
      </c>
      <c r="AJ707" s="11" t="str">
        <f t="shared" ref="AJ707:AJ770" si="33">IF(LEN(G707)&gt;8,G707&amp;"","")</f>
        <v/>
      </c>
      <c r="AK707" s="11" t="str">
        <f t="shared" ref="AK707:AK770" si="34">IF(LEN(H707)&gt;8,H707&amp;"","")</f>
        <v/>
      </c>
    </row>
    <row r="708" spans="1:37">
      <c r="A708" t="str">
        <f t="shared" si="32"/>
        <v>tw_hr_employee_DLB2507034</v>
      </c>
      <c r="B708" t="s">
        <v>4524</v>
      </c>
      <c r="C708" t="s">
        <v>4525</v>
      </c>
      <c r="D708" t="s">
        <v>708</v>
      </c>
      <c r="E708" t="s">
        <v>709</v>
      </c>
      <c r="F708" t="s">
        <v>4526</v>
      </c>
      <c r="G708" s="13" t="s">
        <v>4527</v>
      </c>
      <c r="I708" t="s">
        <v>38</v>
      </c>
      <c r="K708" t="s">
        <v>866</v>
      </c>
      <c r="L708" t="s">
        <v>866</v>
      </c>
      <c r="M708" s="2">
        <v>45832</v>
      </c>
      <c r="Q708" t="s">
        <v>40</v>
      </c>
      <c r="W708" t="s">
        <v>41</v>
      </c>
      <c r="X708" t="s">
        <v>4526</v>
      </c>
      <c r="Y708" t="s">
        <v>43</v>
      </c>
      <c r="AA708" s="13" t="s">
        <v>4528</v>
      </c>
      <c r="AE708" s="2" t="b">
        <v>1</v>
      </c>
      <c r="AF708" s="13" t="s">
        <v>4529</v>
      </c>
      <c r="AG708" t="s">
        <v>4524</v>
      </c>
      <c r="AH708" t="s">
        <v>46</v>
      </c>
      <c r="AI708" t="str">
        <f>TRIM(IFERROR(VLOOKUP(E708,Mapping!$A$1:$B$2,2,FALSE),E708))</f>
        <v>Cabang Bakauheni</v>
      </c>
      <c r="AJ708" s="11" t="str">
        <f t="shared" si="33"/>
        <v>6285380630700</v>
      </c>
      <c r="AK708" s="11" t="str">
        <f t="shared" si="34"/>
        <v/>
      </c>
    </row>
    <row r="709" spans="1:37">
      <c r="A709" t="str">
        <f t="shared" si="32"/>
        <v>tw_hr_employee_DLM2309034</v>
      </c>
      <c r="B709" t="s">
        <v>4530</v>
      </c>
      <c r="C709" t="s">
        <v>4531</v>
      </c>
      <c r="D709" t="s">
        <v>1430</v>
      </c>
      <c r="E709" t="s">
        <v>1431</v>
      </c>
      <c r="F709" t="s">
        <v>4532</v>
      </c>
      <c r="G709" s="13" t="s">
        <v>4533</v>
      </c>
      <c r="H709" s="13" t="s">
        <v>4533</v>
      </c>
      <c r="I709" t="s">
        <v>38</v>
      </c>
      <c r="K709" t="s">
        <v>4534</v>
      </c>
      <c r="L709"/>
      <c r="M709" s="2">
        <v>45184</v>
      </c>
      <c r="Q709" t="s">
        <v>40</v>
      </c>
      <c r="R709"/>
      <c r="S709"/>
      <c r="T709"/>
      <c r="U709"/>
      <c r="V709"/>
      <c r="W709" t="s">
        <v>41</v>
      </c>
      <c r="X709" t="s">
        <v>4532</v>
      </c>
      <c r="Y709" t="s">
        <v>43</v>
      </c>
      <c r="Z709"/>
      <c r="AA709" s="13" t="s">
        <v>4535</v>
      </c>
      <c r="AE709" s="2" t="b">
        <v>1</v>
      </c>
      <c r="AF709" s="13" t="s">
        <v>4536</v>
      </c>
      <c r="AG709" t="s">
        <v>4530</v>
      </c>
      <c r="AH709" t="s">
        <v>46</v>
      </c>
      <c r="AI709" t="str">
        <f>TRIM(IFERROR(VLOOKUP(E709,Mapping!$A$1:$B$2,2,FALSE),E709))</f>
        <v>Cabang Simpang Pematang</v>
      </c>
      <c r="AJ709" s="11" t="str">
        <f t="shared" si="33"/>
        <v>6285366677811</v>
      </c>
      <c r="AK709" s="11" t="str">
        <f t="shared" si="34"/>
        <v>6285366677811</v>
      </c>
    </row>
    <row r="710" spans="1:37">
      <c r="A710" t="str">
        <f t="shared" si="32"/>
        <v>tw_hr_employee_DDA2509067</v>
      </c>
      <c r="B710" t="s">
        <v>4537</v>
      </c>
      <c r="C710" t="s">
        <v>4538</v>
      </c>
      <c r="D710" t="s">
        <v>86</v>
      </c>
      <c r="E710" t="s">
        <v>87</v>
      </c>
      <c r="F710" t="s">
        <v>4539</v>
      </c>
      <c r="G710" s="13" t="s">
        <v>4540</v>
      </c>
      <c r="I710" t="s">
        <v>38</v>
      </c>
      <c r="K710" t="s">
        <v>2062</v>
      </c>
      <c r="L710" t="s">
        <v>91</v>
      </c>
      <c r="M710" s="2">
        <v>45904</v>
      </c>
      <c r="O710" s="13" t="s">
        <v>4541</v>
      </c>
      <c r="Q710" t="s">
        <v>40</v>
      </c>
      <c r="R710"/>
      <c r="W710" t="s">
        <v>41</v>
      </c>
      <c r="X710" t="s">
        <v>4539</v>
      </c>
      <c r="Y710" t="s">
        <v>43</v>
      </c>
      <c r="AA710" s="13" t="s">
        <v>4542</v>
      </c>
      <c r="AE710" s="2" t="b">
        <v>1</v>
      </c>
      <c r="AF710">
        <v>8310075940</v>
      </c>
      <c r="AG710" t="s">
        <v>4537</v>
      </c>
      <c r="AH710" t="s">
        <v>63</v>
      </c>
      <c r="AI710" t="str">
        <f>TRIM(IFERROR(VLOOKUP(E710,Mapping!$A$1:$B$2,2,FALSE),E710))</f>
        <v>Cabang Caman</v>
      </c>
      <c r="AJ710" s="11" t="str">
        <f t="shared" si="33"/>
        <v>6283183757223</v>
      </c>
      <c r="AK710" s="11" t="str">
        <f t="shared" si="34"/>
        <v/>
      </c>
    </row>
    <row r="711" spans="1:37">
      <c r="A711" t="str">
        <f t="shared" si="32"/>
        <v>tw_hr_employee_DDD2312034</v>
      </c>
      <c r="B711" t="s">
        <v>4543</v>
      </c>
      <c r="C711" t="s">
        <v>4544</v>
      </c>
      <c r="D711" t="s">
        <v>1221</v>
      </c>
      <c r="E711" t="s">
        <v>1222</v>
      </c>
      <c r="F711"/>
      <c r="G711"/>
      <c r="I711" t="s">
        <v>38</v>
      </c>
      <c r="M711" s="2">
        <v>45264</v>
      </c>
      <c r="P711" s="13" t="s">
        <v>4545</v>
      </c>
      <c r="Q711" t="s">
        <v>40</v>
      </c>
      <c r="R711"/>
      <c r="W711" t="s">
        <v>41</v>
      </c>
      <c r="X711" t="s">
        <v>4546</v>
      </c>
      <c r="Y711" t="s">
        <v>43</v>
      </c>
      <c r="AA711" s="13" t="s">
        <v>4547</v>
      </c>
      <c r="AE711" s="2" t="b">
        <v>1</v>
      </c>
      <c r="AF711">
        <v>7401890959</v>
      </c>
      <c r="AG711" t="s">
        <v>4543</v>
      </c>
      <c r="AH711" t="s">
        <v>63</v>
      </c>
      <c r="AI711" t="str">
        <f>TRIM(IFERROR(VLOOKUP(E711,Mapping!$A$1:$B$2,2,FALSE),E711))</f>
        <v>Cabang Depok</v>
      </c>
      <c r="AJ711" s="11" t="str">
        <f t="shared" si="33"/>
        <v/>
      </c>
      <c r="AK711" s="11" t="str">
        <f t="shared" si="34"/>
        <v/>
      </c>
    </row>
    <row r="712" spans="1:37">
      <c r="A712" t="str">
        <f t="shared" si="32"/>
        <v>tw_hr_employee_DLZ2309034</v>
      </c>
      <c r="B712" t="s">
        <v>4548</v>
      </c>
      <c r="C712" t="s">
        <v>4549</v>
      </c>
      <c r="D712" t="s">
        <v>2899</v>
      </c>
      <c r="E712" t="s">
        <v>2900</v>
      </c>
      <c r="F712"/>
      <c r="G712"/>
      <c r="H712"/>
      <c r="I712" t="s">
        <v>38</v>
      </c>
      <c r="K712" t="s">
        <v>4290</v>
      </c>
      <c r="L712"/>
      <c r="M712" s="2">
        <v>45170</v>
      </c>
      <c r="Q712" t="s">
        <v>40</v>
      </c>
      <c r="W712" t="s">
        <v>41</v>
      </c>
      <c r="X712" t="s">
        <v>4550</v>
      </c>
      <c r="Y712" t="s">
        <v>43</v>
      </c>
      <c r="AA712" s="13" t="s">
        <v>4551</v>
      </c>
      <c r="AE712" s="2" t="b">
        <v>0</v>
      </c>
      <c r="AF712" s="13" t="s">
        <v>4552</v>
      </c>
      <c r="AG712" t="s">
        <v>4548</v>
      </c>
      <c r="AH712" t="s">
        <v>46</v>
      </c>
      <c r="AI712" t="str">
        <f>TRIM(IFERROR(VLOOKUP(E712,Mapping!$A$1:$B$2,2,FALSE),E712))</f>
        <v>Cabang Pematang Pasir</v>
      </c>
      <c r="AJ712" s="11" t="str">
        <f t="shared" si="33"/>
        <v/>
      </c>
      <c r="AK712" s="11" t="str">
        <f t="shared" si="34"/>
        <v/>
      </c>
    </row>
    <row r="713" spans="1:37">
      <c r="A713" t="str">
        <f t="shared" si="32"/>
        <v>tw_hr_employee_DLT2402007</v>
      </c>
      <c r="B713" t="s">
        <v>4553</v>
      </c>
      <c r="C713" t="s">
        <v>4554</v>
      </c>
      <c r="D713" t="s">
        <v>161</v>
      </c>
      <c r="E713" t="s">
        <v>162</v>
      </c>
      <c r="F713"/>
      <c r="G713"/>
      <c r="I713" t="s">
        <v>38</v>
      </c>
      <c r="K713" t="s">
        <v>4234</v>
      </c>
      <c r="L713" t="s">
        <v>731</v>
      </c>
      <c r="M713" s="2">
        <v>45324</v>
      </c>
      <c r="Q713" t="s">
        <v>40</v>
      </c>
      <c r="R713" t="s">
        <v>4555</v>
      </c>
      <c r="S713" t="s">
        <v>4236</v>
      </c>
      <c r="T713">
        <v>1800</v>
      </c>
      <c r="U713" t="s">
        <v>165</v>
      </c>
      <c r="V713">
        <v>34611</v>
      </c>
      <c r="W713" t="s">
        <v>41</v>
      </c>
      <c r="X713"/>
      <c r="Y713" t="s">
        <v>43</v>
      </c>
      <c r="Z713" t="s">
        <v>41</v>
      </c>
      <c r="AA713" s="13" t="s">
        <v>4556</v>
      </c>
      <c r="AC713" t="s">
        <v>167</v>
      </c>
      <c r="AD713" s="2">
        <v>37543</v>
      </c>
      <c r="AE713" s="2" t="b">
        <v>1</v>
      </c>
      <c r="AF713" s="13" t="s">
        <v>4557</v>
      </c>
      <c r="AG713" t="s">
        <v>4553</v>
      </c>
      <c r="AH713" t="s">
        <v>46</v>
      </c>
      <c r="AI713" t="str">
        <f>TRIM(IFERROR(VLOOKUP(E713,Mapping!$A$1:$B$2,2,FALSE),E713))</f>
        <v>Cabang Tulang Bawang</v>
      </c>
      <c r="AJ713" s="11" t="str">
        <f t="shared" si="33"/>
        <v/>
      </c>
      <c r="AK713" s="11" t="str">
        <f t="shared" si="34"/>
        <v/>
      </c>
    </row>
    <row r="714" spans="1:37">
      <c r="A714" t="str">
        <f t="shared" si="32"/>
        <v>tw_hr_employee_DLT2402005</v>
      </c>
      <c r="B714" t="s">
        <v>4558</v>
      </c>
      <c r="C714" t="s">
        <v>4559</v>
      </c>
      <c r="D714" t="s">
        <v>161</v>
      </c>
      <c r="E714" t="s">
        <v>162</v>
      </c>
      <c r="F714"/>
      <c r="I714" t="s">
        <v>38</v>
      </c>
      <c r="K714" t="s">
        <v>4226</v>
      </c>
      <c r="L714" t="s">
        <v>731</v>
      </c>
      <c r="M714" s="2">
        <v>45324</v>
      </c>
      <c r="Q714" t="s">
        <v>40</v>
      </c>
      <c r="R714" t="s">
        <v>4560</v>
      </c>
      <c r="S714" t="s">
        <v>4228</v>
      </c>
      <c r="T714">
        <v>1800</v>
      </c>
      <c r="U714" t="s">
        <v>80</v>
      </c>
      <c r="V714">
        <v>34765</v>
      </c>
      <c r="W714" t="s">
        <v>41</v>
      </c>
      <c r="X714" t="s">
        <v>4561</v>
      </c>
      <c r="Y714" t="s">
        <v>156</v>
      </c>
      <c r="Z714" t="s">
        <v>41</v>
      </c>
      <c r="AA714" s="13" t="s">
        <v>4562</v>
      </c>
      <c r="AC714" t="s">
        <v>83</v>
      </c>
      <c r="AD714" s="2">
        <v>22907</v>
      </c>
      <c r="AE714" s="2" t="b">
        <v>1</v>
      </c>
      <c r="AF714" s="13" t="s">
        <v>4563</v>
      </c>
      <c r="AG714" t="s">
        <v>4558</v>
      </c>
      <c r="AH714" t="s">
        <v>46</v>
      </c>
      <c r="AI714" t="str">
        <f>TRIM(IFERROR(VLOOKUP(E714,Mapping!$A$1:$B$2,2,FALSE),E714))</f>
        <v>Cabang Tulang Bawang</v>
      </c>
      <c r="AJ714" s="11" t="str">
        <f t="shared" si="33"/>
        <v/>
      </c>
      <c r="AK714" s="11" t="str">
        <f t="shared" si="34"/>
        <v/>
      </c>
    </row>
    <row r="715" spans="1:37">
      <c r="A715" t="str">
        <f t="shared" si="32"/>
        <v>tw_hr_employee_DJS2505001</v>
      </c>
      <c r="B715" t="s">
        <v>4564</v>
      </c>
      <c r="C715" t="s">
        <v>4565</v>
      </c>
      <c r="D715" t="s">
        <v>1680</v>
      </c>
      <c r="E715" t="s">
        <v>1681</v>
      </c>
      <c r="F715" t="s">
        <v>4566</v>
      </c>
      <c r="G715" s="13" t="s">
        <v>4567</v>
      </c>
      <c r="I715" t="s">
        <v>38</v>
      </c>
      <c r="K715" t="s">
        <v>4568</v>
      </c>
      <c r="L715" t="s">
        <v>1685</v>
      </c>
      <c r="M715" s="2">
        <v>45799</v>
      </c>
      <c r="Q715" t="s">
        <v>40</v>
      </c>
      <c r="R715" t="s">
        <v>4569</v>
      </c>
      <c r="T715">
        <v>1500</v>
      </c>
      <c r="U715" t="s">
        <v>1687</v>
      </c>
      <c r="V715">
        <v>36761</v>
      </c>
      <c r="W715" t="s">
        <v>41</v>
      </c>
      <c r="X715" t="s">
        <v>4566</v>
      </c>
      <c r="Y715" t="s">
        <v>43</v>
      </c>
      <c r="Z715" t="s">
        <v>41</v>
      </c>
      <c r="AA715" s="13" t="s">
        <v>4570</v>
      </c>
      <c r="AC715" t="s">
        <v>167</v>
      </c>
      <c r="AD715" s="2">
        <v>38321</v>
      </c>
      <c r="AE715" s="2" t="b">
        <v>1</v>
      </c>
      <c r="AF715" s="13" t="s">
        <v>4571</v>
      </c>
      <c r="AG715" t="s">
        <v>4564</v>
      </c>
      <c r="AH715" t="s">
        <v>46</v>
      </c>
      <c r="AI715" t="str">
        <f>TRIM(IFERROR(VLOOKUP(E715,Mapping!$A$1:$B$2,2,FALSE),E715))</f>
        <v>Cabang Muara Sabak</v>
      </c>
      <c r="AJ715" s="11" t="str">
        <f t="shared" si="33"/>
        <v>6281274680936</v>
      </c>
      <c r="AK715" s="11" t="str">
        <f t="shared" si="34"/>
        <v/>
      </c>
    </row>
    <row r="716" spans="1:37">
      <c r="A716" t="str">
        <f t="shared" si="32"/>
        <v>tw_hr_employee_DDA2312001</v>
      </c>
      <c r="B716" t="s">
        <v>4572</v>
      </c>
      <c r="C716" t="s">
        <v>4573</v>
      </c>
      <c r="D716" t="s">
        <v>86</v>
      </c>
      <c r="E716" t="s">
        <v>87</v>
      </c>
      <c r="G716" s="13" t="s">
        <v>4574</v>
      </c>
      <c r="I716" t="s">
        <v>38</v>
      </c>
      <c r="K716" t="s">
        <v>174</v>
      </c>
      <c r="L716" t="s">
        <v>91</v>
      </c>
      <c r="M716" s="2">
        <v>45264</v>
      </c>
      <c r="O716" s="13" t="s">
        <v>4575</v>
      </c>
      <c r="Q716" t="s">
        <v>40</v>
      </c>
      <c r="R716" t="s">
        <v>4576</v>
      </c>
      <c r="S716"/>
      <c r="T716">
        <v>3200</v>
      </c>
      <c r="U716" t="s">
        <v>375</v>
      </c>
      <c r="V716">
        <v>17125</v>
      </c>
      <c r="W716" t="s">
        <v>41</v>
      </c>
      <c r="X716" t="s">
        <v>4577</v>
      </c>
      <c r="Y716" t="s">
        <v>156</v>
      </c>
      <c r="Z716"/>
      <c r="AA716" s="13" t="s">
        <v>4578</v>
      </c>
      <c r="AC716" t="s">
        <v>83</v>
      </c>
      <c r="AD716" s="2">
        <v>35757</v>
      </c>
      <c r="AE716" s="2" t="b">
        <v>1</v>
      </c>
      <c r="AF716">
        <v>5211063778</v>
      </c>
      <c r="AG716" t="s">
        <v>4572</v>
      </c>
      <c r="AH716" t="s">
        <v>63</v>
      </c>
      <c r="AI716" t="str">
        <f>TRIM(IFERROR(VLOOKUP(E716,Mapping!$A$1:$B$2,2,FALSE),E716))</f>
        <v>Cabang Caman</v>
      </c>
      <c r="AJ716" s="11" t="str">
        <f t="shared" si="33"/>
        <v>6281219121869</v>
      </c>
      <c r="AK716" s="11" t="str">
        <f t="shared" si="34"/>
        <v/>
      </c>
    </row>
    <row r="717" spans="1:37">
      <c r="A717" t="str">
        <f t="shared" si="32"/>
        <v>tw_hr_employee_DLJ2401002</v>
      </c>
      <c r="B717" t="s">
        <v>4579</v>
      </c>
      <c r="C717" t="s">
        <v>4580</v>
      </c>
      <c r="D717" t="s">
        <v>430</v>
      </c>
      <c r="E717" t="s">
        <v>431</v>
      </c>
      <c r="F717"/>
      <c r="G717" s="13" t="s">
        <v>4581</v>
      </c>
      <c r="I717" t="s">
        <v>38</v>
      </c>
      <c r="K717" t="s">
        <v>433</v>
      </c>
      <c r="L717" t="s">
        <v>433</v>
      </c>
      <c r="M717" s="2">
        <v>45300</v>
      </c>
      <c r="Q717" t="s">
        <v>40</v>
      </c>
      <c r="R717"/>
      <c r="S717"/>
      <c r="T717"/>
      <c r="U717"/>
      <c r="V717"/>
      <c r="W717" t="s">
        <v>41</v>
      </c>
      <c r="X717" t="s">
        <v>4582</v>
      </c>
      <c r="Y717" t="s">
        <v>43</v>
      </c>
      <c r="Z717"/>
      <c r="AA717" s="13" t="s">
        <v>4583</v>
      </c>
      <c r="AE717" s="2" t="b">
        <v>1</v>
      </c>
      <c r="AF717" s="13" t="s">
        <v>4584</v>
      </c>
      <c r="AG717" t="s">
        <v>4579</v>
      </c>
      <c r="AH717" t="s">
        <v>46</v>
      </c>
      <c r="AI717" t="str">
        <f>TRIM(IFERROR(VLOOKUP(E717,Mapping!$A$1:$B$2,2,FALSE),E717))</f>
        <v>Cabang Way Jepara</v>
      </c>
      <c r="AJ717" s="11" t="str">
        <f t="shared" si="33"/>
        <v>6287815682217</v>
      </c>
      <c r="AK717" s="11" t="str">
        <f t="shared" si="34"/>
        <v/>
      </c>
    </row>
    <row r="718" spans="1:37">
      <c r="A718" t="str">
        <f t="shared" si="32"/>
        <v>tw_hr_employee_DMM2505002</v>
      </c>
      <c r="B718" t="s">
        <v>4585</v>
      </c>
      <c r="C718" t="s">
        <v>4586</v>
      </c>
      <c r="D718" t="s">
        <v>1046</v>
      </c>
      <c r="E718" t="s">
        <v>1047</v>
      </c>
      <c r="F718" t="s">
        <v>4587</v>
      </c>
      <c r="G718"/>
      <c r="H718"/>
      <c r="I718" t="s">
        <v>38</v>
      </c>
      <c r="K718" t="s">
        <v>508</v>
      </c>
      <c r="L718" t="s">
        <v>1172</v>
      </c>
      <c r="M718" s="2">
        <v>45784</v>
      </c>
      <c r="Q718" t="s">
        <v>40</v>
      </c>
      <c r="R718" t="s">
        <v>4588</v>
      </c>
      <c r="S718" t="s">
        <v>4588</v>
      </c>
      <c r="T718">
        <v>1800</v>
      </c>
      <c r="U718" t="s">
        <v>396</v>
      </c>
      <c r="V718">
        <v>34113</v>
      </c>
      <c r="W718" t="s">
        <v>41</v>
      </c>
      <c r="X718" t="s">
        <v>4587</v>
      </c>
      <c r="Y718" t="s">
        <v>156</v>
      </c>
      <c r="Z718"/>
      <c r="AA718" s="13" t="s">
        <v>4589</v>
      </c>
      <c r="AC718" t="s">
        <v>167</v>
      </c>
      <c r="AD718" s="2">
        <v>33707</v>
      </c>
      <c r="AE718" s="2" t="b">
        <v>1</v>
      </c>
      <c r="AF718" s="13" t="s">
        <v>4590</v>
      </c>
      <c r="AG718" t="s">
        <v>4585</v>
      </c>
      <c r="AH718" t="s">
        <v>46</v>
      </c>
      <c r="AI718" t="str">
        <f>TRIM(IFERROR(VLOOKUP(E718,Mapping!$A$1:$B$2,2,FALSE),E718))</f>
        <v>Cabang Metro</v>
      </c>
      <c r="AJ718" s="11" t="str">
        <f t="shared" si="33"/>
        <v/>
      </c>
      <c r="AK718" s="11" t="str">
        <f t="shared" si="34"/>
        <v/>
      </c>
    </row>
    <row r="719" spans="1:37">
      <c r="A719" t="str">
        <f t="shared" si="32"/>
        <v>tw_hr_employee_DBK2512034</v>
      </c>
      <c r="B719" t="s">
        <v>4591</v>
      </c>
      <c r="C719" t="s">
        <v>4592</v>
      </c>
      <c r="D719" t="s">
        <v>3231</v>
      </c>
      <c r="E719" t="s">
        <v>3232</v>
      </c>
      <c r="F719" t="s">
        <v>4593</v>
      </c>
      <c r="G719" s="13" t="s">
        <v>4594</v>
      </c>
      <c r="I719" t="s">
        <v>38</v>
      </c>
      <c r="K719" t="s">
        <v>4595</v>
      </c>
      <c r="L719"/>
      <c r="M719" s="2">
        <v>46007</v>
      </c>
      <c r="Q719" t="s">
        <v>40</v>
      </c>
      <c r="R719" t="s">
        <v>4596</v>
      </c>
      <c r="S719" t="s">
        <v>4596</v>
      </c>
      <c r="T719">
        <v>1900</v>
      </c>
      <c r="U719" t="s">
        <v>1695</v>
      </c>
      <c r="V719">
        <v>33365</v>
      </c>
      <c r="W719" t="s">
        <v>41</v>
      </c>
      <c r="X719" t="s">
        <v>4593</v>
      </c>
      <c r="Y719" t="s">
        <v>43</v>
      </c>
      <c r="AA719" s="13" t="s">
        <v>4597</v>
      </c>
      <c r="AC719" t="s">
        <v>167</v>
      </c>
      <c r="AD719" s="2">
        <v>38508</v>
      </c>
      <c r="AE719" s="2" t="b">
        <v>1</v>
      </c>
      <c r="AF719" s="13" t="s">
        <v>4598</v>
      </c>
      <c r="AG719" t="s">
        <v>4591</v>
      </c>
      <c r="AH719" t="s">
        <v>46</v>
      </c>
      <c r="AI719" t="str">
        <f>TRIM(IFERROR(VLOOKUP(E719,Mapping!$A$1:$B$2,2,FALSE),E719))</f>
        <v>Cabang Kelapa</v>
      </c>
      <c r="AJ719" s="11" t="str">
        <f t="shared" si="33"/>
        <v>6283175981571</v>
      </c>
      <c r="AK719" s="11" t="str">
        <f t="shared" si="34"/>
        <v/>
      </c>
    </row>
    <row r="720" spans="1:37">
      <c r="A720" t="str">
        <f t="shared" si="32"/>
        <v>tw_hr_employee_DMN2411001</v>
      </c>
      <c r="B720" t="s">
        <v>4599</v>
      </c>
      <c r="C720" t="s">
        <v>4600</v>
      </c>
      <c r="D720" t="s">
        <v>284</v>
      </c>
      <c r="E720" t="s">
        <v>285</v>
      </c>
      <c r="F720" t="s">
        <v>4601</v>
      </c>
      <c r="G720" s="13" t="s">
        <v>4602</v>
      </c>
      <c r="H720" s="13" t="s">
        <v>4602</v>
      </c>
      <c r="I720" t="s">
        <v>38</v>
      </c>
      <c r="K720" t="s">
        <v>1400</v>
      </c>
      <c r="L720" t="s">
        <v>818</v>
      </c>
      <c r="M720" s="2">
        <v>45610</v>
      </c>
      <c r="Q720" t="s">
        <v>40</v>
      </c>
      <c r="R720" t="s">
        <v>4603</v>
      </c>
      <c r="S720" t="s">
        <v>4603</v>
      </c>
      <c r="T720">
        <v>1800</v>
      </c>
      <c r="U720" t="s">
        <v>3274</v>
      </c>
      <c r="V720">
        <v>35353</v>
      </c>
      <c r="W720" t="s">
        <v>41</v>
      </c>
      <c r="X720" t="s">
        <v>4601</v>
      </c>
      <c r="Y720" t="s">
        <v>156</v>
      </c>
      <c r="AA720" s="13" t="s">
        <v>4604</v>
      </c>
      <c r="AC720" t="s">
        <v>167</v>
      </c>
      <c r="AD720" s="2">
        <v>33833</v>
      </c>
      <c r="AE720" s="2" t="b">
        <v>1</v>
      </c>
      <c r="AF720" s="13" t="s">
        <v>4605</v>
      </c>
      <c r="AG720" t="s">
        <v>4599</v>
      </c>
      <c r="AH720" t="s">
        <v>46</v>
      </c>
      <c r="AI720" t="str">
        <f>TRIM(IFERROR(VLOOKUP(E720,Mapping!$A$1:$B$2,2,FALSE),E720))</f>
        <v>Cabang Natar</v>
      </c>
      <c r="AJ720" s="11" t="str">
        <f t="shared" si="33"/>
        <v>6285368215048</v>
      </c>
      <c r="AK720" s="11" t="str">
        <f t="shared" si="34"/>
        <v>6285368215048</v>
      </c>
    </row>
    <row r="721" spans="1:37">
      <c r="A721" t="str">
        <f t="shared" si="32"/>
        <v>tw_hr_employee_DLG2402001</v>
      </c>
      <c r="B721" t="s">
        <v>4606</v>
      </c>
      <c r="C721" t="s">
        <v>4607</v>
      </c>
      <c r="D721" t="s">
        <v>2563</v>
      </c>
      <c r="E721" t="s">
        <v>2564</v>
      </c>
      <c r="F721" t="s">
        <v>4608</v>
      </c>
      <c r="I721" t="s">
        <v>38</v>
      </c>
      <c r="K721" t="s">
        <v>2565</v>
      </c>
      <c r="L721" t="s">
        <v>2566</v>
      </c>
      <c r="M721" s="2">
        <v>45335</v>
      </c>
      <c r="Q721" t="s">
        <v>40</v>
      </c>
      <c r="R721" t="s">
        <v>4609</v>
      </c>
      <c r="S721"/>
      <c r="T721">
        <v>1800</v>
      </c>
      <c r="U721" t="s">
        <v>1402</v>
      </c>
      <c r="V721">
        <v>35372</v>
      </c>
      <c r="W721" t="s">
        <v>41</v>
      </c>
      <c r="X721" t="s">
        <v>4608</v>
      </c>
      <c r="Y721" t="s">
        <v>43</v>
      </c>
      <c r="AA721" s="13" t="s">
        <v>4610</v>
      </c>
      <c r="AC721" t="s">
        <v>167</v>
      </c>
      <c r="AD721" s="2">
        <v>37267</v>
      </c>
      <c r="AE721" s="2" t="b">
        <v>1</v>
      </c>
      <c r="AF721">
        <v>8445403969</v>
      </c>
      <c r="AG721" t="s">
        <v>4606</v>
      </c>
      <c r="AH721" t="s">
        <v>63</v>
      </c>
      <c r="AI721" t="str">
        <f>TRIM(IFERROR(VLOOKUP(E721,Mapping!$A$1:$B$2,2,FALSE),E721))</f>
        <v>Cabang Gading Rejo</v>
      </c>
      <c r="AJ721" s="11" t="str">
        <f t="shared" si="33"/>
        <v/>
      </c>
      <c r="AK721" s="11" t="str">
        <f t="shared" si="34"/>
        <v/>
      </c>
    </row>
    <row r="722" spans="1:37">
      <c r="A722" t="str">
        <f t="shared" ref="A722:A785" si="35">"tw_hr_employee_"&amp;C722</f>
        <v>tw_hr_employee_DLL2511100</v>
      </c>
      <c r="B722" t="s">
        <v>4611</v>
      </c>
      <c r="C722" t="s">
        <v>4612</v>
      </c>
      <c r="D722" t="s">
        <v>536</v>
      </c>
      <c r="E722" t="s">
        <v>537</v>
      </c>
      <c r="F722" t="s">
        <v>4613</v>
      </c>
      <c r="G722"/>
      <c r="I722" t="s">
        <v>38</v>
      </c>
      <c r="K722" t="s">
        <v>2291</v>
      </c>
      <c r="L722"/>
      <c r="M722" s="2">
        <v>45987</v>
      </c>
      <c r="Q722" t="s">
        <v>40</v>
      </c>
      <c r="R722"/>
      <c r="S722"/>
      <c r="T722"/>
      <c r="U722"/>
      <c r="V722"/>
      <c r="W722" t="s">
        <v>41</v>
      </c>
      <c r="X722" t="s">
        <v>4613</v>
      </c>
      <c r="Y722" t="s">
        <v>43</v>
      </c>
      <c r="Z722"/>
      <c r="AA722" s="13" t="s">
        <v>4614</v>
      </c>
      <c r="AE722" s="2" t="b">
        <v>1</v>
      </c>
      <c r="AF722">
        <v>8907169809</v>
      </c>
      <c r="AG722" t="s">
        <v>4611</v>
      </c>
      <c r="AH722" t="s">
        <v>63</v>
      </c>
      <c r="AI722" t="str">
        <f>TRIM(IFERROR(VLOOKUP(E722,Mapping!$A$1:$B$2,2,FALSE),E722))</f>
        <v>Cabang Kemiling</v>
      </c>
      <c r="AJ722" s="11" t="str">
        <f t="shared" si="33"/>
        <v/>
      </c>
      <c r="AK722" s="11" t="str">
        <f t="shared" si="34"/>
        <v/>
      </c>
    </row>
    <row r="723" spans="1:37">
      <c r="A723" t="str">
        <f t="shared" si="35"/>
        <v>tw_hr_employee_DWO2504101</v>
      </c>
      <c r="B723" t="s">
        <v>4615</v>
      </c>
      <c r="C723" t="s">
        <v>4616</v>
      </c>
      <c r="D723" t="s">
        <v>569</v>
      </c>
      <c r="E723" t="s">
        <v>570</v>
      </c>
      <c r="F723" t="s">
        <v>4617</v>
      </c>
      <c r="G723" s="13" t="s">
        <v>4618</v>
      </c>
      <c r="H723"/>
      <c r="I723" t="s">
        <v>38</v>
      </c>
      <c r="K723" t="s">
        <v>3585</v>
      </c>
      <c r="L723" t="s">
        <v>574</v>
      </c>
      <c r="M723" s="2">
        <v>45763</v>
      </c>
      <c r="O723">
        <v>543302</v>
      </c>
      <c r="Q723" t="s">
        <v>40</v>
      </c>
      <c r="R723" t="s">
        <v>4619</v>
      </c>
      <c r="S723"/>
      <c r="T723">
        <v>7300</v>
      </c>
      <c r="U723" t="s">
        <v>419</v>
      </c>
      <c r="V723">
        <v>92985</v>
      </c>
      <c r="W723" t="s">
        <v>41</v>
      </c>
      <c r="X723" t="s">
        <v>4617</v>
      </c>
      <c r="Y723" t="s">
        <v>43</v>
      </c>
      <c r="Z723"/>
      <c r="AA723" s="13" t="s">
        <v>4620</v>
      </c>
      <c r="AC723" t="s">
        <v>167</v>
      </c>
      <c r="AD723" s="2">
        <v>37363</v>
      </c>
      <c r="AE723" s="2" t="b">
        <v>1</v>
      </c>
      <c r="AF723" s="13" t="s">
        <v>4621</v>
      </c>
      <c r="AG723" t="s">
        <v>4615</v>
      </c>
      <c r="AH723" t="s">
        <v>46</v>
      </c>
      <c r="AI723" t="str">
        <f>TRIM(IFERROR(VLOOKUP(E723,Mapping!$A$1:$B$2,2,FALSE),E723))</f>
        <v>Cabang Palopo</v>
      </c>
      <c r="AJ723" s="11" t="str">
        <f t="shared" si="33"/>
        <v>6285387554981</v>
      </c>
      <c r="AK723" s="11" t="str">
        <f t="shared" si="34"/>
        <v/>
      </c>
    </row>
    <row r="724" spans="1:37">
      <c r="A724" t="str">
        <f t="shared" si="35"/>
        <v>tw_hr_employee_DMP2510034</v>
      </c>
      <c r="B724" t="s">
        <v>4622</v>
      </c>
      <c r="C724" t="s">
        <v>4623</v>
      </c>
      <c r="D724" t="s">
        <v>74</v>
      </c>
      <c r="E724" t="s">
        <v>75</v>
      </c>
      <c r="F724" t="s">
        <v>4624</v>
      </c>
      <c r="G724"/>
      <c r="I724" t="s">
        <v>38</v>
      </c>
      <c r="K724" t="s">
        <v>3919</v>
      </c>
      <c r="L724"/>
      <c r="M724" s="2">
        <v>45945</v>
      </c>
      <c r="Q724" t="s">
        <v>40</v>
      </c>
      <c r="R724" t="s">
        <v>4625</v>
      </c>
      <c r="T724">
        <v>1800</v>
      </c>
      <c r="U724" t="s">
        <v>1289</v>
      </c>
      <c r="V724">
        <v>35131</v>
      </c>
      <c r="W724" t="s">
        <v>41</v>
      </c>
      <c r="X724" t="s">
        <v>4624</v>
      </c>
      <c r="Y724" t="s">
        <v>43</v>
      </c>
      <c r="Z724"/>
      <c r="AA724" s="13" t="s">
        <v>4626</v>
      </c>
      <c r="AC724" t="s">
        <v>167</v>
      </c>
      <c r="AD724" s="2">
        <v>37473</v>
      </c>
      <c r="AE724" s="2" t="b">
        <v>1</v>
      </c>
      <c r="AF724">
        <v>8907164220</v>
      </c>
      <c r="AG724" t="s">
        <v>4622</v>
      </c>
      <c r="AH724" t="s">
        <v>63</v>
      </c>
      <c r="AI724" t="str">
        <f>TRIM(IFERROR(VLOOKUP(E724,Mapping!$A$1:$B$2,2,FALSE),E724))</f>
        <v>Cabang Pramuka</v>
      </c>
      <c r="AJ724" s="11" t="str">
        <f t="shared" si="33"/>
        <v/>
      </c>
      <c r="AK724" s="11" t="str">
        <f t="shared" si="34"/>
        <v/>
      </c>
    </row>
    <row r="725" spans="1:37">
      <c r="A725" t="str">
        <f t="shared" si="35"/>
        <v>tw_hr_employee_DLB1803002</v>
      </c>
      <c r="B725" t="s">
        <v>4627</v>
      </c>
      <c r="C725" t="s">
        <v>4628</v>
      </c>
      <c r="D725" t="s">
        <v>708</v>
      </c>
      <c r="E725" t="s">
        <v>709</v>
      </c>
      <c r="F725"/>
      <c r="G725" s="13" t="s">
        <v>4629</v>
      </c>
      <c r="H725"/>
      <c r="I725" t="s">
        <v>38</v>
      </c>
      <c r="K725" t="s">
        <v>4630</v>
      </c>
      <c r="L725"/>
      <c r="M725" s="2">
        <v>43164</v>
      </c>
      <c r="Q725" t="s">
        <v>40</v>
      </c>
      <c r="R725" t="s">
        <v>4631</v>
      </c>
      <c r="S725" t="s">
        <v>4631</v>
      </c>
      <c r="T725">
        <v>1800</v>
      </c>
      <c r="U725" t="s">
        <v>155</v>
      </c>
      <c r="V725">
        <v>34198</v>
      </c>
      <c r="W725" t="s">
        <v>41</v>
      </c>
      <c r="X725" t="s">
        <v>4632</v>
      </c>
      <c r="Y725" t="s">
        <v>156</v>
      </c>
      <c r="Z725" t="s">
        <v>41</v>
      </c>
      <c r="AA725" s="13" t="s">
        <v>4633</v>
      </c>
      <c r="AC725" t="s">
        <v>167</v>
      </c>
      <c r="AD725" s="2">
        <v>34676</v>
      </c>
      <c r="AE725" s="2" t="b">
        <v>1</v>
      </c>
      <c r="AF725" s="13" t="s">
        <v>4634</v>
      </c>
      <c r="AG725" t="s">
        <v>4627</v>
      </c>
      <c r="AH725" t="s">
        <v>46</v>
      </c>
      <c r="AI725" t="str">
        <f>TRIM(IFERROR(VLOOKUP(E725,Mapping!$A$1:$B$2,2,FALSE),E725))</f>
        <v>Cabang Bakauheni</v>
      </c>
      <c r="AJ725" s="11" t="str">
        <f t="shared" si="33"/>
        <v>6282186756311</v>
      </c>
      <c r="AK725" s="11" t="str">
        <f t="shared" si="34"/>
        <v/>
      </c>
    </row>
    <row r="726" spans="1:37">
      <c r="A726" t="str">
        <f t="shared" si="35"/>
        <v>tw_hr_employee_DJS2601034</v>
      </c>
      <c r="B726" t="s">
        <v>4635</v>
      </c>
      <c r="C726" t="s">
        <v>4636</v>
      </c>
      <c r="D726" t="s">
        <v>1680</v>
      </c>
      <c r="E726" t="s">
        <v>1681</v>
      </c>
      <c r="F726" t="s">
        <v>4637</v>
      </c>
      <c r="G726" s="13" t="s">
        <v>4638</v>
      </c>
      <c r="H726" s="13" t="s">
        <v>4638</v>
      </c>
      <c r="I726" t="s">
        <v>38</v>
      </c>
      <c r="K726" t="s">
        <v>1684</v>
      </c>
      <c r="L726" t="s">
        <v>1685</v>
      </c>
      <c r="M726" s="2">
        <v>46045</v>
      </c>
      <c r="Q726" t="s">
        <v>40</v>
      </c>
      <c r="R726" t="s">
        <v>4639</v>
      </c>
      <c r="T726">
        <v>1500</v>
      </c>
      <c r="U726" t="s">
        <v>1687</v>
      </c>
      <c r="V726">
        <v>36761</v>
      </c>
      <c r="W726" t="s">
        <v>41</v>
      </c>
      <c r="X726" t="s">
        <v>4637</v>
      </c>
      <c r="Y726" t="s">
        <v>156</v>
      </c>
      <c r="Z726" t="s">
        <v>41</v>
      </c>
      <c r="AA726" s="13" t="s">
        <v>4640</v>
      </c>
      <c r="AC726" t="s">
        <v>167</v>
      </c>
      <c r="AD726" s="2">
        <v>37444</v>
      </c>
      <c r="AE726" s="2" t="b">
        <v>1</v>
      </c>
      <c r="AF726" s="13" t="s">
        <v>4641</v>
      </c>
      <c r="AG726" t="s">
        <v>4635</v>
      </c>
      <c r="AH726" t="s">
        <v>46</v>
      </c>
      <c r="AI726" t="str">
        <f>TRIM(IFERROR(VLOOKUP(E726,Mapping!$A$1:$B$2,2,FALSE),E726))</f>
        <v>Cabang Muara Sabak</v>
      </c>
      <c r="AJ726" s="11" t="str">
        <f t="shared" si="33"/>
        <v>6282123524998</v>
      </c>
      <c r="AK726" s="11" t="str">
        <f t="shared" si="34"/>
        <v>6282123524998</v>
      </c>
    </row>
    <row r="727" spans="1:37">
      <c r="A727" t="str">
        <f t="shared" si="35"/>
        <v>tw_hr_employee_DDD2208003</v>
      </c>
      <c r="B727" t="s">
        <v>4642</v>
      </c>
      <c r="C727" t="s">
        <v>4643</v>
      </c>
      <c r="D727" t="s">
        <v>1221</v>
      </c>
      <c r="E727" t="s">
        <v>1222</v>
      </c>
      <c r="F727"/>
      <c r="I727" t="s">
        <v>38</v>
      </c>
      <c r="K727" t="s">
        <v>1757</v>
      </c>
      <c r="L727"/>
      <c r="M727" s="2">
        <v>44776</v>
      </c>
      <c r="Q727" t="s">
        <v>40</v>
      </c>
      <c r="R727" t="s">
        <v>4644</v>
      </c>
      <c r="S727" t="s">
        <v>4644</v>
      </c>
      <c r="T727">
        <v>3200</v>
      </c>
      <c r="U727" t="s">
        <v>2280</v>
      </c>
      <c r="V727">
        <v>16914</v>
      </c>
      <c r="W727" t="s">
        <v>41</v>
      </c>
      <c r="X727" t="s">
        <v>4645</v>
      </c>
      <c r="Y727" t="s">
        <v>156</v>
      </c>
      <c r="AA727" s="13" t="s">
        <v>4646</v>
      </c>
      <c r="AC727" t="s">
        <v>167</v>
      </c>
      <c r="AD727" s="2">
        <v>34984</v>
      </c>
      <c r="AE727" s="2" t="b">
        <v>1</v>
      </c>
      <c r="AF727">
        <v>1671508926</v>
      </c>
      <c r="AG727" t="s">
        <v>4642</v>
      </c>
      <c r="AH727" t="s">
        <v>63</v>
      </c>
      <c r="AI727" t="str">
        <f>TRIM(IFERROR(VLOOKUP(E727,Mapping!$A$1:$B$2,2,FALSE),E727))</f>
        <v>Cabang Depok</v>
      </c>
      <c r="AJ727" s="11" t="str">
        <f t="shared" si="33"/>
        <v/>
      </c>
      <c r="AK727" s="11" t="str">
        <f t="shared" si="34"/>
        <v/>
      </c>
    </row>
    <row r="728" spans="1:37">
      <c r="A728" t="str">
        <f t="shared" si="35"/>
        <v>tw_hr_employee_DMM2410102</v>
      </c>
      <c r="B728" t="s">
        <v>4647</v>
      </c>
      <c r="C728" t="s">
        <v>4648</v>
      </c>
      <c r="D728" t="s">
        <v>1046</v>
      </c>
      <c r="E728" t="s">
        <v>1047</v>
      </c>
      <c r="F728" t="s">
        <v>4649</v>
      </c>
      <c r="G728" s="13" t="s">
        <v>4650</v>
      </c>
      <c r="H728"/>
      <c r="I728" t="s">
        <v>38</v>
      </c>
      <c r="K728" t="s">
        <v>4651</v>
      </c>
      <c r="M728" s="2">
        <v>45572</v>
      </c>
      <c r="Q728" t="s">
        <v>40</v>
      </c>
      <c r="R728"/>
      <c r="S728"/>
      <c r="T728"/>
      <c r="U728"/>
      <c r="V728"/>
      <c r="W728" t="s">
        <v>41</v>
      </c>
      <c r="X728" t="s">
        <v>4649</v>
      </c>
      <c r="Y728" t="s">
        <v>43</v>
      </c>
      <c r="Z728"/>
      <c r="AA728" s="13" t="s">
        <v>4652</v>
      </c>
      <c r="AE728" s="2" t="b">
        <v>1</v>
      </c>
      <c r="AF728" s="13" t="s">
        <v>4653</v>
      </c>
      <c r="AG728" t="s">
        <v>4647</v>
      </c>
      <c r="AH728" t="s">
        <v>46</v>
      </c>
      <c r="AI728" t="str">
        <f>TRIM(IFERROR(VLOOKUP(E728,Mapping!$A$1:$B$2,2,FALSE),E728))</f>
        <v>Cabang Metro</v>
      </c>
      <c r="AJ728" s="11" t="str">
        <f t="shared" si="33"/>
        <v>6285378257451</v>
      </c>
      <c r="AK728" s="11" t="str">
        <f t="shared" si="34"/>
        <v/>
      </c>
    </row>
    <row r="729" spans="1:37">
      <c r="A729" t="str">
        <f t="shared" si="35"/>
        <v>tw_hr_employee_DXK2408034</v>
      </c>
      <c r="B729" t="s">
        <v>4654</v>
      </c>
      <c r="C729" t="s">
        <v>4655</v>
      </c>
      <c r="D729" t="s">
        <v>345</v>
      </c>
      <c r="E729" t="s">
        <v>346</v>
      </c>
      <c r="F729" t="s">
        <v>4656</v>
      </c>
      <c r="G729"/>
      <c r="H729"/>
      <c r="I729" t="s">
        <v>38</v>
      </c>
      <c r="K729" t="s">
        <v>1970</v>
      </c>
      <c r="L729" t="s">
        <v>350</v>
      </c>
      <c r="M729" s="2">
        <v>45518</v>
      </c>
      <c r="Q729" t="s">
        <v>40</v>
      </c>
      <c r="R729"/>
      <c r="S729"/>
      <c r="T729"/>
      <c r="U729"/>
      <c r="V729"/>
      <c r="W729" t="s">
        <v>41</v>
      </c>
      <c r="X729" t="s">
        <v>4656</v>
      </c>
      <c r="Y729" t="s">
        <v>43</v>
      </c>
      <c r="Z729"/>
      <c r="AA729" s="13" t="s">
        <v>4657</v>
      </c>
      <c r="AE729" s="2" t="b">
        <v>1</v>
      </c>
      <c r="AF729" s="13" t="s">
        <v>4658</v>
      </c>
      <c r="AG729" t="s">
        <v>4654</v>
      </c>
      <c r="AH729" t="s">
        <v>46</v>
      </c>
      <c r="AI729" t="str">
        <f>TRIM(IFERROR(VLOOKUP(E729,Mapping!$A$1:$B$2,2,FALSE),E729))</f>
        <v>Cabang Ketapang</v>
      </c>
      <c r="AJ729" s="11" t="str">
        <f t="shared" si="33"/>
        <v/>
      </c>
      <c r="AK729" s="11" t="str">
        <f t="shared" si="34"/>
        <v/>
      </c>
    </row>
    <row r="730" spans="1:37">
      <c r="A730" t="str">
        <f t="shared" si="35"/>
        <v>tw_hr_employee_DLT2402006</v>
      </c>
      <c r="B730" t="s">
        <v>4659</v>
      </c>
      <c r="C730" t="s">
        <v>4660</v>
      </c>
      <c r="D730" t="s">
        <v>161</v>
      </c>
      <c r="E730" t="s">
        <v>162</v>
      </c>
      <c r="F730"/>
      <c r="I730" t="s">
        <v>38</v>
      </c>
      <c r="K730" t="s">
        <v>4234</v>
      </c>
      <c r="L730" t="s">
        <v>731</v>
      </c>
      <c r="M730" s="2">
        <v>45324</v>
      </c>
      <c r="Q730" t="s">
        <v>40</v>
      </c>
      <c r="R730" t="s">
        <v>4555</v>
      </c>
      <c r="S730" t="s">
        <v>4236</v>
      </c>
      <c r="T730">
        <v>1800</v>
      </c>
      <c r="U730" t="s">
        <v>165</v>
      </c>
      <c r="V730">
        <v>34611</v>
      </c>
      <c r="W730" t="s">
        <v>41</v>
      </c>
      <c r="X730" t="s">
        <v>4661</v>
      </c>
      <c r="Y730" t="s">
        <v>156</v>
      </c>
      <c r="Z730" t="s">
        <v>41</v>
      </c>
      <c r="AA730" s="13" t="s">
        <v>4662</v>
      </c>
      <c r="AC730" t="s">
        <v>167</v>
      </c>
      <c r="AD730" s="2">
        <v>27659</v>
      </c>
      <c r="AE730" s="2" t="b">
        <v>1</v>
      </c>
      <c r="AF730" s="13" t="s">
        <v>4663</v>
      </c>
      <c r="AG730" t="s">
        <v>4659</v>
      </c>
      <c r="AH730" t="s">
        <v>46</v>
      </c>
      <c r="AI730" t="str">
        <f>TRIM(IFERROR(VLOOKUP(E730,Mapping!$A$1:$B$2,2,FALSE),E730))</f>
        <v>Cabang Tulang Bawang</v>
      </c>
      <c r="AJ730" s="11" t="str">
        <f t="shared" si="33"/>
        <v/>
      </c>
      <c r="AK730" s="11" t="str">
        <f t="shared" si="34"/>
        <v/>
      </c>
    </row>
    <row r="731" spans="1:37">
      <c r="A731" t="str">
        <f t="shared" si="35"/>
        <v>tw_hr_employee_DDB2102001</v>
      </c>
      <c r="B731" t="s">
        <v>4664</v>
      </c>
      <c r="C731" t="s">
        <v>4665</v>
      </c>
      <c r="D731" t="s">
        <v>86</v>
      </c>
      <c r="E731" t="s">
        <v>87</v>
      </c>
      <c r="F731"/>
      <c r="G731"/>
      <c r="H731" s="13" t="s">
        <v>4666</v>
      </c>
      <c r="I731" t="s">
        <v>38</v>
      </c>
      <c r="K731" t="s">
        <v>373</v>
      </c>
      <c r="M731" s="2">
        <v>44238</v>
      </c>
      <c r="O731" s="13" t="s">
        <v>4667</v>
      </c>
      <c r="Q731" t="s">
        <v>40</v>
      </c>
      <c r="W731" t="s">
        <v>41</v>
      </c>
      <c r="X731" t="s">
        <v>4668</v>
      </c>
      <c r="Y731" t="s">
        <v>156</v>
      </c>
      <c r="AA731" s="13" t="s">
        <v>4669</v>
      </c>
      <c r="AC731" t="s">
        <v>83</v>
      </c>
      <c r="AD731" s="2"/>
      <c r="AE731" s="2" t="b">
        <v>1</v>
      </c>
      <c r="AF731">
        <v>7391135740</v>
      </c>
      <c r="AG731" t="s">
        <v>4664</v>
      </c>
      <c r="AH731" t="s">
        <v>63</v>
      </c>
      <c r="AI731" t="str">
        <f>TRIM(IFERROR(VLOOKUP(E731,Mapping!$A$1:$B$2,2,FALSE),E731))</f>
        <v>Cabang Caman</v>
      </c>
      <c r="AJ731" s="11" t="str">
        <f t="shared" si="33"/>
        <v/>
      </c>
      <c r="AK731" s="11" t="str">
        <f t="shared" si="34"/>
        <v>6285693321172</v>
      </c>
    </row>
    <row r="732" spans="1:37">
      <c r="A732" t="str">
        <f t="shared" si="35"/>
        <v>tw_hr_employee_DLJ2306001</v>
      </c>
      <c r="B732" t="s">
        <v>4670</v>
      </c>
      <c r="C732" t="s">
        <v>4671</v>
      </c>
      <c r="D732" t="s">
        <v>430</v>
      </c>
      <c r="E732" t="s">
        <v>431</v>
      </c>
      <c r="F732"/>
      <c r="G732" s="13" t="s">
        <v>4672</v>
      </c>
      <c r="I732" t="s">
        <v>38</v>
      </c>
      <c r="K732" t="s">
        <v>1246</v>
      </c>
      <c r="L732" t="s">
        <v>1246</v>
      </c>
      <c r="M732" s="2">
        <v>45080</v>
      </c>
      <c r="Q732" t="s">
        <v>40</v>
      </c>
      <c r="R732"/>
      <c r="W732" t="s">
        <v>41</v>
      </c>
      <c r="X732" t="s">
        <v>4673</v>
      </c>
      <c r="Y732" t="s">
        <v>43</v>
      </c>
      <c r="AA732" s="13" t="s">
        <v>4674</v>
      </c>
      <c r="AE732" s="2" t="b">
        <v>1</v>
      </c>
      <c r="AF732" s="13" t="s">
        <v>4675</v>
      </c>
      <c r="AG732" t="s">
        <v>4670</v>
      </c>
      <c r="AH732" t="s">
        <v>46</v>
      </c>
      <c r="AI732" t="str">
        <f>TRIM(IFERROR(VLOOKUP(E732,Mapping!$A$1:$B$2,2,FALSE),E732))</f>
        <v>Cabang Way Jepara</v>
      </c>
      <c r="AJ732" s="11" t="str">
        <f t="shared" si="33"/>
        <v>6282175930193</v>
      </c>
      <c r="AK732" s="11" t="str">
        <f t="shared" si="34"/>
        <v/>
      </c>
    </row>
    <row r="733" spans="1:37">
      <c r="A733" t="str">
        <f t="shared" si="35"/>
        <v>tw_hr_employee_DBS2410133</v>
      </c>
      <c r="B733" t="s">
        <v>4676</v>
      </c>
      <c r="C733" t="s">
        <v>4677</v>
      </c>
      <c r="D733" t="s">
        <v>4678</v>
      </c>
      <c r="E733" t="s">
        <v>4679</v>
      </c>
      <c r="F733" t="s">
        <v>4680</v>
      </c>
      <c r="H733" s="13" t="s">
        <v>4681</v>
      </c>
      <c r="I733" t="s">
        <v>57</v>
      </c>
      <c r="K733" t="s">
        <v>4682</v>
      </c>
      <c r="L733"/>
      <c r="M733" s="2">
        <v>45586</v>
      </c>
      <c r="Q733" t="s">
        <v>40</v>
      </c>
      <c r="R733"/>
      <c r="S733"/>
      <c r="T733"/>
      <c r="U733"/>
      <c r="V733"/>
      <c r="W733" t="s">
        <v>41</v>
      </c>
      <c r="X733" t="s">
        <v>4680</v>
      </c>
      <c r="Y733" t="s">
        <v>43</v>
      </c>
      <c r="Z733"/>
      <c r="AA733" s="13" t="s">
        <v>4683</v>
      </c>
      <c r="AE733" s="2" t="b">
        <v>1</v>
      </c>
      <c r="AF733" s="13" t="s">
        <v>4684</v>
      </c>
      <c r="AG733" t="s">
        <v>4676</v>
      </c>
      <c r="AH733" t="s">
        <v>46</v>
      </c>
      <c r="AI733" t="str">
        <f>TRIM(IFERROR(VLOOKUP(E733,Mapping!$A$1:$B$2,2,FALSE),E733))</f>
        <v>Cabang Sungai Liat</v>
      </c>
      <c r="AJ733" s="11" t="str">
        <f t="shared" si="33"/>
        <v/>
      </c>
      <c r="AK733" s="11" t="str">
        <f t="shared" si="34"/>
        <v>6281369850646</v>
      </c>
    </row>
    <row r="734" spans="1:37">
      <c r="A734" t="str">
        <f t="shared" si="35"/>
        <v>tw_hr_employee_DLI2402034</v>
      </c>
      <c r="B734" t="s">
        <v>4685</v>
      </c>
      <c r="C734" t="s">
        <v>4686</v>
      </c>
      <c r="D734" t="s">
        <v>148</v>
      </c>
      <c r="E734" t="s">
        <v>149</v>
      </c>
      <c r="F734" t="s">
        <v>4687</v>
      </c>
      <c r="G734"/>
      <c r="H734"/>
      <c r="I734" t="s">
        <v>38</v>
      </c>
      <c r="K734" t="s">
        <v>1543</v>
      </c>
      <c r="L734" t="s">
        <v>153</v>
      </c>
      <c r="M734" s="2">
        <v>45323</v>
      </c>
      <c r="Q734" t="s">
        <v>40</v>
      </c>
      <c r="R734" t="s">
        <v>4688</v>
      </c>
      <c r="S734"/>
      <c r="T734">
        <v>1800</v>
      </c>
      <c r="U734" t="s">
        <v>230</v>
      </c>
      <c r="V734">
        <v>35361</v>
      </c>
      <c r="W734" t="s">
        <v>41</v>
      </c>
      <c r="X734" t="s">
        <v>4687</v>
      </c>
      <c r="Y734" t="s">
        <v>43</v>
      </c>
      <c r="Z734" t="s">
        <v>41</v>
      </c>
      <c r="AA734" s="13" t="s">
        <v>4689</v>
      </c>
      <c r="AC734" t="s">
        <v>83</v>
      </c>
      <c r="AD734" s="2"/>
      <c r="AE734" s="2" t="b">
        <v>1</v>
      </c>
      <c r="AF734" s="13" t="s">
        <v>4690</v>
      </c>
      <c r="AG734" t="s">
        <v>4685</v>
      </c>
      <c r="AH734" t="s">
        <v>46</v>
      </c>
      <c r="AI734" t="str">
        <f>TRIM(IFERROR(VLOOKUP(E734,Mapping!$A$1:$B$2,2,FALSE),E734))</f>
        <v>Cabang Tanjung Bintang</v>
      </c>
      <c r="AJ734" s="11" t="str">
        <f t="shared" si="33"/>
        <v/>
      </c>
      <c r="AK734" s="11" t="str">
        <f t="shared" si="34"/>
        <v/>
      </c>
    </row>
    <row r="735" spans="1:37">
      <c r="A735" t="str">
        <f t="shared" si="35"/>
        <v>tw_hr_employee_DLT2410001</v>
      </c>
      <c r="B735" t="s">
        <v>4691</v>
      </c>
      <c r="C735" t="s">
        <v>4692</v>
      </c>
      <c r="D735" t="s">
        <v>161</v>
      </c>
      <c r="E735" t="s">
        <v>162</v>
      </c>
      <c r="F735" t="s">
        <v>4693</v>
      </c>
      <c r="G735" s="13" t="s">
        <v>4694</v>
      </c>
      <c r="H735"/>
      <c r="I735" t="s">
        <v>38</v>
      </c>
      <c r="K735" t="s">
        <v>1535</v>
      </c>
      <c r="L735" t="s">
        <v>731</v>
      </c>
      <c r="M735" s="2">
        <v>45593</v>
      </c>
      <c r="Q735" t="s">
        <v>40</v>
      </c>
      <c r="R735" t="s">
        <v>4695</v>
      </c>
      <c r="S735" t="s">
        <v>4695</v>
      </c>
      <c r="T735">
        <v>1800</v>
      </c>
      <c r="U735" t="s">
        <v>165</v>
      </c>
      <c r="V735">
        <v>34611</v>
      </c>
      <c r="W735" t="s">
        <v>41</v>
      </c>
      <c r="X735" t="s">
        <v>4693</v>
      </c>
      <c r="Y735" t="s">
        <v>43</v>
      </c>
      <c r="Z735" t="s">
        <v>41</v>
      </c>
      <c r="AA735" s="13" t="s">
        <v>4696</v>
      </c>
      <c r="AC735" t="s">
        <v>167</v>
      </c>
      <c r="AD735" s="2">
        <v>45425</v>
      </c>
      <c r="AE735" s="2" t="b">
        <v>1</v>
      </c>
      <c r="AF735" s="13" t="s">
        <v>4697</v>
      </c>
      <c r="AG735" t="s">
        <v>4691</v>
      </c>
      <c r="AH735" t="s">
        <v>46</v>
      </c>
      <c r="AI735" t="str">
        <f>TRIM(IFERROR(VLOOKUP(E735,Mapping!$A$1:$B$2,2,FALSE),E735))</f>
        <v>Cabang Tulang Bawang</v>
      </c>
      <c r="AJ735" s="11" t="str">
        <f t="shared" si="33"/>
        <v>6285831826794</v>
      </c>
      <c r="AK735" s="11" t="str">
        <f t="shared" si="34"/>
        <v/>
      </c>
    </row>
    <row r="736" spans="1:37">
      <c r="A736" t="str">
        <f t="shared" si="35"/>
        <v>tw_hr_employee_DLZ2309036</v>
      </c>
      <c r="B736" t="s">
        <v>4698</v>
      </c>
      <c r="C736" t="s">
        <v>4699</v>
      </c>
      <c r="D736" t="s">
        <v>2899</v>
      </c>
      <c r="E736" t="s">
        <v>2900</v>
      </c>
      <c r="F736"/>
      <c r="I736" t="s">
        <v>38</v>
      </c>
      <c r="K736" t="s">
        <v>4290</v>
      </c>
      <c r="M736" s="2">
        <v>45170</v>
      </c>
      <c r="Q736" t="s">
        <v>40</v>
      </c>
      <c r="R736"/>
      <c r="S736"/>
      <c r="T736"/>
      <c r="U736"/>
      <c r="V736"/>
      <c r="W736" t="s">
        <v>41</v>
      </c>
      <c r="X736" t="s">
        <v>4700</v>
      </c>
      <c r="Y736" t="s">
        <v>43</v>
      </c>
      <c r="AA736" s="13" t="s">
        <v>4701</v>
      </c>
      <c r="AE736" s="2" t="b">
        <v>0</v>
      </c>
      <c r="AF736" s="13" t="s">
        <v>4702</v>
      </c>
      <c r="AG736" t="s">
        <v>4698</v>
      </c>
      <c r="AH736" t="s">
        <v>46</v>
      </c>
      <c r="AI736" t="str">
        <f>TRIM(IFERROR(VLOOKUP(E736,Mapping!$A$1:$B$2,2,FALSE),E736))</f>
        <v>Cabang Pematang Pasir</v>
      </c>
      <c r="AJ736" s="11" t="str">
        <f t="shared" si="33"/>
        <v/>
      </c>
      <c r="AK736" s="11" t="str">
        <f t="shared" si="34"/>
        <v/>
      </c>
    </row>
    <row r="737" spans="1:37">
      <c r="A737" t="str">
        <f t="shared" si="35"/>
        <v>tw_hr_employee_DUP2308001</v>
      </c>
      <c r="B737" t="s">
        <v>4703</v>
      </c>
      <c r="C737" t="s">
        <v>4704</v>
      </c>
      <c r="D737" t="s">
        <v>3787</v>
      </c>
      <c r="E737" t="s">
        <v>3788</v>
      </c>
      <c r="F737"/>
      <c r="G737"/>
      <c r="H737" s="13" t="s">
        <v>4705</v>
      </c>
      <c r="I737" t="s">
        <v>38</v>
      </c>
      <c r="K737" t="s">
        <v>4706</v>
      </c>
      <c r="L737" t="s">
        <v>4706</v>
      </c>
      <c r="M737" s="2">
        <v>45152</v>
      </c>
      <c r="Q737" t="s">
        <v>40</v>
      </c>
      <c r="R737" t="s">
        <v>4703</v>
      </c>
      <c r="S737" t="s">
        <v>4707</v>
      </c>
      <c r="T737">
        <v>1700</v>
      </c>
      <c r="U737" t="s">
        <v>3793</v>
      </c>
      <c r="V737" t="s">
        <v>4708</v>
      </c>
      <c r="W737" t="s">
        <v>41</v>
      </c>
      <c r="X737" t="s">
        <v>4709</v>
      </c>
      <c r="Y737" t="s">
        <v>156</v>
      </c>
      <c r="Z737"/>
      <c r="AA737" s="13" t="s">
        <v>4710</v>
      </c>
      <c r="AC737" t="s">
        <v>167</v>
      </c>
      <c r="AD737" s="2">
        <v>36115</v>
      </c>
      <c r="AE737" s="2" t="b">
        <v>1</v>
      </c>
      <c r="AF737" s="13" t="s">
        <v>4711</v>
      </c>
      <c r="AG737" t="s">
        <v>4703</v>
      </c>
      <c r="AH737" t="s">
        <v>46</v>
      </c>
      <c r="AI737" t="str">
        <f>TRIM(IFERROR(VLOOKUP(E737,Mapping!$A$1:$B$2,2,FALSE),E737))</f>
        <v>Cabang Putri Hijau</v>
      </c>
      <c r="AJ737" s="11" t="str">
        <f t="shared" si="33"/>
        <v/>
      </c>
      <c r="AK737" s="11" t="str">
        <f t="shared" si="34"/>
        <v>6282241111357</v>
      </c>
    </row>
    <row r="738" spans="1:37">
      <c r="A738" t="str">
        <f t="shared" si="35"/>
        <v>tw_hr_employee_DMM2310034</v>
      </c>
      <c r="B738" t="s">
        <v>4712</v>
      </c>
      <c r="C738" t="s">
        <v>4713</v>
      </c>
      <c r="D738" t="s">
        <v>1046</v>
      </c>
      <c r="E738" t="s">
        <v>1047</v>
      </c>
      <c r="F738"/>
      <c r="G738"/>
      <c r="I738" t="s">
        <v>38</v>
      </c>
      <c r="K738" t="s">
        <v>1049</v>
      </c>
      <c r="L738"/>
      <c r="M738" s="2">
        <v>45206</v>
      </c>
      <c r="Q738" t="s">
        <v>40</v>
      </c>
      <c r="R738" t="s">
        <v>4714</v>
      </c>
      <c r="S738"/>
      <c r="T738">
        <v>1800</v>
      </c>
      <c r="U738" t="s">
        <v>396</v>
      </c>
      <c r="V738">
        <v>34125</v>
      </c>
      <c r="W738" t="s">
        <v>41</v>
      </c>
      <c r="X738" t="s">
        <v>4715</v>
      </c>
      <c r="Y738" t="s">
        <v>43</v>
      </c>
      <c r="Z738"/>
      <c r="AA738" s="13" t="s">
        <v>4716</v>
      </c>
      <c r="AC738" t="s">
        <v>83</v>
      </c>
      <c r="AD738" s="2">
        <v>37769</v>
      </c>
      <c r="AE738" s="2" t="b">
        <v>1</v>
      </c>
      <c r="AF738" s="13" t="s">
        <v>4717</v>
      </c>
      <c r="AG738" t="s">
        <v>4712</v>
      </c>
      <c r="AH738" t="s">
        <v>46</v>
      </c>
      <c r="AI738" t="str">
        <f>TRIM(IFERROR(VLOOKUP(E738,Mapping!$A$1:$B$2,2,FALSE),E738))</f>
        <v>Cabang Metro</v>
      </c>
      <c r="AJ738" s="11" t="str">
        <f t="shared" si="33"/>
        <v/>
      </c>
      <c r="AK738" s="11" t="str">
        <f t="shared" si="34"/>
        <v/>
      </c>
    </row>
    <row r="739" spans="1:37">
      <c r="A739" t="str">
        <f t="shared" si="35"/>
        <v>tw_hr_employee_DLI2402035</v>
      </c>
      <c r="B739" t="s">
        <v>4718</v>
      </c>
      <c r="C739" t="s">
        <v>4719</v>
      </c>
      <c r="D739" t="s">
        <v>148</v>
      </c>
      <c r="E739" t="s">
        <v>149</v>
      </c>
      <c r="F739" t="s">
        <v>4720</v>
      </c>
      <c r="I739" t="s">
        <v>38</v>
      </c>
      <c r="K739" t="s">
        <v>1543</v>
      </c>
      <c r="L739" t="s">
        <v>153</v>
      </c>
      <c r="M739" s="2">
        <v>45323</v>
      </c>
      <c r="Q739" t="s">
        <v>40</v>
      </c>
      <c r="R739" t="s">
        <v>4721</v>
      </c>
      <c r="S739"/>
      <c r="T739">
        <v>1800</v>
      </c>
      <c r="U739" t="s">
        <v>230</v>
      </c>
      <c r="V739">
        <v>35361</v>
      </c>
      <c r="W739" t="s">
        <v>41</v>
      </c>
      <c r="X739" t="s">
        <v>4720</v>
      </c>
      <c r="Y739" t="s">
        <v>156</v>
      </c>
      <c r="Z739" t="s">
        <v>41</v>
      </c>
      <c r="AA739" s="13" t="s">
        <v>4722</v>
      </c>
      <c r="AC739" t="s">
        <v>167</v>
      </c>
      <c r="AD739" s="2"/>
      <c r="AE739" s="2" t="b">
        <v>1</v>
      </c>
      <c r="AF739">
        <v>2941260383</v>
      </c>
      <c r="AG739" t="s">
        <v>4718</v>
      </c>
      <c r="AH739" t="s">
        <v>63</v>
      </c>
      <c r="AI739" t="str">
        <f>TRIM(IFERROR(VLOOKUP(E739,Mapping!$A$1:$B$2,2,FALSE),E739))</f>
        <v>Cabang Tanjung Bintang</v>
      </c>
      <c r="AJ739" s="11" t="str">
        <f t="shared" si="33"/>
        <v/>
      </c>
      <c r="AK739" s="11" t="str">
        <f t="shared" si="34"/>
        <v/>
      </c>
    </row>
    <row r="740" spans="1:37">
      <c r="A740" t="str">
        <f t="shared" si="35"/>
        <v>tw_hr_employee_DLW2410100</v>
      </c>
      <c r="B740" t="s">
        <v>4723</v>
      </c>
      <c r="C740" t="s">
        <v>4724</v>
      </c>
      <c r="D740" t="s">
        <v>782</v>
      </c>
      <c r="E740" t="s">
        <v>783</v>
      </c>
      <c r="F740" t="s">
        <v>4725</v>
      </c>
      <c r="G740" s="13" t="s">
        <v>4726</v>
      </c>
      <c r="H740"/>
      <c r="I740" t="s">
        <v>38</v>
      </c>
      <c r="M740" s="2">
        <v>45572</v>
      </c>
      <c r="Q740" t="s">
        <v>40</v>
      </c>
      <c r="R740"/>
      <c r="S740"/>
      <c r="T740"/>
      <c r="U740"/>
      <c r="V740"/>
      <c r="W740" t="s">
        <v>41</v>
      </c>
      <c r="X740" t="s">
        <v>4725</v>
      </c>
      <c r="Y740" t="s">
        <v>43</v>
      </c>
      <c r="AA740" s="13" t="s">
        <v>4727</v>
      </c>
      <c r="AE740" s="2" t="b">
        <v>1</v>
      </c>
      <c r="AF740" s="13" t="s">
        <v>4728</v>
      </c>
      <c r="AG740" t="s">
        <v>4723</v>
      </c>
      <c r="AH740" t="s">
        <v>46</v>
      </c>
      <c r="AI740" t="str">
        <f>TRIM(IFERROR(VLOOKUP(E740,Mapping!$A$1:$B$2,2,FALSE),E740))</f>
        <v>Cabang Way Kanan</v>
      </c>
      <c r="AJ740" s="11" t="str">
        <f t="shared" si="33"/>
        <v>6285383325890</v>
      </c>
      <c r="AK740" s="11" t="str">
        <f t="shared" si="34"/>
        <v/>
      </c>
    </row>
    <row r="741" spans="1:37">
      <c r="A741" t="str">
        <f t="shared" si="35"/>
        <v>tw_hr_employee_DDS2506034</v>
      </c>
      <c r="B741" t="s">
        <v>4729</v>
      </c>
      <c r="C741" t="s">
        <v>4730</v>
      </c>
      <c r="D741" t="s">
        <v>99</v>
      </c>
      <c r="E741" t="s">
        <v>100</v>
      </c>
      <c r="F741" t="s">
        <v>4731</v>
      </c>
      <c r="G741"/>
      <c r="I741" t="s">
        <v>38</v>
      </c>
      <c r="K741" t="s">
        <v>1861</v>
      </c>
      <c r="L741" t="s">
        <v>103</v>
      </c>
      <c r="M741" s="2">
        <v>45815</v>
      </c>
      <c r="Q741" t="s">
        <v>40</v>
      </c>
      <c r="R741"/>
      <c r="W741" t="s">
        <v>41</v>
      </c>
      <c r="X741" t="s">
        <v>4731</v>
      </c>
      <c r="Y741" t="s">
        <v>43</v>
      </c>
      <c r="AA741" s="13" t="s">
        <v>4732</v>
      </c>
      <c r="AE741" s="2" t="b">
        <v>1</v>
      </c>
      <c r="AF741">
        <v>6241362989</v>
      </c>
      <c r="AG741" t="s">
        <v>4729</v>
      </c>
      <c r="AH741" t="s">
        <v>63</v>
      </c>
      <c r="AI741" t="str">
        <f>TRIM(IFERROR(VLOOKUP(E741,Mapping!$A$1:$B$2,2,FALSE),E741))</f>
        <v>Cabang Saharjo</v>
      </c>
      <c r="AJ741" s="11" t="str">
        <f t="shared" si="33"/>
        <v/>
      </c>
      <c r="AK741" s="11" t="str">
        <f t="shared" si="34"/>
        <v/>
      </c>
    </row>
    <row r="742" spans="1:37">
      <c r="A742" t="str">
        <f t="shared" si="35"/>
        <v>tw_hr_employee_DLB2506034</v>
      </c>
      <c r="B742" t="s">
        <v>4733</v>
      </c>
      <c r="C742" t="s">
        <v>4734</v>
      </c>
      <c r="D742" t="s">
        <v>708</v>
      </c>
      <c r="E742" t="s">
        <v>709</v>
      </c>
      <c r="F742" t="s">
        <v>4735</v>
      </c>
      <c r="G742" s="13" t="s">
        <v>4736</v>
      </c>
      <c r="H742"/>
      <c r="I742" t="s">
        <v>38</v>
      </c>
      <c r="K742" t="s">
        <v>1235</v>
      </c>
      <c r="L742" t="s">
        <v>1235</v>
      </c>
      <c r="M742" s="2">
        <v>45819</v>
      </c>
      <c r="Q742" t="s">
        <v>40</v>
      </c>
      <c r="R742"/>
      <c r="W742" t="s">
        <v>41</v>
      </c>
      <c r="X742" t="s">
        <v>4735</v>
      </c>
      <c r="Y742" t="s">
        <v>43</v>
      </c>
      <c r="Z742"/>
      <c r="AA742" s="13" t="s">
        <v>4737</v>
      </c>
      <c r="AE742" s="2" t="b">
        <v>1</v>
      </c>
      <c r="AF742" s="13" t="s">
        <v>4738</v>
      </c>
      <c r="AG742" t="s">
        <v>4733</v>
      </c>
      <c r="AH742" t="s">
        <v>46</v>
      </c>
      <c r="AI742" t="str">
        <f>TRIM(IFERROR(VLOOKUP(E742,Mapping!$A$1:$B$2,2,FALSE),E742))</f>
        <v>Cabang Bakauheni</v>
      </c>
      <c r="AJ742" s="11" t="str">
        <f t="shared" si="33"/>
        <v>6285768375143</v>
      </c>
      <c r="AK742" s="11" t="str">
        <f t="shared" si="34"/>
        <v/>
      </c>
    </row>
    <row r="743" spans="1:37">
      <c r="A743" t="str">
        <f t="shared" si="35"/>
        <v>tw_hr_employee_DLO1605015</v>
      </c>
      <c r="B743" t="s">
        <v>4739</v>
      </c>
      <c r="C743" t="s">
        <v>4740</v>
      </c>
      <c r="D743" t="s">
        <v>448</v>
      </c>
      <c r="E743" t="s">
        <v>449</v>
      </c>
      <c r="F743"/>
      <c r="G743" s="13" t="s">
        <v>4741</v>
      </c>
      <c r="H743" s="13" t="s">
        <v>4741</v>
      </c>
      <c r="I743" t="s">
        <v>38</v>
      </c>
      <c r="K743" t="s">
        <v>366</v>
      </c>
      <c r="L743"/>
      <c r="M743" s="2">
        <v>42495</v>
      </c>
      <c r="Q743" t="s">
        <v>40</v>
      </c>
      <c r="R743"/>
      <c r="W743" t="s">
        <v>41</v>
      </c>
      <c r="X743" t="s">
        <v>4742</v>
      </c>
      <c r="Y743" t="s">
        <v>43</v>
      </c>
      <c r="Z743"/>
      <c r="AA743" s="13" t="s">
        <v>4743</v>
      </c>
      <c r="AE743" s="2" t="b">
        <v>1</v>
      </c>
      <c r="AF743" s="13" t="s">
        <v>4744</v>
      </c>
      <c r="AG743" t="s">
        <v>4739</v>
      </c>
      <c r="AH743" t="s">
        <v>46</v>
      </c>
      <c r="AI743" t="str">
        <f>TRIM(IFERROR(VLOOKUP(E743,Mapping!$A$1:$B$2,2,FALSE),E743))</f>
        <v>Cabang Kota Gajah</v>
      </c>
      <c r="AJ743" s="11" t="str">
        <f t="shared" si="33"/>
        <v>6282306063662</v>
      </c>
      <c r="AK743" s="11" t="str">
        <f t="shared" si="34"/>
        <v>6282306063662</v>
      </c>
    </row>
    <row r="744" spans="1:37">
      <c r="A744" t="str">
        <f t="shared" si="35"/>
        <v>tw_hr_employee_DWM2511496</v>
      </c>
      <c r="B744" t="s">
        <v>4745</v>
      </c>
      <c r="C744" t="s">
        <v>4746</v>
      </c>
      <c r="D744" t="s">
        <v>114</v>
      </c>
      <c r="E744" t="s">
        <v>115</v>
      </c>
      <c r="F744" t="s">
        <v>4747</v>
      </c>
      <c r="G744"/>
      <c r="I744" t="s">
        <v>38</v>
      </c>
      <c r="K744" t="s">
        <v>4748</v>
      </c>
      <c r="L744" t="s">
        <v>118</v>
      </c>
      <c r="M744" s="2">
        <v>45986</v>
      </c>
      <c r="Q744" t="s">
        <v>40</v>
      </c>
      <c r="R744"/>
      <c r="S744"/>
      <c r="T744"/>
      <c r="U744"/>
      <c r="V744"/>
      <c r="W744" t="s">
        <v>41</v>
      </c>
      <c r="X744" t="s">
        <v>4747</v>
      </c>
      <c r="Y744" t="s">
        <v>43</v>
      </c>
      <c r="Z744"/>
      <c r="AA744" s="13" t="s">
        <v>4749</v>
      </c>
      <c r="AE744" s="2" t="b">
        <v>1</v>
      </c>
      <c r="AF744" s="13" t="s">
        <v>4750</v>
      </c>
      <c r="AG744" t="s">
        <v>4745</v>
      </c>
      <c r="AH744" t="s">
        <v>46</v>
      </c>
      <c r="AI744" t="str">
        <f>TRIM(IFERROR(VLOOKUP(E744,Mapping!$A$1:$B$2,2,FALSE),E744))</f>
        <v>Cabang Tomoni</v>
      </c>
      <c r="AJ744" s="11" t="str">
        <f t="shared" si="33"/>
        <v/>
      </c>
      <c r="AK744" s="11" t="str">
        <f t="shared" si="34"/>
        <v/>
      </c>
    </row>
    <row r="745" spans="1:37">
      <c r="A745" t="str">
        <f t="shared" si="35"/>
        <v>tw_hr_employee_DXS2507199</v>
      </c>
      <c r="B745" t="s">
        <v>4751</v>
      </c>
      <c r="C745" t="s">
        <v>4752</v>
      </c>
      <c r="D745" t="s">
        <v>55</v>
      </c>
      <c r="E745" t="s">
        <v>56</v>
      </c>
      <c r="F745" t="s">
        <v>4753</v>
      </c>
      <c r="G745" s="13" t="s">
        <v>4754</v>
      </c>
      <c r="H745" s="13" t="s">
        <v>4754</v>
      </c>
      <c r="I745" t="s">
        <v>38</v>
      </c>
      <c r="K745" t="s">
        <v>3675</v>
      </c>
      <c r="L745"/>
      <c r="M745" s="2">
        <v>45863</v>
      </c>
      <c r="Q745" t="s">
        <v>40</v>
      </c>
      <c r="W745" t="s">
        <v>41</v>
      </c>
      <c r="X745" t="s">
        <v>4753</v>
      </c>
      <c r="Y745" t="s">
        <v>43</v>
      </c>
      <c r="AA745" s="13" t="s">
        <v>4755</v>
      </c>
      <c r="AE745" s="2" t="b">
        <v>1</v>
      </c>
      <c r="AF745">
        <v>8615509899</v>
      </c>
      <c r="AG745" t="s">
        <v>4751</v>
      </c>
      <c r="AH745" t="s">
        <v>63</v>
      </c>
      <c r="AI745" t="str">
        <f>TRIM(IFERROR(VLOOKUP(E745,Mapping!$A$1:$B$2,2,FALSE),E745))</f>
        <v>Cabang Samarinda</v>
      </c>
      <c r="AJ745" s="11" t="str">
        <f t="shared" si="33"/>
        <v>6282319109459</v>
      </c>
      <c r="AK745" s="11" t="str">
        <f t="shared" si="34"/>
        <v>6282319109459</v>
      </c>
    </row>
    <row r="746" spans="1:37">
      <c r="A746" t="str">
        <f t="shared" si="35"/>
        <v>tw_hr_employee_DJB2510001</v>
      </c>
      <c r="B746" t="s">
        <v>4756</v>
      </c>
      <c r="C746" t="s">
        <v>4757</v>
      </c>
      <c r="D746" t="s">
        <v>234</v>
      </c>
      <c r="E746" t="s">
        <v>235</v>
      </c>
      <c r="F746" t="s">
        <v>4758</v>
      </c>
      <c r="G746" s="13" t="s">
        <v>4759</v>
      </c>
      <c r="H746" s="13" t="s">
        <v>4759</v>
      </c>
      <c r="I746" t="s">
        <v>38</v>
      </c>
      <c r="K746" t="s">
        <v>4760</v>
      </c>
      <c r="L746" t="s">
        <v>239</v>
      </c>
      <c r="M746" s="2">
        <v>45945</v>
      </c>
      <c r="Q746" t="s">
        <v>40</v>
      </c>
      <c r="R746"/>
      <c r="S746"/>
      <c r="T746"/>
      <c r="U746"/>
      <c r="V746"/>
      <c r="W746" t="s">
        <v>41</v>
      </c>
      <c r="X746" t="s">
        <v>4758</v>
      </c>
      <c r="Y746" t="s">
        <v>43</v>
      </c>
      <c r="AA746" s="13" t="s">
        <v>4761</v>
      </c>
      <c r="AE746" s="2" t="b">
        <v>1</v>
      </c>
      <c r="AF746" s="13" t="s">
        <v>4762</v>
      </c>
      <c r="AG746" t="s">
        <v>4756</v>
      </c>
      <c r="AH746" t="s">
        <v>46</v>
      </c>
      <c r="AI746" t="str">
        <f>TRIM(IFERROR(VLOOKUP(E746,Mapping!$A$1:$B$2,2,FALSE),E746))</f>
        <v>Cabang Bangko</v>
      </c>
      <c r="AJ746" s="11" t="str">
        <f t="shared" si="33"/>
        <v>6285217500136</v>
      </c>
      <c r="AK746" s="11" t="str">
        <f t="shared" si="34"/>
        <v>6285217500136</v>
      </c>
    </row>
    <row r="747" spans="1:37">
      <c r="A747" t="str">
        <f t="shared" si="35"/>
        <v>tw_hr_employee_DXT2309001</v>
      </c>
      <c r="B747" t="s">
        <v>4763</v>
      </c>
      <c r="C747" t="s">
        <v>4764</v>
      </c>
      <c r="D747" t="s">
        <v>495</v>
      </c>
      <c r="E747" t="s">
        <v>496</v>
      </c>
      <c r="F747"/>
      <c r="G747" s="13" t="s">
        <v>4765</v>
      </c>
      <c r="I747" t="s">
        <v>38</v>
      </c>
      <c r="K747" t="s">
        <v>4766</v>
      </c>
      <c r="L747" t="s">
        <v>499</v>
      </c>
      <c r="M747" s="2">
        <v>45176</v>
      </c>
      <c r="Q747" t="s">
        <v>40</v>
      </c>
      <c r="R747" t="s">
        <v>4767</v>
      </c>
      <c r="S747" t="s">
        <v>4767</v>
      </c>
      <c r="T747">
        <v>6400</v>
      </c>
      <c r="U747" t="s">
        <v>222</v>
      </c>
      <c r="V747">
        <v>75511</v>
      </c>
      <c r="W747" t="s">
        <v>41</v>
      </c>
      <c r="X747" t="s">
        <v>4768</v>
      </c>
      <c r="Y747" t="s">
        <v>43</v>
      </c>
      <c r="AA747" s="13" t="s">
        <v>4769</v>
      </c>
      <c r="AC747" t="s">
        <v>167</v>
      </c>
      <c r="AD747" s="2">
        <v>38747</v>
      </c>
      <c r="AE747" s="2" t="b">
        <v>1</v>
      </c>
      <c r="AF747" s="13" t="s">
        <v>4770</v>
      </c>
      <c r="AG747" t="s">
        <v>4763</v>
      </c>
      <c r="AH747" t="s">
        <v>46</v>
      </c>
      <c r="AI747" t="str">
        <f>TRIM(IFERROR(VLOOKUP(E747,Mapping!$A$1:$B$2,2,FALSE),E747))</f>
        <v>Cabang Tenggarong</v>
      </c>
      <c r="AJ747" s="11" t="str">
        <f t="shared" si="33"/>
        <v>6285252254264</v>
      </c>
      <c r="AK747" s="11" t="str">
        <f t="shared" si="34"/>
        <v/>
      </c>
    </row>
    <row r="748" spans="1:37">
      <c r="A748" t="str">
        <f t="shared" si="35"/>
        <v>tw_hr_employee_DLI2403001</v>
      </c>
      <c r="B748" t="s">
        <v>4771</v>
      </c>
      <c r="C748" t="s">
        <v>4772</v>
      </c>
      <c r="D748" t="s">
        <v>148</v>
      </c>
      <c r="E748" t="s">
        <v>149</v>
      </c>
      <c r="F748" t="s">
        <v>4773</v>
      </c>
      <c r="G748"/>
      <c r="H748"/>
      <c r="I748" t="s">
        <v>38</v>
      </c>
      <c r="K748" t="s">
        <v>1543</v>
      </c>
      <c r="L748" t="s">
        <v>153</v>
      </c>
      <c r="M748" s="2">
        <v>45352</v>
      </c>
      <c r="Q748" t="s">
        <v>40</v>
      </c>
      <c r="R748"/>
      <c r="W748" t="s">
        <v>41</v>
      </c>
      <c r="X748" t="s">
        <v>4773</v>
      </c>
      <c r="Y748" t="s">
        <v>43</v>
      </c>
      <c r="Z748"/>
      <c r="AA748" s="13" t="s">
        <v>4774</v>
      </c>
      <c r="AC748" t="s">
        <v>83</v>
      </c>
      <c r="AD748" s="2">
        <v>37538</v>
      </c>
      <c r="AE748" s="2" t="b">
        <v>1</v>
      </c>
      <c r="AF748" s="13" t="s">
        <v>4775</v>
      </c>
      <c r="AG748" t="s">
        <v>4771</v>
      </c>
      <c r="AH748" t="s">
        <v>46</v>
      </c>
      <c r="AI748" t="str">
        <f>TRIM(IFERROR(VLOOKUP(E748,Mapping!$A$1:$B$2,2,FALSE),E748))</f>
        <v>Cabang Tanjung Bintang</v>
      </c>
      <c r="AJ748" s="11" t="str">
        <f t="shared" si="33"/>
        <v/>
      </c>
      <c r="AK748" s="11" t="str">
        <f t="shared" si="34"/>
        <v/>
      </c>
    </row>
    <row r="749" spans="1:37">
      <c r="A749" t="str">
        <f t="shared" si="35"/>
        <v>tw_hr_employee_DLB2411001</v>
      </c>
      <c r="B749" t="s">
        <v>4776</v>
      </c>
      <c r="C749" t="s">
        <v>4777</v>
      </c>
      <c r="D749" t="s">
        <v>708</v>
      </c>
      <c r="E749" t="s">
        <v>709</v>
      </c>
      <c r="F749" t="s">
        <v>4778</v>
      </c>
      <c r="G749"/>
      <c r="H749"/>
      <c r="I749" t="s">
        <v>38</v>
      </c>
      <c r="K749" t="s">
        <v>866</v>
      </c>
      <c r="L749"/>
      <c r="M749" s="2">
        <v>45608</v>
      </c>
      <c r="Q749" t="s">
        <v>40</v>
      </c>
      <c r="R749" t="s">
        <v>4779</v>
      </c>
      <c r="S749" t="s">
        <v>4779</v>
      </c>
      <c r="T749">
        <v>1800</v>
      </c>
      <c r="U749" t="s">
        <v>155</v>
      </c>
      <c r="V749">
        <v>34385</v>
      </c>
      <c r="W749" t="s">
        <v>41</v>
      </c>
      <c r="X749" t="s">
        <v>4778</v>
      </c>
      <c r="Y749" t="s">
        <v>43</v>
      </c>
      <c r="AA749" s="13" t="s">
        <v>4780</v>
      </c>
      <c r="AC749" t="s">
        <v>167</v>
      </c>
      <c r="AD749" s="2">
        <v>37837</v>
      </c>
      <c r="AE749" s="2" t="b">
        <v>1</v>
      </c>
      <c r="AF749" s="13" t="s">
        <v>4781</v>
      </c>
      <c r="AG749" t="s">
        <v>4776</v>
      </c>
      <c r="AH749" t="s">
        <v>46</v>
      </c>
      <c r="AI749" t="str">
        <f>TRIM(IFERROR(VLOOKUP(E749,Mapping!$A$1:$B$2,2,FALSE),E749))</f>
        <v>Cabang Bakauheni</v>
      </c>
      <c r="AJ749" s="11" t="str">
        <f t="shared" si="33"/>
        <v/>
      </c>
      <c r="AK749" s="11" t="str">
        <f t="shared" si="34"/>
        <v/>
      </c>
    </row>
    <row r="750" spans="1:37">
      <c r="A750" t="str">
        <f t="shared" si="35"/>
        <v>tw_hr_employee_DXG2404101</v>
      </c>
      <c r="B750" t="s">
        <v>4782</v>
      </c>
      <c r="C750" t="s">
        <v>4783</v>
      </c>
      <c r="D750" t="s">
        <v>559</v>
      </c>
      <c r="E750" t="s">
        <v>560</v>
      </c>
      <c r="F750" t="s">
        <v>1356</v>
      </c>
      <c r="G750"/>
      <c r="I750" t="s">
        <v>38</v>
      </c>
      <c r="K750" t="s">
        <v>562</v>
      </c>
      <c r="L750"/>
      <c r="M750" s="2">
        <v>45387</v>
      </c>
      <c r="Q750" t="s">
        <v>40</v>
      </c>
      <c r="R750" t="s">
        <v>4784</v>
      </c>
      <c r="S750"/>
      <c r="T750">
        <v>6300</v>
      </c>
      <c r="U750" t="s">
        <v>4785</v>
      </c>
      <c r="V750">
        <v>70123</v>
      </c>
      <c r="W750" t="s">
        <v>41</v>
      </c>
      <c r="X750" t="s">
        <v>4786</v>
      </c>
      <c r="Y750" t="s">
        <v>156</v>
      </c>
      <c r="Z750" t="s">
        <v>41</v>
      </c>
      <c r="AA750" s="13" t="s">
        <v>4787</v>
      </c>
      <c r="AC750" t="s">
        <v>83</v>
      </c>
      <c r="AD750" s="2">
        <v>34841</v>
      </c>
      <c r="AE750" s="2" t="b">
        <v>1</v>
      </c>
      <c r="AF750" s="13" t="s">
        <v>4788</v>
      </c>
      <c r="AG750" t="s">
        <v>4782</v>
      </c>
      <c r="AH750" t="s">
        <v>46</v>
      </c>
      <c r="AI750" t="str">
        <f>TRIM(IFERROR(VLOOKUP(E750,Mapping!$A$1:$B$2,2,FALSE),E750))</f>
        <v>Cabang Tanah Grogot</v>
      </c>
      <c r="AJ750" s="11" t="str">
        <f t="shared" si="33"/>
        <v/>
      </c>
      <c r="AK750" s="11" t="str">
        <f t="shared" si="34"/>
        <v/>
      </c>
    </row>
    <row r="751" spans="1:37">
      <c r="A751" t="str">
        <f t="shared" si="35"/>
        <v>tw_hr_employee_DDL2503166</v>
      </c>
      <c r="B751" t="s">
        <v>4789</v>
      </c>
      <c r="C751" t="s">
        <v>4790</v>
      </c>
      <c r="D751" t="s">
        <v>179</v>
      </c>
      <c r="E751" t="s">
        <v>180</v>
      </c>
      <c r="F751" t="s">
        <v>4791</v>
      </c>
      <c r="G751" s="13" t="s">
        <v>4792</v>
      </c>
      <c r="I751" t="s">
        <v>38</v>
      </c>
      <c r="K751" t="s">
        <v>182</v>
      </c>
      <c r="L751" t="s">
        <v>4793</v>
      </c>
      <c r="M751" s="2">
        <v>45731</v>
      </c>
      <c r="Q751" t="s">
        <v>40</v>
      </c>
      <c r="R751" t="s">
        <v>4794</v>
      </c>
      <c r="T751">
        <v>5200</v>
      </c>
      <c r="U751" t="s">
        <v>1371</v>
      </c>
      <c r="V751">
        <v>83232</v>
      </c>
      <c r="W751" t="s">
        <v>41</v>
      </c>
      <c r="X751" t="s">
        <v>4791</v>
      </c>
      <c r="Y751" t="s">
        <v>156</v>
      </c>
      <c r="AA751" s="13" t="s">
        <v>4795</v>
      </c>
      <c r="AC751" t="s">
        <v>167</v>
      </c>
      <c r="AD751" s="2">
        <v>35361</v>
      </c>
      <c r="AE751" s="2" t="b">
        <v>1</v>
      </c>
      <c r="AF751" s="13" t="s">
        <v>4796</v>
      </c>
      <c r="AG751" t="s">
        <v>4789</v>
      </c>
      <c r="AH751" t="s">
        <v>46</v>
      </c>
      <c r="AI751" t="str">
        <f>TRIM(IFERROR(VLOOKUP(E751,Mapping!$A$1:$B$2,2,FALSE),E751))</f>
        <v>Cabang Lombok</v>
      </c>
      <c r="AJ751" s="11" t="str">
        <f t="shared" si="33"/>
        <v>6281938858440</v>
      </c>
      <c r="AK751" s="11" t="str">
        <f t="shared" si="34"/>
        <v/>
      </c>
    </row>
    <row r="752" spans="1:37">
      <c r="A752" t="str">
        <f t="shared" si="35"/>
        <v>tw_hr_employee_DWT2512265</v>
      </c>
      <c r="B752" t="s">
        <v>4797</v>
      </c>
      <c r="C752" t="s">
        <v>4798</v>
      </c>
      <c r="D752" t="s">
        <v>319</v>
      </c>
      <c r="E752" t="s">
        <v>320</v>
      </c>
      <c r="F752" t="s">
        <v>4799</v>
      </c>
      <c r="G752"/>
      <c r="H752"/>
      <c r="I752" t="s">
        <v>38</v>
      </c>
      <c r="K752" t="s">
        <v>2023</v>
      </c>
      <c r="L752" t="s">
        <v>322</v>
      </c>
      <c r="M752" s="2">
        <v>46019</v>
      </c>
      <c r="Q752" t="s">
        <v>40</v>
      </c>
      <c r="R752" t="s">
        <v>4800</v>
      </c>
      <c r="S752"/>
      <c r="T752">
        <v>7100</v>
      </c>
      <c r="U752" t="s">
        <v>4801</v>
      </c>
      <c r="V752"/>
      <c r="W752" t="s">
        <v>41</v>
      </c>
      <c r="X752" t="s">
        <v>4799</v>
      </c>
      <c r="Y752" t="s">
        <v>156</v>
      </c>
      <c r="AA752" s="13" t="s">
        <v>4802</v>
      </c>
      <c r="AC752" t="s">
        <v>83</v>
      </c>
      <c r="AD752" s="2">
        <v>35382</v>
      </c>
      <c r="AE752" s="2" t="b">
        <v>1</v>
      </c>
      <c r="AF752" s="13" t="s">
        <v>4803</v>
      </c>
      <c r="AG752" t="s">
        <v>4797</v>
      </c>
      <c r="AH752" t="s">
        <v>46</v>
      </c>
      <c r="AI752" t="str">
        <f>TRIM(IFERROR(VLOOKUP(E752,Mapping!$A$1:$B$2,2,FALSE),E752))</f>
        <v>Cabang Tuminting</v>
      </c>
      <c r="AJ752" s="11" t="str">
        <f t="shared" si="33"/>
        <v/>
      </c>
      <c r="AK752" s="11" t="str">
        <f t="shared" si="34"/>
        <v/>
      </c>
    </row>
    <row r="753" spans="1:37">
      <c r="A753" t="str">
        <f t="shared" si="35"/>
        <v>tw_hr_employee_DLR2604034</v>
      </c>
      <c r="B753" t="s">
        <v>4804</v>
      </c>
      <c r="C753" t="s">
        <v>4805</v>
      </c>
      <c r="D753" t="s">
        <v>2385</v>
      </c>
      <c r="E753" t="s">
        <v>2386</v>
      </c>
      <c r="F753" t="s">
        <v>4806</v>
      </c>
      <c r="I753" t="s">
        <v>57</v>
      </c>
      <c r="K753" t="s">
        <v>153</v>
      </c>
      <c r="L753"/>
      <c r="M753" s="2">
        <v>46118</v>
      </c>
      <c r="Q753" t="s">
        <v>40</v>
      </c>
      <c r="R753" t="s">
        <v>4807</v>
      </c>
      <c r="T753">
        <v>1800</v>
      </c>
      <c r="U753" t="s">
        <v>1289</v>
      </c>
      <c r="V753">
        <v>35234</v>
      </c>
      <c r="W753" t="s">
        <v>41</v>
      </c>
      <c r="X753" t="s">
        <v>4806</v>
      </c>
      <c r="Y753" t="s">
        <v>43</v>
      </c>
      <c r="Z753"/>
      <c r="AA753" s="13" t="s">
        <v>4808</v>
      </c>
      <c r="AC753" t="s">
        <v>167</v>
      </c>
      <c r="AD753" s="2">
        <v>35789</v>
      </c>
      <c r="AE753" s="2" t="b">
        <v>1</v>
      </c>
      <c r="AF753">
        <v>4300832054</v>
      </c>
      <c r="AG753" t="s">
        <v>4804</v>
      </c>
      <c r="AH753" t="s">
        <v>63</v>
      </c>
      <c r="AI753" t="str">
        <f>TRIM(IFERROR(VLOOKUP(E753,Mapping!$A$1:$B$2,2,FALSE),E753))</f>
        <v>Cabang Raden Intan</v>
      </c>
      <c r="AJ753" s="11" t="str">
        <f t="shared" si="33"/>
        <v/>
      </c>
      <c r="AK753" s="11" t="str">
        <f t="shared" si="34"/>
        <v/>
      </c>
    </row>
    <row r="754" spans="1:37">
      <c r="A754" t="str">
        <f t="shared" si="35"/>
        <v>tw_hr_employee_DLY2504036</v>
      </c>
      <c r="B754" t="s">
        <v>4809</v>
      </c>
      <c r="C754" t="s">
        <v>4810</v>
      </c>
      <c r="D754" t="s">
        <v>471</v>
      </c>
      <c r="E754" t="s">
        <v>472</v>
      </c>
      <c r="F754" t="s">
        <v>4811</v>
      </c>
      <c r="G754"/>
      <c r="H754"/>
      <c r="I754" t="s">
        <v>38</v>
      </c>
      <c r="K754" t="s">
        <v>4812</v>
      </c>
      <c r="L754"/>
      <c r="M754" s="2">
        <v>45776</v>
      </c>
      <c r="Q754" t="s">
        <v>40</v>
      </c>
      <c r="R754"/>
      <c r="W754" t="s">
        <v>41</v>
      </c>
      <c r="X754" t="s">
        <v>4811</v>
      </c>
      <c r="Y754" t="s">
        <v>43</v>
      </c>
      <c r="AA754" s="13" t="s">
        <v>4813</v>
      </c>
      <c r="AE754" s="2" t="b">
        <v>1</v>
      </c>
      <c r="AF754" s="13" t="s">
        <v>4814</v>
      </c>
      <c r="AG754" t="s">
        <v>4809</v>
      </c>
      <c r="AH754" t="s">
        <v>46</v>
      </c>
      <c r="AI754" t="str">
        <f>TRIM(IFERROR(VLOOKUP(E754,Mapping!$A$1:$B$2,2,FALSE),E754))</f>
        <v>Cabang Yos Sudarso</v>
      </c>
      <c r="AJ754" s="11" t="str">
        <f t="shared" si="33"/>
        <v/>
      </c>
      <c r="AK754" s="11" t="str">
        <f t="shared" si="34"/>
        <v/>
      </c>
    </row>
    <row r="755" spans="1:37">
      <c r="A755" t="str">
        <f t="shared" si="35"/>
        <v>tw_hr_employee_DDJ2309100</v>
      </c>
      <c r="B755" t="s">
        <v>4815</v>
      </c>
      <c r="C755" t="s">
        <v>4816</v>
      </c>
      <c r="D755" t="s">
        <v>253</v>
      </c>
      <c r="E755" t="s">
        <v>254</v>
      </c>
      <c r="F755"/>
      <c r="G755"/>
      <c r="H755"/>
      <c r="I755" t="s">
        <v>38</v>
      </c>
      <c r="M755" s="2">
        <v>45176</v>
      </c>
      <c r="Q755" t="s">
        <v>40</v>
      </c>
      <c r="R755"/>
      <c r="W755" t="s">
        <v>41</v>
      </c>
      <c r="X755" t="s">
        <v>4817</v>
      </c>
      <c r="Y755" t="s">
        <v>156</v>
      </c>
      <c r="AA755" s="13" t="s">
        <v>4818</v>
      </c>
      <c r="AC755" t="s">
        <v>83</v>
      </c>
      <c r="AD755" s="2">
        <v>32112</v>
      </c>
      <c r="AE755" s="2" t="b">
        <v>1</v>
      </c>
      <c r="AF755" s="13" t="s">
        <v>4819</v>
      </c>
      <c r="AG755" t="s">
        <v>4815</v>
      </c>
      <c r="AH755" t="s">
        <v>46</v>
      </c>
      <c r="AI755" t="str">
        <f>TRIM(IFERROR(VLOOKUP(E755,Mapping!$A$1:$B$2,2,FALSE),E755))</f>
        <v>Cabang Jombang</v>
      </c>
      <c r="AJ755" s="11" t="str">
        <f t="shared" si="33"/>
        <v/>
      </c>
      <c r="AK755" s="11" t="str">
        <f t="shared" si="34"/>
        <v/>
      </c>
    </row>
    <row r="756" spans="1:37">
      <c r="A756" t="str">
        <f t="shared" si="35"/>
        <v>tw_hr_employee_DWN2504133</v>
      </c>
      <c r="B756" t="s">
        <v>4820</v>
      </c>
      <c r="C756" t="s">
        <v>4821</v>
      </c>
      <c r="D756" t="s">
        <v>36</v>
      </c>
      <c r="E756" t="s">
        <v>37</v>
      </c>
      <c r="F756" t="s">
        <v>4822</v>
      </c>
      <c r="G756"/>
      <c r="I756" t="s">
        <v>38</v>
      </c>
      <c r="K756" t="s">
        <v>4823</v>
      </c>
      <c r="L756"/>
      <c r="M756" s="2">
        <v>45776</v>
      </c>
      <c r="Q756" t="s">
        <v>40</v>
      </c>
      <c r="R756"/>
      <c r="S756"/>
      <c r="T756"/>
      <c r="U756"/>
      <c r="V756"/>
      <c r="W756" t="s">
        <v>41</v>
      </c>
      <c r="X756" t="s">
        <v>4822</v>
      </c>
      <c r="Y756" t="s">
        <v>43</v>
      </c>
      <c r="AA756" s="13" t="s">
        <v>4824</v>
      </c>
      <c r="AE756" s="2" t="b">
        <v>1</v>
      </c>
      <c r="AF756" s="13" t="s">
        <v>4825</v>
      </c>
      <c r="AG756" t="s">
        <v>4820</v>
      </c>
      <c r="AH756" t="s">
        <v>46</v>
      </c>
      <c r="AI756" t="str">
        <f>TRIM(IFERROR(VLOOKUP(E756,Mapping!$A$1:$B$2,2,FALSE),E756))</f>
        <v>Cabang Gorontalo</v>
      </c>
      <c r="AJ756" s="11" t="str">
        <f t="shared" si="33"/>
        <v/>
      </c>
      <c r="AK756" s="11" t="str">
        <f t="shared" si="34"/>
        <v/>
      </c>
    </row>
    <row r="757" spans="1:37">
      <c r="A757" t="str">
        <f t="shared" si="35"/>
        <v>tw_hr_employee_DDT2604067</v>
      </c>
      <c r="B757" t="s">
        <v>4826</v>
      </c>
      <c r="C757" t="s">
        <v>4827</v>
      </c>
      <c r="D757" t="s">
        <v>200</v>
      </c>
      <c r="E757" t="s">
        <v>201</v>
      </c>
      <c r="F757" t="s">
        <v>4828</v>
      </c>
      <c r="I757" t="s">
        <v>38</v>
      </c>
      <c r="K757" t="s">
        <v>4829</v>
      </c>
      <c r="L757"/>
      <c r="M757" s="2">
        <v>46119</v>
      </c>
      <c r="Q757" t="s">
        <v>40</v>
      </c>
      <c r="W757" t="s">
        <v>41</v>
      </c>
      <c r="X757" t="s">
        <v>4828</v>
      </c>
      <c r="Y757" t="s">
        <v>43</v>
      </c>
      <c r="AA757" s="13" t="s">
        <v>4830</v>
      </c>
      <c r="AE757" s="2" t="b">
        <v>1</v>
      </c>
      <c r="AF757">
        <v>7724018735</v>
      </c>
      <c r="AG757" t="s">
        <v>4826</v>
      </c>
      <c r="AH757" t="s">
        <v>63</v>
      </c>
      <c r="AI757" t="str">
        <f>TRIM(IFERROR(VLOOKUP(E757,Mapping!$A$1:$B$2,2,FALSE),E757))</f>
        <v>Cabang Tabanan</v>
      </c>
      <c r="AJ757" s="11" t="str">
        <f t="shared" si="33"/>
        <v/>
      </c>
      <c r="AK757" s="11" t="str">
        <f t="shared" si="34"/>
        <v/>
      </c>
    </row>
    <row r="758" spans="1:37">
      <c r="A758" t="str">
        <f t="shared" si="35"/>
        <v>tw_hr_employee_DLO2509002</v>
      </c>
      <c r="B758" t="s">
        <v>4831</v>
      </c>
      <c r="C758" t="s">
        <v>4832</v>
      </c>
      <c r="D758" t="s">
        <v>448</v>
      </c>
      <c r="E758" t="s">
        <v>449</v>
      </c>
      <c r="F758" t="s">
        <v>4833</v>
      </c>
      <c r="I758" t="s">
        <v>38</v>
      </c>
      <c r="K758" t="s">
        <v>366</v>
      </c>
      <c r="M758" s="2">
        <v>45904</v>
      </c>
      <c r="Q758" t="s">
        <v>40</v>
      </c>
      <c r="R758" t="s">
        <v>4834</v>
      </c>
      <c r="S758"/>
      <c r="T758">
        <v>1800</v>
      </c>
      <c r="U758" t="s">
        <v>142</v>
      </c>
      <c r="V758">
        <v>34156</v>
      </c>
      <c r="W758" t="s">
        <v>41</v>
      </c>
      <c r="X758" t="s">
        <v>4833</v>
      </c>
      <c r="Y758" t="s">
        <v>156</v>
      </c>
      <c r="AA758" s="13" t="s">
        <v>4835</v>
      </c>
      <c r="AC758" t="s">
        <v>83</v>
      </c>
      <c r="AD758" s="2">
        <v>31723</v>
      </c>
      <c r="AE758" s="2" t="b">
        <v>1</v>
      </c>
      <c r="AF758" s="13" t="s">
        <v>4836</v>
      </c>
      <c r="AG758" t="s">
        <v>4831</v>
      </c>
      <c r="AH758" t="s">
        <v>46</v>
      </c>
      <c r="AI758" t="str">
        <f>TRIM(IFERROR(VLOOKUP(E758,Mapping!$A$1:$B$2,2,FALSE),E758))</f>
        <v>Cabang Kota Gajah</v>
      </c>
      <c r="AJ758" s="11" t="str">
        <f t="shared" si="33"/>
        <v/>
      </c>
      <c r="AK758" s="11" t="str">
        <f t="shared" si="34"/>
        <v/>
      </c>
    </row>
    <row r="759" spans="1:37">
      <c r="A759" t="str">
        <f t="shared" si="35"/>
        <v>tw_hr_employee_DDU2411068</v>
      </c>
      <c r="B759" t="s">
        <v>4837</v>
      </c>
      <c r="C759" t="s">
        <v>4838</v>
      </c>
      <c r="D759" t="s">
        <v>261</v>
      </c>
      <c r="E759" t="s">
        <v>262</v>
      </c>
      <c r="F759" t="s">
        <v>4839</v>
      </c>
      <c r="I759" t="s">
        <v>38</v>
      </c>
      <c r="K759" t="s">
        <v>264</v>
      </c>
      <c r="M759" s="2">
        <v>45601</v>
      </c>
      <c r="Q759" t="s">
        <v>40</v>
      </c>
      <c r="R759" t="s">
        <v>4840</v>
      </c>
      <c r="T759">
        <v>3200</v>
      </c>
      <c r="U759" t="s">
        <v>266</v>
      </c>
      <c r="V759">
        <v>43157</v>
      </c>
      <c r="W759" t="s">
        <v>41</v>
      </c>
      <c r="X759" t="s">
        <v>4839</v>
      </c>
      <c r="Y759" t="s">
        <v>43</v>
      </c>
      <c r="Z759"/>
      <c r="AA759" s="13" t="s">
        <v>4841</v>
      </c>
      <c r="AD759" s="2">
        <v>27438</v>
      </c>
      <c r="AE759" s="2" t="b">
        <v>1</v>
      </c>
      <c r="AF759" s="13" t="s">
        <v>4842</v>
      </c>
      <c r="AG759" t="s">
        <v>4837</v>
      </c>
      <c r="AH759" t="s">
        <v>63</v>
      </c>
      <c r="AI759" t="str">
        <f>TRIM(IFERROR(VLOOKUP(E759,Mapping!$A$1:$B$2,2,FALSE),E759))</f>
        <v>Cabang Sukabumi</v>
      </c>
      <c r="AJ759" s="11" t="str">
        <f t="shared" si="33"/>
        <v/>
      </c>
      <c r="AK759" s="11" t="str">
        <f t="shared" si="34"/>
        <v/>
      </c>
    </row>
    <row r="760" spans="1:37">
      <c r="A760" t="str">
        <f t="shared" si="35"/>
        <v>tw_hr_employee_DDJ1902001</v>
      </c>
      <c r="B760" t="s">
        <v>4843</v>
      </c>
      <c r="C760" t="s">
        <v>4844</v>
      </c>
      <c r="D760" t="s">
        <v>253</v>
      </c>
      <c r="E760" t="s">
        <v>254</v>
      </c>
      <c r="F760"/>
      <c r="G760"/>
      <c r="I760" t="s">
        <v>38</v>
      </c>
      <c r="K760" t="s">
        <v>2147</v>
      </c>
      <c r="L760"/>
      <c r="M760" s="2">
        <v>43497</v>
      </c>
      <c r="Q760" t="s">
        <v>40</v>
      </c>
      <c r="R760" t="s">
        <v>4845</v>
      </c>
      <c r="S760" t="s">
        <v>4846</v>
      </c>
      <c r="T760">
        <v>3500</v>
      </c>
      <c r="U760" t="s">
        <v>811</v>
      </c>
      <c r="V760">
        <v>61471</v>
      </c>
      <c r="W760" t="s">
        <v>41</v>
      </c>
      <c r="X760" t="s">
        <v>4847</v>
      </c>
      <c r="Y760" t="s">
        <v>156</v>
      </c>
      <c r="Z760" t="s">
        <v>41</v>
      </c>
      <c r="AA760" s="13" t="s">
        <v>4848</v>
      </c>
      <c r="AC760" t="s">
        <v>83</v>
      </c>
      <c r="AD760" s="2">
        <v>31368</v>
      </c>
      <c r="AE760" s="2" t="b">
        <v>1</v>
      </c>
      <c r="AF760" s="13" t="s">
        <v>4849</v>
      </c>
      <c r="AG760" t="s">
        <v>4843</v>
      </c>
      <c r="AH760" t="s">
        <v>46</v>
      </c>
      <c r="AI760" t="str">
        <f>TRIM(IFERROR(VLOOKUP(E760,Mapping!$A$1:$B$2,2,FALSE),E760))</f>
        <v>Cabang Jombang</v>
      </c>
      <c r="AJ760" s="11" t="str">
        <f t="shared" si="33"/>
        <v/>
      </c>
      <c r="AK760" s="11" t="str">
        <f t="shared" si="34"/>
        <v/>
      </c>
    </row>
    <row r="761" spans="1:37">
      <c r="A761" t="str">
        <f t="shared" si="35"/>
        <v>tw_hr_employee_DDA2409068</v>
      </c>
      <c r="B761" t="s">
        <v>4850</v>
      </c>
      <c r="C761" t="s">
        <v>4851</v>
      </c>
      <c r="D761" t="s">
        <v>86</v>
      </c>
      <c r="E761" t="s">
        <v>87</v>
      </c>
      <c r="F761" t="s">
        <v>4852</v>
      </c>
      <c r="G761" s="13" t="s">
        <v>4853</v>
      </c>
      <c r="I761" t="s">
        <v>38</v>
      </c>
      <c r="K761" t="s">
        <v>1977</v>
      </c>
      <c r="L761" t="s">
        <v>91</v>
      </c>
      <c r="M761" s="2">
        <v>45541</v>
      </c>
      <c r="O761" s="13" t="s">
        <v>4854</v>
      </c>
      <c r="Q761" t="s">
        <v>40</v>
      </c>
      <c r="R761" t="s">
        <v>4855</v>
      </c>
      <c r="T761">
        <v>3200</v>
      </c>
      <c r="U761" t="s">
        <v>375</v>
      </c>
      <c r="V761">
        <v>17431</v>
      </c>
      <c r="W761" t="s">
        <v>41</v>
      </c>
      <c r="X761" t="s">
        <v>4852</v>
      </c>
      <c r="Y761" t="s">
        <v>156</v>
      </c>
      <c r="AA761" s="13" t="s">
        <v>4856</v>
      </c>
      <c r="AC761" t="s">
        <v>83</v>
      </c>
      <c r="AD761" s="2">
        <v>30899</v>
      </c>
      <c r="AE761" s="2" t="b">
        <v>1</v>
      </c>
      <c r="AF761">
        <v>6871735813</v>
      </c>
      <c r="AG761" t="s">
        <v>4850</v>
      </c>
      <c r="AH761" t="s">
        <v>63</v>
      </c>
      <c r="AI761" t="str">
        <f>TRIM(IFERROR(VLOOKUP(E761,Mapping!$A$1:$B$2,2,FALSE),E761))</f>
        <v>Cabang Caman</v>
      </c>
      <c r="AJ761" s="11" t="str">
        <f t="shared" si="33"/>
        <v>6285718592645</v>
      </c>
      <c r="AK761" s="11" t="str">
        <f t="shared" si="34"/>
        <v/>
      </c>
    </row>
    <row r="762" spans="1:37">
      <c r="A762" t="str">
        <f t="shared" si="35"/>
        <v>tw_hr_employee_DWM2312034</v>
      </c>
      <c r="B762" t="s">
        <v>4857</v>
      </c>
      <c r="C762" t="s">
        <v>4858</v>
      </c>
      <c r="D762" t="s">
        <v>114</v>
      </c>
      <c r="E762" t="s">
        <v>115</v>
      </c>
      <c r="F762"/>
      <c r="I762" t="s">
        <v>38</v>
      </c>
      <c r="K762" t="s">
        <v>118</v>
      </c>
      <c r="L762" t="s">
        <v>118</v>
      </c>
      <c r="M762" s="2">
        <v>45289</v>
      </c>
      <c r="Q762" t="s">
        <v>40</v>
      </c>
      <c r="R762" t="s">
        <v>4859</v>
      </c>
      <c r="S762" t="s">
        <v>4859</v>
      </c>
      <c r="T762">
        <v>7300</v>
      </c>
      <c r="U762" t="s">
        <v>419</v>
      </c>
      <c r="V762"/>
      <c r="W762" t="s">
        <v>41</v>
      </c>
      <c r="X762" t="s">
        <v>4860</v>
      </c>
      <c r="Y762" t="s">
        <v>95</v>
      </c>
      <c r="AA762" s="13" t="s">
        <v>4861</v>
      </c>
      <c r="AC762" t="s">
        <v>167</v>
      </c>
      <c r="AD762" s="2">
        <v>45290</v>
      </c>
      <c r="AE762" s="2" t="b">
        <v>1</v>
      </c>
      <c r="AF762" s="13" t="s">
        <v>4862</v>
      </c>
      <c r="AG762" t="s">
        <v>4857</v>
      </c>
      <c r="AH762" t="s">
        <v>46</v>
      </c>
      <c r="AI762" t="str">
        <f>TRIM(IFERROR(VLOOKUP(E762,Mapping!$A$1:$B$2,2,FALSE),E762))</f>
        <v>Cabang Tomoni</v>
      </c>
      <c r="AJ762" s="11" t="str">
        <f t="shared" si="33"/>
        <v/>
      </c>
      <c r="AK762" s="11" t="str">
        <f t="shared" si="34"/>
        <v/>
      </c>
    </row>
    <row r="763" spans="1:37">
      <c r="A763" t="str">
        <f t="shared" si="35"/>
        <v>tw_hr_employee_DWO2507034</v>
      </c>
      <c r="B763" t="s">
        <v>4863</v>
      </c>
      <c r="C763" t="s">
        <v>4864</v>
      </c>
      <c r="D763" t="s">
        <v>569</v>
      </c>
      <c r="E763" t="s">
        <v>570</v>
      </c>
      <c r="F763" t="s">
        <v>4865</v>
      </c>
      <c r="G763" s="13" t="s">
        <v>4866</v>
      </c>
      <c r="I763" t="s">
        <v>38</v>
      </c>
      <c r="K763" t="s">
        <v>2652</v>
      </c>
      <c r="L763" t="s">
        <v>574</v>
      </c>
      <c r="M763" s="2">
        <v>45841</v>
      </c>
      <c r="Q763" t="s">
        <v>40</v>
      </c>
      <c r="R763" t="s">
        <v>4867</v>
      </c>
      <c r="S763"/>
      <c r="T763">
        <v>7300</v>
      </c>
      <c r="U763" t="s">
        <v>576</v>
      </c>
      <c r="V763">
        <v>92963</v>
      </c>
      <c r="W763" t="s">
        <v>41</v>
      </c>
      <c r="X763" t="s">
        <v>4865</v>
      </c>
      <c r="Y763" t="s">
        <v>43</v>
      </c>
      <c r="Z763"/>
      <c r="AA763" s="13" t="s">
        <v>4868</v>
      </c>
      <c r="AC763" t="s">
        <v>167</v>
      </c>
      <c r="AD763" s="2">
        <v>37116</v>
      </c>
      <c r="AE763" s="2" t="b">
        <v>1</v>
      </c>
      <c r="AF763" s="13" t="s">
        <v>4869</v>
      </c>
      <c r="AG763" t="s">
        <v>4863</v>
      </c>
      <c r="AH763" t="s">
        <v>46</v>
      </c>
      <c r="AI763" t="str">
        <f>TRIM(IFERROR(VLOOKUP(E763,Mapping!$A$1:$B$2,2,FALSE),E763))</f>
        <v>Cabang Palopo</v>
      </c>
      <c r="AJ763" s="11" t="str">
        <f t="shared" si="33"/>
        <v>6285750865057</v>
      </c>
      <c r="AK763" s="11" t="str">
        <f t="shared" si="34"/>
        <v/>
      </c>
    </row>
    <row r="764" spans="1:37">
      <c r="A764" t="str">
        <f t="shared" si="35"/>
        <v>tw_hr_employee_DLW2410101</v>
      </c>
      <c r="B764" t="s">
        <v>4870</v>
      </c>
      <c r="C764" t="s">
        <v>4871</v>
      </c>
      <c r="D764" t="s">
        <v>782</v>
      </c>
      <c r="E764" t="s">
        <v>783</v>
      </c>
      <c r="F764" t="s">
        <v>4872</v>
      </c>
      <c r="G764" s="13" t="s">
        <v>4873</v>
      </c>
      <c r="I764" t="s">
        <v>38</v>
      </c>
      <c r="M764" s="2">
        <v>45572</v>
      </c>
      <c r="Q764" t="s">
        <v>40</v>
      </c>
      <c r="R764"/>
      <c r="W764" t="s">
        <v>41</v>
      </c>
      <c r="X764" t="s">
        <v>4872</v>
      </c>
      <c r="Y764" t="s">
        <v>43</v>
      </c>
      <c r="AA764" s="13" t="s">
        <v>4874</v>
      </c>
      <c r="AE764" s="2" t="b">
        <v>1</v>
      </c>
      <c r="AF764" s="13" t="s">
        <v>4875</v>
      </c>
      <c r="AG764" t="s">
        <v>4870</v>
      </c>
      <c r="AH764" t="s">
        <v>46</v>
      </c>
      <c r="AI764" t="str">
        <f>TRIM(IFERROR(VLOOKUP(E764,Mapping!$A$1:$B$2,2,FALSE),E764))</f>
        <v>Cabang Way Kanan</v>
      </c>
      <c r="AJ764" s="11" t="str">
        <f t="shared" si="33"/>
        <v>6282175483531</v>
      </c>
      <c r="AK764" s="11" t="str">
        <f t="shared" si="34"/>
        <v/>
      </c>
    </row>
    <row r="765" spans="1:37">
      <c r="A765" t="str">
        <f t="shared" si="35"/>
        <v>tw_hr_employee_DDE2505034</v>
      </c>
      <c r="B765" t="s">
        <v>4876</v>
      </c>
      <c r="C765" t="s">
        <v>4877</v>
      </c>
      <c r="D765" t="s">
        <v>1655</v>
      </c>
      <c r="E765" t="s">
        <v>1656</v>
      </c>
      <c r="F765" t="s">
        <v>4878</v>
      </c>
      <c r="I765" t="s">
        <v>38</v>
      </c>
      <c r="K765" t="s">
        <v>3625</v>
      </c>
      <c r="L765" t="s">
        <v>3572</v>
      </c>
      <c r="M765" s="2">
        <v>45799</v>
      </c>
      <c r="Q765" t="s">
        <v>40</v>
      </c>
      <c r="R765"/>
      <c r="S765"/>
      <c r="T765"/>
      <c r="U765"/>
      <c r="W765" t="s">
        <v>41</v>
      </c>
      <c r="X765" t="s">
        <v>4878</v>
      </c>
      <c r="Y765" t="s">
        <v>43</v>
      </c>
      <c r="AA765" s="13" t="s">
        <v>4879</v>
      </c>
      <c r="AE765" s="2" t="b">
        <v>1</v>
      </c>
      <c r="AF765" s="13" t="s">
        <v>4880</v>
      </c>
      <c r="AG765" t="s">
        <v>4876</v>
      </c>
      <c r="AH765" t="s">
        <v>46</v>
      </c>
      <c r="AI765" t="str">
        <f>TRIM(IFERROR(VLOOKUP(E765,Mapping!$A$1:$B$2,2,FALSE),E765))</f>
        <v>Cabang Temanggung</v>
      </c>
      <c r="AJ765" s="11" t="str">
        <f t="shared" si="33"/>
        <v/>
      </c>
      <c r="AK765" s="11" t="str">
        <f t="shared" si="34"/>
        <v/>
      </c>
    </row>
    <row r="766" spans="1:37">
      <c r="A766" t="str">
        <f t="shared" si="35"/>
        <v>tw_hr_employee_DXT2503001</v>
      </c>
      <c r="B766" t="s">
        <v>4881</v>
      </c>
      <c r="C766" t="s">
        <v>4882</v>
      </c>
      <c r="D766" t="s">
        <v>495</v>
      </c>
      <c r="E766" t="s">
        <v>496</v>
      </c>
      <c r="F766" t="s">
        <v>1568</v>
      </c>
      <c r="G766"/>
      <c r="I766" t="s">
        <v>38</v>
      </c>
      <c r="K766" t="s">
        <v>3845</v>
      </c>
      <c r="L766" t="s">
        <v>499</v>
      </c>
      <c r="M766" s="2">
        <v>45721</v>
      </c>
      <c r="Q766" t="s">
        <v>40</v>
      </c>
      <c r="R766" t="s">
        <v>4883</v>
      </c>
      <c r="T766">
        <v>6400</v>
      </c>
      <c r="U766" t="s">
        <v>222</v>
      </c>
      <c r="V766">
        <v>75517</v>
      </c>
      <c r="W766" t="s">
        <v>41</v>
      </c>
      <c r="X766" t="s">
        <v>4884</v>
      </c>
      <c r="Y766" t="s">
        <v>156</v>
      </c>
      <c r="AA766" s="13" t="s">
        <v>4885</v>
      </c>
      <c r="AC766" t="s">
        <v>83</v>
      </c>
      <c r="AD766" s="2">
        <v>36996</v>
      </c>
      <c r="AE766" s="2" t="b">
        <v>1</v>
      </c>
      <c r="AF766">
        <v>8145440161</v>
      </c>
      <c r="AG766" t="s">
        <v>4881</v>
      </c>
      <c r="AH766" t="s">
        <v>63</v>
      </c>
      <c r="AI766" t="str">
        <f>TRIM(IFERROR(VLOOKUP(E766,Mapping!$A$1:$B$2,2,FALSE),E766))</f>
        <v>Cabang Tenggarong</v>
      </c>
      <c r="AJ766" s="11" t="str">
        <f t="shared" si="33"/>
        <v/>
      </c>
      <c r="AK766" s="11" t="str">
        <f t="shared" si="34"/>
        <v/>
      </c>
    </row>
    <row r="767" spans="1:37">
      <c r="A767" t="str">
        <f t="shared" si="35"/>
        <v>tw_hr_employee_DDE2406100</v>
      </c>
      <c r="B767" t="s">
        <v>4886</v>
      </c>
      <c r="C767" t="s">
        <v>4887</v>
      </c>
      <c r="D767" t="s">
        <v>1655</v>
      </c>
      <c r="E767" t="s">
        <v>1656</v>
      </c>
      <c r="F767" t="s">
        <v>4888</v>
      </c>
      <c r="G767" s="13" t="s">
        <v>4889</v>
      </c>
      <c r="H767" s="13" t="s">
        <v>4889</v>
      </c>
      <c r="I767" t="s">
        <v>38</v>
      </c>
      <c r="K767" t="s">
        <v>1659</v>
      </c>
      <c r="M767" s="2">
        <v>45449</v>
      </c>
      <c r="P767" s="13" t="s">
        <v>4890</v>
      </c>
      <c r="Q767" t="s">
        <v>40</v>
      </c>
      <c r="R767"/>
      <c r="W767" t="s">
        <v>41</v>
      </c>
      <c r="X767" t="s">
        <v>4888</v>
      </c>
      <c r="Y767" t="s">
        <v>43</v>
      </c>
      <c r="AA767" s="13" t="s">
        <v>4891</v>
      </c>
      <c r="AE767" s="2" t="b">
        <v>1</v>
      </c>
      <c r="AF767">
        <v>1540680759</v>
      </c>
      <c r="AG767" t="s">
        <v>4886</v>
      </c>
      <c r="AH767" t="s">
        <v>63</v>
      </c>
      <c r="AI767" t="str">
        <f>TRIM(IFERROR(VLOOKUP(E767,Mapping!$A$1:$B$2,2,FALSE),E767))</f>
        <v>Cabang Temanggung</v>
      </c>
      <c r="AJ767" s="11" t="str">
        <f t="shared" si="33"/>
        <v>6282322110384</v>
      </c>
      <c r="AK767" s="11" t="str">
        <f t="shared" si="34"/>
        <v>6282322110384</v>
      </c>
    </row>
    <row r="768" spans="1:37">
      <c r="A768" t="str">
        <f t="shared" si="35"/>
        <v>tw_hr_employee_DLG2309034</v>
      </c>
      <c r="B768" t="s">
        <v>4892</v>
      </c>
      <c r="C768" t="s">
        <v>4893</v>
      </c>
      <c r="D768" t="s">
        <v>2563</v>
      </c>
      <c r="E768" t="s">
        <v>2564</v>
      </c>
      <c r="F768"/>
      <c r="H768" s="13" t="s">
        <v>4894</v>
      </c>
      <c r="I768" t="s">
        <v>38</v>
      </c>
      <c r="K768" t="s">
        <v>3732</v>
      </c>
      <c r="L768" t="s">
        <v>2566</v>
      </c>
      <c r="M768" s="2">
        <v>45187</v>
      </c>
      <c r="Q768" t="s">
        <v>40</v>
      </c>
      <c r="R768" t="s">
        <v>4895</v>
      </c>
      <c r="T768">
        <v>1800</v>
      </c>
      <c r="U768" t="s">
        <v>1402</v>
      </c>
      <c r="V768">
        <v>35373</v>
      </c>
      <c r="W768" t="s">
        <v>41</v>
      </c>
      <c r="X768" t="s">
        <v>4896</v>
      </c>
      <c r="Y768" t="s">
        <v>43</v>
      </c>
      <c r="Z768" t="s">
        <v>41</v>
      </c>
      <c r="AA768" s="13" t="s">
        <v>4897</v>
      </c>
      <c r="AC768" t="s">
        <v>83</v>
      </c>
      <c r="AD768" s="2">
        <v>34328</v>
      </c>
      <c r="AE768" s="2" t="b">
        <v>1</v>
      </c>
      <c r="AF768">
        <v>8990431885</v>
      </c>
      <c r="AG768" t="s">
        <v>4892</v>
      </c>
      <c r="AH768" t="s">
        <v>63</v>
      </c>
      <c r="AI768" t="str">
        <f>TRIM(IFERROR(VLOOKUP(E768,Mapping!$A$1:$B$2,2,FALSE),E768))</f>
        <v>Cabang Gading Rejo</v>
      </c>
      <c r="AJ768" s="11" t="str">
        <f t="shared" si="33"/>
        <v/>
      </c>
      <c r="AK768" s="11" t="str">
        <f t="shared" si="34"/>
        <v>6282374880507</v>
      </c>
    </row>
    <row r="769" spans="1:37">
      <c r="A769" t="str">
        <f t="shared" si="35"/>
        <v>tw_hr_employee_DST2505001</v>
      </c>
      <c r="B769" t="s">
        <v>4898</v>
      </c>
      <c r="C769" t="s">
        <v>4899</v>
      </c>
      <c r="D769" t="s">
        <v>973</v>
      </c>
      <c r="E769" t="s">
        <v>974</v>
      </c>
      <c r="F769" t="s">
        <v>4900</v>
      </c>
      <c r="G769" s="13" t="s">
        <v>4901</v>
      </c>
      <c r="I769" t="s">
        <v>38</v>
      </c>
      <c r="K769" t="s">
        <v>2590</v>
      </c>
      <c r="L769" t="s">
        <v>976</v>
      </c>
      <c r="M769" s="2">
        <v>45782</v>
      </c>
      <c r="Q769" t="s">
        <v>40</v>
      </c>
      <c r="R769" t="s">
        <v>4902</v>
      </c>
      <c r="S769"/>
      <c r="T769">
        <v>1600</v>
      </c>
      <c r="U769" t="s">
        <v>978</v>
      </c>
      <c r="V769" t="s">
        <v>4903</v>
      </c>
      <c r="W769" t="s">
        <v>41</v>
      </c>
      <c r="X769" t="s">
        <v>4900</v>
      </c>
      <c r="Y769" t="s">
        <v>156</v>
      </c>
      <c r="Z769"/>
      <c r="AA769" s="13" t="s">
        <v>4904</v>
      </c>
      <c r="AC769" t="s">
        <v>83</v>
      </c>
      <c r="AD769" s="2">
        <v>31345</v>
      </c>
      <c r="AE769" s="2" t="b">
        <v>1</v>
      </c>
      <c r="AF769" s="13" t="s">
        <v>4905</v>
      </c>
      <c r="AG769" t="s">
        <v>4898</v>
      </c>
      <c r="AH769" t="s">
        <v>63</v>
      </c>
      <c r="AI769" t="str">
        <f>TRIM(IFERROR(VLOOKUP(E769,Mapping!$A$1:$B$2,2,FALSE),E769))</f>
        <v>Cabang Tegal Binangun</v>
      </c>
      <c r="AJ769" s="11" t="str">
        <f t="shared" si="33"/>
        <v>62895327615482</v>
      </c>
      <c r="AK769" s="11" t="str">
        <f t="shared" si="34"/>
        <v/>
      </c>
    </row>
    <row r="770" spans="1:37">
      <c r="A770" t="str">
        <f t="shared" si="35"/>
        <v>tw_hr_employee_DWR2504070</v>
      </c>
      <c r="B770" t="s">
        <v>4906</v>
      </c>
      <c r="C770" t="s">
        <v>4907</v>
      </c>
      <c r="D770" t="s">
        <v>187</v>
      </c>
      <c r="E770" t="s">
        <v>188</v>
      </c>
      <c r="F770" t="s">
        <v>4908</v>
      </c>
      <c r="G770" s="13" t="s">
        <v>4909</v>
      </c>
      <c r="H770" s="13" t="s">
        <v>4909</v>
      </c>
      <c r="I770" t="s">
        <v>38</v>
      </c>
      <c r="K770" t="s">
        <v>887</v>
      </c>
      <c r="L770"/>
      <c r="M770" s="2">
        <v>45717</v>
      </c>
      <c r="Q770" t="s">
        <v>40</v>
      </c>
      <c r="R770"/>
      <c r="W770" t="s">
        <v>41</v>
      </c>
      <c r="X770" t="s">
        <v>4908</v>
      </c>
      <c r="Y770" t="s">
        <v>156</v>
      </c>
      <c r="Z770" t="s">
        <v>41</v>
      </c>
      <c r="AA770" s="13" t="s">
        <v>4910</v>
      </c>
      <c r="AC770" t="s">
        <v>167</v>
      </c>
      <c r="AD770" s="2"/>
      <c r="AE770" s="2" t="b">
        <v>1</v>
      </c>
      <c r="AF770" s="13" t="s">
        <v>4911</v>
      </c>
      <c r="AG770" t="s">
        <v>4906</v>
      </c>
      <c r="AH770" t="s">
        <v>46</v>
      </c>
      <c r="AI770" t="str">
        <f>TRIM(IFERROR(VLOOKUP(E770,Mapping!$A$1:$B$2,2,FALSE),E770))</f>
        <v>Cabang Pare-Pare</v>
      </c>
      <c r="AJ770" s="11" t="str">
        <f t="shared" si="33"/>
        <v>6282177754841</v>
      </c>
      <c r="AK770" s="11" t="str">
        <f t="shared" si="34"/>
        <v>6282177754841</v>
      </c>
    </row>
    <row r="771" spans="1:37">
      <c r="A771" t="str">
        <f t="shared" si="35"/>
        <v>tw_hr_employee_DLL2511067</v>
      </c>
      <c r="B771" t="s">
        <v>4912</v>
      </c>
      <c r="C771" t="s">
        <v>4913</v>
      </c>
      <c r="D771" t="s">
        <v>536</v>
      </c>
      <c r="E771" t="s">
        <v>537</v>
      </c>
      <c r="F771" t="s">
        <v>4914</v>
      </c>
      <c r="I771" t="s">
        <v>38</v>
      </c>
      <c r="K771" t="s">
        <v>2291</v>
      </c>
      <c r="L771"/>
      <c r="M771" s="2">
        <v>45987</v>
      </c>
      <c r="Q771" t="s">
        <v>40</v>
      </c>
      <c r="R771"/>
      <c r="S771"/>
      <c r="T771"/>
      <c r="U771"/>
      <c r="V771"/>
      <c r="W771" t="s">
        <v>41</v>
      </c>
      <c r="X771" t="s">
        <v>4914</v>
      </c>
      <c r="Y771" t="s">
        <v>43</v>
      </c>
      <c r="Z771"/>
      <c r="AA771" s="13" t="s">
        <v>4915</v>
      </c>
      <c r="AE771" s="2" t="b">
        <v>1</v>
      </c>
      <c r="AF771">
        <v>8907169779</v>
      </c>
      <c r="AG771" t="s">
        <v>4912</v>
      </c>
      <c r="AH771" t="s">
        <v>63</v>
      </c>
      <c r="AI771" t="str">
        <f>TRIM(IFERROR(VLOOKUP(E771,Mapping!$A$1:$B$2,2,FALSE),E771))</f>
        <v>Cabang Kemiling</v>
      </c>
      <c r="AJ771" s="11" t="str">
        <f t="shared" ref="AJ771:AJ834" si="36">IF(LEN(G771)&gt;8,G771&amp;"","")</f>
        <v/>
      </c>
      <c r="AK771" s="11" t="str">
        <f t="shared" ref="AK771:AK834" si="37">IF(LEN(H771)&gt;8,H771&amp;"","")</f>
        <v/>
      </c>
    </row>
    <row r="772" spans="1:37">
      <c r="A772" t="str">
        <f t="shared" si="35"/>
        <v>tw_hr_employee_DDU2507001</v>
      </c>
      <c r="B772" t="s">
        <v>4916</v>
      </c>
      <c r="C772" t="s">
        <v>4917</v>
      </c>
      <c r="D772" t="s">
        <v>261</v>
      </c>
      <c r="E772" t="s">
        <v>262</v>
      </c>
      <c r="F772" t="s">
        <v>4918</v>
      </c>
      <c r="G772"/>
      <c r="I772" t="s">
        <v>38</v>
      </c>
      <c r="K772" t="s">
        <v>1871</v>
      </c>
      <c r="L772"/>
      <c r="M772" s="2">
        <v>45832</v>
      </c>
      <c r="Q772" t="s">
        <v>40</v>
      </c>
      <c r="R772" t="s">
        <v>4919</v>
      </c>
      <c r="T772">
        <v>3200</v>
      </c>
      <c r="U772" t="s">
        <v>266</v>
      </c>
      <c r="V772">
        <v>43152</v>
      </c>
      <c r="W772" t="s">
        <v>41</v>
      </c>
      <c r="X772" t="s">
        <v>4918</v>
      </c>
      <c r="Y772" t="s">
        <v>43</v>
      </c>
      <c r="AA772" s="13" t="s">
        <v>4920</v>
      </c>
      <c r="AD772" s="2">
        <v>37520</v>
      </c>
      <c r="AE772" s="2" t="b">
        <v>1</v>
      </c>
      <c r="AF772" s="13" t="s">
        <v>4921</v>
      </c>
      <c r="AG772" t="s">
        <v>4916</v>
      </c>
      <c r="AH772" t="s">
        <v>63</v>
      </c>
      <c r="AI772" t="str">
        <f>TRIM(IFERROR(VLOOKUP(E772,Mapping!$A$1:$B$2,2,FALSE),E772))</f>
        <v>Cabang Sukabumi</v>
      </c>
      <c r="AJ772" s="11" t="str">
        <f t="shared" si="36"/>
        <v/>
      </c>
      <c r="AK772" s="11" t="str">
        <f t="shared" si="37"/>
        <v/>
      </c>
    </row>
    <row r="773" spans="1:37">
      <c r="A773" t="str">
        <f t="shared" si="35"/>
        <v>tw_hr_employee_DDA2506069</v>
      </c>
      <c r="B773" t="s">
        <v>4922</v>
      </c>
      <c r="C773" t="s">
        <v>4923</v>
      </c>
      <c r="D773" t="s">
        <v>86</v>
      </c>
      <c r="E773" t="s">
        <v>87</v>
      </c>
      <c r="F773" t="s">
        <v>4924</v>
      </c>
      <c r="G773"/>
      <c r="H773" s="13" t="s">
        <v>4925</v>
      </c>
      <c r="I773" t="s">
        <v>38</v>
      </c>
      <c r="K773" t="s">
        <v>2062</v>
      </c>
      <c r="L773" t="s">
        <v>91</v>
      </c>
      <c r="M773" s="2">
        <v>45811</v>
      </c>
      <c r="O773" s="13" t="s">
        <v>4926</v>
      </c>
      <c r="Q773" t="s">
        <v>40</v>
      </c>
      <c r="W773" t="s">
        <v>41</v>
      </c>
      <c r="X773" t="s">
        <v>4924</v>
      </c>
      <c r="Y773" t="s">
        <v>43</v>
      </c>
      <c r="Z773"/>
      <c r="AA773" s="13" t="s">
        <v>4927</v>
      </c>
      <c r="AE773" s="2" t="b">
        <v>1</v>
      </c>
      <c r="AF773" s="13" t="s">
        <v>4928</v>
      </c>
      <c r="AG773" t="s">
        <v>4922</v>
      </c>
      <c r="AH773" t="s">
        <v>46</v>
      </c>
      <c r="AI773" t="str">
        <f>TRIM(IFERROR(VLOOKUP(E773,Mapping!$A$1:$B$2,2,FALSE),E773))</f>
        <v>Cabang Caman</v>
      </c>
      <c r="AJ773" s="11" t="str">
        <f t="shared" si="36"/>
        <v/>
      </c>
      <c r="AK773" s="11" t="str">
        <f t="shared" si="37"/>
        <v>6289699505057</v>
      </c>
    </row>
    <row r="774" spans="1:37">
      <c r="A774" t="str">
        <f t="shared" si="35"/>
        <v>tw_hr_employee_DDA2411265</v>
      </c>
      <c r="B774" t="s">
        <v>4929</v>
      </c>
      <c r="C774" t="s">
        <v>4930</v>
      </c>
      <c r="D774" t="s">
        <v>86</v>
      </c>
      <c r="E774" t="s">
        <v>87</v>
      </c>
      <c r="F774" t="s">
        <v>4931</v>
      </c>
      <c r="G774" s="13" t="s">
        <v>4932</v>
      </c>
      <c r="I774" t="s">
        <v>38</v>
      </c>
      <c r="K774" t="s">
        <v>2396</v>
      </c>
      <c r="L774" t="s">
        <v>91</v>
      </c>
      <c r="M774" s="2">
        <v>45608</v>
      </c>
      <c r="O774" s="13" t="s">
        <v>4933</v>
      </c>
      <c r="Q774" t="s">
        <v>40</v>
      </c>
      <c r="R774" t="s">
        <v>4934</v>
      </c>
      <c r="T774">
        <v>3200</v>
      </c>
      <c r="U774" t="s">
        <v>583</v>
      </c>
      <c r="V774">
        <v>17530</v>
      </c>
      <c r="W774" t="s">
        <v>41</v>
      </c>
      <c r="X774" t="s">
        <v>4931</v>
      </c>
      <c r="Y774" t="s">
        <v>43</v>
      </c>
      <c r="AA774" s="13" t="s">
        <v>4935</v>
      </c>
      <c r="AC774" t="s">
        <v>83</v>
      </c>
      <c r="AD774" s="2">
        <v>37331</v>
      </c>
      <c r="AE774" s="2" t="b">
        <v>1</v>
      </c>
      <c r="AF774">
        <v>6880950451</v>
      </c>
      <c r="AG774" t="s">
        <v>4929</v>
      </c>
      <c r="AH774" t="s">
        <v>63</v>
      </c>
      <c r="AI774" t="str">
        <f>TRIM(IFERROR(VLOOKUP(E774,Mapping!$A$1:$B$2,2,FALSE),E774))</f>
        <v>Cabang Caman</v>
      </c>
      <c r="AJ774" s="11" t="str">
        <f t="shared" si="36"/>
        <v>6287865629426</v>
      </c>
      <c r="AK774" s="11" t="str">
        <f t="shared" si="37"/>
        <v/>
      </c>
    </row>
    <row r="775" spans="1:37">
      <c r="A775" t="str">
        <f t="shared" si="35"/>
        <v>tw_hr_employee_DDM2503034</v>
      </c>
      <c r="B775" t="s">
        <v>4936</v>
      </c>
      <c r="C775" t="s">
        <v>4937</v>
      </c>
      <c r="D775" t="s">
        <v>480</v>
      </c>
      <c r="E775" t="s">
        <v>481</v>
      </c>
      <c r="F775" t="s">
        <v>4938</v>
      </c>
      <c r="I775" t="s">
        <v>57</v>
      </c>
      <c r="K775" t="s">
        <v>2791</v>
      </c>
      <c r="L775"/>
      <c r="M775" s="2">
        <v>45721</v>
      </c>
      <c r="Q775" t="s">
        <v>40</v>
      </c>
      <c r="R775" t="s">
        <v>4939</v>
      </c>
      <c r="S775" t="s">
        <v>4939</v>
      </c>
      <c r="T775">
        <v>3500</v>
      </c>
      <c r="U775" t="s">
        <v>485</v>
      </c>
      <c r="V775">
        <v>61384</v>
      </c>
      <c r="W775" t="s">
        <v>41</v>
      </c>
      <c r="X775" t="s">
        <v>4938</v>
      </c>
      <c r="Y775" t="s">
        <v>43</v>
      </c>
      <c r="AA775" s="13" t="s">
        <v>4940</v>
      </c>
      <c r="AD775" s="2">
        <v>38544</v>
      </c>
      <c r="AE775" s="2" t="b">
        <v>1</v>
      </c>
      <c r="AF775">
        <v>6140917859</v>
      </c>
      <c r="AG775" t="s">
        <v>4936</v>
      </c>
      <c r="AH775" t="s">
        <v>63</v>
      </c>
      <c r="AI775" t="str">
        <f>TRIM(IFERROR(VLOOKUP(E775,Mapping!$A$1:$B$2,2,FALSE),E775))</f>
        <v>Cabang Mojosari</v>
      </c>
      <c r="AJ775" s="11" t="str">
        <f t="shared" si="36"/>
        <v/>
      </c>
      <c r="AK775" s="11" t="str">
        <f t="shared" si="37"/>
        <v/>
      </c>
    </row>
    <row r="776" spans="1:37">
      <c r="A776" t="str">
        <f t="shared" si="35"/>
        <v>tw_hr_employee_DWR2508003</v>
      </c>
      <c r="B776" t="s">
        <v>4941</v>
      </c>
      <c r="C776" t="s">
        <v>4942</v>
      </c>
      <c r="D776" t="s">
        <v>187</v>
      </c>
      <c r="E776" t="s">
        <v>188</v>
      </c>
      <c r="F776" t="s">
        <v>4943</v>
      </c>
      <c r="G776" s="13" t="s">
        <v>4944</v>
      </c>
      <c r="H776" s="13" t="s">
        <v>4944</v>
      </c>
      <c r="I776" t="s">
        <v>38</v>
      </c>
      <c r="K776" t="s">
        <v>2217</v>
      </c>
      <c r="L776"/>
      <c r="M776" s="2">
        <v>45871</v>
      </c>
      <c r="Q776" t="s">
        <v>40</v>
      </c>
      <c r="R776"/>
      <c r="W776" t="s">
        <v>41</v>
      </c>
      <c r="X776" t="s">
        <v>4943</v>
      </c>
      <c r="Y776" t="s">
        <v>43</v>
      </c>
      <c r="AA776" s="13" t="s">
        <v>4945</v>
      </c>
      <c r="AC776" t="s">
        <v>167</v>
      </c>
      <c r="AD776" s="2"/>
      <c r="AE776" s="2" t="b">
        <v>1</v>
      </c>
      <c r="AF776" s="13" t="s">
        <v>4946</v>
      </c>
      <c r="AG776" t="s">
        <v>4941</v>
      </c>
      <c r="AH776" t="s">
        <v>46</v>
      </c>
      <c r="AI776" t="str">
        <f>TRIM(IFERROR(VLOOKUP(E776,Mapping!$A$1:$B$2,2,FALSE),E776))</f>
        <v>Cabang Pare-Pare</v>
      </c>
      <c r="AJ776" s="11" t="str">
        <f t="shared" si="36"/>
        <v>6288247012576</v>
      </c>
      <c r="AK776" s="11" t="str">
        <f t="shared" si="37"/>
        <v>6288247012576</v>
      </c>
    </row>
    <row r="777" spans="1:37">
      <c r="A777" t="str">
        <f t="shared" si="35"/>
        <v>tw_hr_employee_DDD2508034</v>
      </c>
      <c r="B777" t="s">
        <v>4947</v>
      </c>
      <c r="C777" t="s">
        <v>4948</v>
      </c>
      <c r="D777" t="s">
        <v>1221</v>
      </c>
      <c r="E777" t="s">
        <v>1222</v>
      </c>
      <c r="F777" t="s">
        <v>4949</v>
      </c>
      <c r="G777"/>
      <c r="H777" s="13" t="s">
        <v>4950</v>
      </c>
      <c r="I777" t="s">
        <v>57</v>
      </c>
      <c r="K777" t="s">
        <v>4951</v>
      </c>
      <c r="L777"/>
      <c r="M777" s="2">
        <v>45871</v>
      </c>
      <c r="O777" s="13" t="s">
        <v>4952</v>
      </c>
      <c r="P777"/>
      <c r="Q777" t="s">
        <v>40</v>
      </c>
      <c r="R777"/>
      <c r="W777" t="s">
        <v>41</v>
      </c>
      <c r="X777" t="s">
        <v>4949</v>
      </c>
      <c r="Y777" t="s">
        <v>43</v>
      </c>
      <c r="AA777" s="13" t="s">
        <v>4953</v>
      </c>
      <c r="AE777" s="2" t="b">
        <v>1</v>
      </c>
      <c r="AF777">
        <v>6610997790</v>
      </c>
      <c r="AG777" t="s">
        <v>4947</v>
      </c>
      <c r="AH777" t="s">
        <v>63</v>
      </c>
      <c r="AI777" t="str">
        <f>TRIM(IFERROR(VLOOKUP(E777,Mapping!$A$1:$B$2,2,FALSE),E777))</f>
        <v>Cabang Depok</v>
      </c>
      <c r="AJ777" s="11" t="str">
        <f t="shared" si="36"/>
        <v/>
      </c>
      <c r="AK777" s="11" t="str">
        <f t="shared" si="37"/>
        <v>6289637921990</v>
      </c>
    </row>
    <row r="778" spans="1:37">
      <c r="A778" t="str">
        <f t="shared" si="35"/>
        <v>tw_hr_employee_DDT2410001</v>
      </c>
      <c r="B778" t="s">
        <v>4954</v>
      </c>
      <c r="C778" t="s">
        <v>4955</v>
      </c>
      <c r="D778" t="s">
        <v>200</v>
      </c>
      <c r="E778" t="s">
        <v>201</v>
      </c>
      <c r="F778" t="s">
        <v>4956</v>
      </c>
      <c r="I778" t="s">
        <v>38</v>
      </c>
      <c r="M778" s="2">
        <v>45594</v>
      </c>
      <c r="Q778" t="s">
        <v>40</v>
      </c>
      <c r="R778"/>
      <c r="S778"/>
      <c r="T778"/>
      <c r="U778"/>
      <c r="V778"/>
      <c r="W778" t="s">
        <v>41</v>
      </c>
      <c r="X778" t="s">
        <v>4956</v>
      </c>
      <c r="Y778" t="s">
        <v>43</v>
      </c>
      <c r="Z778"/>
      <c r="AA778" s="13" t="s">
        <v>4957</v>
      </c>
      <c r="AE778" s="2" t="b">
        <v>0</v>
      </c>
      <c r="AF778" s="13" t="s">
        <v>4958</v>
      </c>
      <c r="AG778" t="s">
        <v>4954</v>
      </c>
      <c r="AH778" t="s">
        <v>46</v>
      </c>
      <c r="AI778" t="str">
        <f>TRIM(IFERROR(VLOOKUP(E778,Mapping!$A$1:$B$2,2,FALSE),E778))</f>
        <v>Cabang Tabanan</v>
      </c>
      <c r="AJ778" s="11" t="str">
        <f t="shared" si="36"/>
        <v/>
      </c>
      <c r="AK778" s="11" t="str">
        <f t="shared" si="37"/>
        <v/>
      </c>
    </row>
    <row r="779" spans="1:37">
      <c r="A779" t="str">
        <f t="shared" si="35"/>
        <v>tw_hr_employee_DSP2503001</v>
      </c>
      <c r="B779" t="s">
        <v>4959</v>
      </c>
      <c r="C779" t="s">
        <v>4960</v>
      </c>
      <c r="D779" t="s">
        <v>1923</v>
      </c>
      <c r="E779" t="s">
        <v>1924</v>
      </c>
      <c r="F779" t="s">
        <v>4961</v>
      </c>
      <c r="G779"/>
      <c r="H779"/>
      <c r="I779" t="s">
        <v>339</v>
      </c>
      <c r="M779" s="2">
        <v>45720</v>
      </c>
      <c r="Q779" t="s">
        <v>40</v>
      </c>
      <c r="R779"/>
      <c r="W779" t="s">
        <v>41</v>
      </c>
      <c r="X779" t="s">
        <v>4961</v>
      </c>
      <c r="Y779" t="s">
        <v>43</v>
      </c>
      <c r="AA779" s="13" t="s">
        <v>4962</v>
      </c>
      <c r="AE779" s="2" t="b">
        <v>0</v>
      </c>
      <c r="AF779" s="13" t="s">
        <v>4963</v>
      </c>
      <c r="AG779" t="s">
        <v>4959</v>
      </c>
      <c r="AH779" t="s">
        <v>63</v>
      </c>
      <c r="AI779" t="str">
        <f>TRIM(IFERROR(VLOOKUP(E779,Mapping!$A$1:$B$2,2,FALSE),E779))</f>
        <v>Cabang Palembang</v>
      </c>
      <c r="AJ779" s="11" t="str">
        <f t="shared" si="36"/>
        <v/>
      </c>
      <c r="AK779" s="11" t="str">
        <f t="shared" si="37"/>
        <v/>
      </c>
    </row>
    <row r="780" spans="1:37">
      <c r="A780" t="str">
        <f t="shared" si="35"/>
        <v>tw_hr_employee_DWN2509034</v>
      </c>
      <c r="B780" t="s">
        <v>4964</v>
      </c>
      <c r="C780" t="s">
        <v>4965</v>
      </c>
      <c r="D780" t="s">
        <v>36</v>
      </c>
      <c r="E780" t="s">
        <v>37</v>
      </c>
      <c r="F780" t="s">
        <v>4966</v>
      </c>
      <c r="G780" s="13" t="s">
        <v>4967</v>
      </c>
      <c r="H780"/>
      <c r="I780" t="s">
        <v>38</v>
      </c>
      <c r="K780" t="s">
        <v>2873</v>
      </c>
      <c r="L780"/>
      <c r="M780" s="2">
        <v>45908</v>
      </c>
      <c r="Q780" t="s">
        <v>40</v>
      </c>
      <c r="R780"/>
      <c r="W780" t="s">
        <v>41</v>
      </c>
      <c r="X780" t="s">
        <v>4968</v>
      </c>
      <c r="Y780" t="s">
        <v>43</v>
      </c>
      <c r="AA780" s="13" t="s">
        <v>4969</v>
      </c>
      <c r="AE780" s="2" t="b">
        <v>1</v>
      </c>
      <c r="AF780" s="13" t="s">
        <v>4970</v>
      </c>
      <c r="AG780" t="s">
        <v>4964</v>
      </c>
      <c r="AH780" t="s">
        <v>46</v>
      </c>
      <c r="AI780" t="str">
        <f>TRIM(IFERROR(VLOOKUP(E780,Mapping!$A$1:$B$2,2,FALSE),E780))</f>
        <v>Cabang Gorontalo</v>
      </c>
      <c r="AJ780" s="11" t="str">
        <f t="shared" si="36"/>
        <v>6282260052812</v>
      </c>
      <c r="AK780" s="11" t="str">
        <f t="shared" si="37"/>
        <v/>
      </c>
    </row>
    <row r="781" spans="1:37">
      <c r="A781" t="str">
        <f t="shared" si="35"/>
        <v>tw_hr_employee_DDS2506001</v>
      </c>
      <c r="B781" t="s">
        <v>4971</v>
      </c>
      <c r="C781" t="s">
        <v>4972</v>
      </c>
      <c r="D781" t="s">
        <v>99</v>
      </c>
      <c r="E781" t="s">
        <v>100</v>
      </c>
      <c r="F781" t="s">
        <v>4973</v>
      </c>
      <c r="G781"/>
      <c r="H781"/>
      <c r="I781" t="s">
        <v>38</v>
      </c>
      <c r="K781" t="s">
        <v>2948</v>
      </c>
      <c r="L781" t="s">
        <v>103</v>
      </c>
      <c r="M781" s="2">
        <v>45810</v>
      </c>
      <c r="Q781" t="s">
        <v>40</v>
      </c>
      <c r="W781" t="s">
        <v>41</v>
      </c>
      <c r="X781" t="s">
        <v>4973</v>
      </c>
      <c r="Y781" t="s">
        <v>43</v>
      </c>
      <c r="Z781"/>
      <c r="AA781" s="13" t="s">
        <v>4974</v>
      </c>
      <c r="AE781" s="2" t="b">
        <v>1</v>
      </c>
      <c r="AF781">
        <v>2760078258</v>
      </c>
      <c r="AG781" t="s">
        <v>4971</v>
      </c>
      <c r="AH781" t="s">
        <v>63</v>
      </c>
      <c r="AI781" t="str">
        <f>TRIM(IFERROR(VLOOKUP(E781,Mapping!$A$1:$B$2,2,FALSE),E781))</f>
        <v>Cabang Saharjo</v>
      </c>
      <c r="AJ781" s="11" t="str">
        <f t="shared" si="36"/>
        <v/>
      </c>
      <c r="AK781" s="11" t="str">
        <f t="shared" si="37"/>
        <v/>
      </c>
    </row>
    <row r="782" spans="1:37">
      <c r="A782" t="str">
        <f t="shared" si="35"/>
        <v>tw_hr_employee_DWK2505034</v>
      </c>
      <c r="B782" t="s">
        <v>4975</v>
      </c>
      <c r="C782" t="s">
        <v>4976</v>
      </c>
      <c r="D782" t="s">
        <v>66</v>
      </c>
      <c r="E782" t="s">
        <v>67</v>
      </c>
      <c r="F782" t="s">
        <v>4977</v>
      </c>
      <c r="I782" t="s">
        <v>38</v>
      </c>
      <c r="K782" t="s">
        <v>4978</v>
      </c>
      <c r="L782" t="s">
        <v>1301</v>
      </c>
      <c r="M782" s="2">
        <v>45782</v>
      </c>
      <c r="Q782" t="s">
        <v>40</v>
      </c>
      <c r="W782" t="s">
        <v>41</v>
      </c>
      <c r="X782" t="s">
        <v>4977</v>
      </c>
      <c r="Y782" t="s">
        <v>43</v>
      </c>
      <c r="AA782" s="13" t="s">
        <v>4979</v>
      </c>
      <c r="AE782" s="2" t="b">
        <v>1</v>
      </c>
      <c r="AF782" s="13" t="s">
        <v>4980</v>
      </c>
      <c r="AG782" t="s">
        <v>4975</v>
      </c>
      <c r="AH782" t="s">
        <v>46</v>
      </c>
      <c r="AI782" t="str">
        <f>TRIM(IFERROR(VLOOKUP(E782,Mapping!$A$1:$B$2,2,FALSE),E782))</f>
        <v>Cabang Kendari</v>
      </c>
      <c r="AJ782" s="11" t="str">
        <f t="shared" si="36"/>
        <v/>
      </c>
      <c r="AK782" s="11" t="str">
        <f t="shared" si="37"/>
        <v/>
      </c>
    </row>
    <row r="783" spans="1:37">
      <c r="A783" t="str">
        <f t="shared" si="35"/>
        <v>tw_hr_employee_DDT2407199</v>
      </c>
      <c r="B783" t="s">
        <v>4981</v>
      </c>
      <c r="C783" t="s">
        <v>4982</v>
      </c>
      <c r="D783" t="s">
        <v>200</v>
      </c>
      <c r="E783" t="s">
        <v>201</v>
      </c>
      <c r="F783" t="s">
        <v>4983</v>
      </c>
      <c r="G783"/>
      <c r="I783" t="s">
        <v>38</v>
      </c>
      <c r="M783" s="2">
        <v>45502</v>
      </c>
      <c r="Q783" t="s">
        <v>40</v>
      </c>
      <c r="R783"/>
      <c r="W783" t="s">
        <v>41</v>
      </c>
      <c r="X783" t="s">
        <v>4983</v>
      </c>
      <c r="Y783" t="s">
        <v>43</v>
      </c>
      <c r="AA783" s="13" t="s">
        <v>4984</v>
      </c>
      <c r="AE783" s="2" t="b">
        <v>0</v>
      </c>
      <c r="AF783" s="13" t="s">
        <v>4985</v>
      </c>
      <c r="AG783" t="s">
        <v>4981</v>
      </c>
      <c r="AH783" t="s">
        <v>46</v>
      </c>
      <c r="AI783" t="str">
        <f>TRIM(IFERROR(VLOOKUP(E783,Mapping!$A$1:$B$2,2,FALSE),E783))</f>
        <v>Cabang Tabanan</v>
      </c>
      <c r="AJ783" s="11" t="str">
        <f t="shared" si="36"/>
        <v/>
      </c>
      <c r="AK783" s="11" t="str">
        <f t="shared" si="37"/>
        <v/>
      </c>
    </row>
    <row r="784" spans="1:37">
      <c r="A784" t="str">
        <f t="shared" si="35"/>
        <v>tw_hr_employee_DXK2404001</v>
      </c>
      <c r="B784" t="s">
        <v>4986</v>
      </c>
      <c r="C784" t="s">
        <v>4987</v>
      </c>
      <c r="D784" t="s">
        <v>345</v>
      </c>
      <c r="E784" t="s">
        <v>346</v>
      </c>
      <c r="F784" t="s">
        <v>4988</v>
      </c>
      <c r="I784" t="s">
        <v>38</v>
      </c>
      <c r="K784" t="s">
        <v>4511</v>
      </c>
      <c r="L784" t="s">
        <v>350</v>
      </c>
      <c r="M784" s="2">
        <v>45409</v>
      </c>
      <c r="Q784" t="s">
        <v>40</v>
      </c>
      <c r="W784" t="s">
        <v>41</v>
      </c>
      <c r="X784" t="s">
        <v>4988</v>
      </c>
      <c r="Y784" t="s">
        <v>43</v>
      </c>
      <c r="AA784" s="13" t="s">
        <v>4989</v>
      </c>
      <c r="AE784" s="2" t="b">
        <v>1</v>
      </c>
      <c r="AF784" s="13" t="s">
        <v>4990</v>
      </c>
      <c r="AG784" t="s">
        <v>4986</v>
      </c>
      <c r="AH784" t="s">
        <v>46</v>
      </c>
      <c r="AI784" t="str">
        <f>TRIM(IFERROR(VLOOKUP(E784,Mapping!$A$1:$B$2,2,FALSE),E784))</f>
        <v>Cabang Ketapang</v>
      </c>
      <c r="AJ784" s="11" t="str">
        <f t="shared" si="36"/>
        <v/>
      </c>
      <c r="AK784" s="11" t="str">
        <f t="shared" si="37"/>
        <v/>
      </c>
    </row>
    <row r="785" spans="1:37">
      <c r="A785" t="str">
        <f t="shared" si="35"/>
        <v>tw_hr_employee_DDS2510232</v>
      </c>
      <c r="B785" t="s">
        <v>4991</v>
      </c>
      <c r="C785" t="s">
        <v>4992</v>
      </c>
      <c r="D785" t="s">
        <v>99</v>
      </c>
      <c r="E785" t="s">
        <v>100</v>
      </c>
      <c r="F785" t="s">
        <v>4993</v>
      </c>
      <c r="G785"/>
      <c r="I785" t="s">
        <v>38</v>
      </c>
      <c r="K785" t="s">
        <v>4994</v>
      </c>
      <c r="L785" t="s">
        <v>103</v>
      </c>
      <c r="M785" s="2">
        <v>45948</v>
      </c>
      <c r="Q785" t="s">
        <v>40</v>
      </c>
      <c r="R785"/>
      <c r="W785" t="s">
        <v>41</v>
      </c>
      <c r="X785" t="s">
        <v>4993</v>
      </c>
      <c r="Y785" t="s">
        <v>43</v>
      </c>
      <c r="AA785" s="13" t="s">
        <v>4995</v>
      </c>
      <c r="AE785" s="2" t="b">
        <v>1</v>
      </c>
      <c r="AF785">
        <v>4280604602</v>
      </c>
      <c r="AG785" t="s">
        <v>4991</v>
      </c>
      <c r="AH785" t="s">
        <v>63</v>
      </c>
      <c r="AI785" t="str">
        <f>TRIM(IFERROR(VLOOKUP(E785,Mapping!$A$1:$B$2,2,FALSE),E785))</f>
        <v>Cabang Saharjo</v>
      </c>
      <c r="AJ785" s="11" t="str">
        <f t="shared" si="36"/>
        <v/>
      </c>
      <c r="AK785" s="11" t="str">
        <f t="shared" si="37"/>
        <v/>
      </c>
    </row>
    <row r="786" spans="1:37">
      <c r="A786" t="str">
        <f t="shared" ref="A786:A849" si="38">"tw_hr_employee_"&amp;C786</f>
        <v>tw_hr_employee_DWP2406038</v>
      </c>
      <c r="B786" t="s">
        <v>4996</v>
      </c>
      <c r="C786" t="s">
        <v>4997</v>
      </c>
      <c r="D786" t="s">
        <v>128</v>
      </c>
      <c r="E786" t="s">
        <v>129</v>
      </c>
      <c r="F786" t="s">
        <v>4998</v>
      </c>
      <c r="G786"/>
      <c r="H786"/>
      <c r="I786" t="s">
        <v>38</v>
      </c>
      <c r="L786" t="s">
        <v>137</v>
      </c>
      <c r="M786" s="2">
        <v>45448</v>
      </c>
      <c r="Q786" t="s">
        <v>40</v>
      </c>
      <c r="R786" t="s">
        <v>4999</v>
      </c>
      <c r="S786" t="s">
        <v>4999</v>
      </c>
      <c r="T786">
        <v>7300</v>
      </c>
      <c r="U786" t="s">
        <v>3396</v>
      </c>
      <c r="V786">
        <v>90753</v>
      </c>
      <c r="W786" t="s">
        <v>41</v>
      </c>
      <c r="X786" t="s">
        <v>4998</v>
      </c>
      <c r="Y786" t="s">
        <v>43</v>
      </c>
      <c r="AA786" s="13" t="s">
        <v>5000</v>
      </c>
      <c r="AC786" t="s">
        <v>167</v>
      </c>
      <c r="AD786" s="2">
        <v>32088</v>
      </c>
      <c r="AE786" s="2" t="b">
        <v>1</v>
      </c>
      <c r="AF786" s="13" t="s">
        <v>5001</v>
      </c>
      <c r="AG786" t="s">
        <v>4996</v>
      </c>
      <c r="AH786" t="s">
        <v>46</v>
      </c>
      <c r="AI786" t="str">
        <f>TRIM(IFERROR(VLOOKUP(E786,Mapping!$A$1:$B$2,2,FALSE),E786))</f>
        <v>Cabang Pinrang</v>
      </c>
      <c r="AJ786" s="11" t="str">
        <f t="shared" si="36"/>
        <v/>
      </c>
      <c r="AK786" s="11" t="str">
        <f t="shared" si="37"/>
        <v/>
      </c>
    </row>
    <row r="787" spans="1:37">
      <c r="A787" t="str">
        <f t="shared" si="38"/>
        <v>tw_hr_employee_DDJ2507001</v>
      </c>
      <c r="B787" t="s">
        <v>5002</v>
      </c>
      <c r="C787" t="s">
        <v>5003</v>
      </c>
      <c r="D787" t="s">
        <v>253</v>
      </c>
      <c r="E787" t="s">
        <v>254</v>
      </c>
      <c r="F787" t="s">
        <v>5004</v>
      </c>
      <c r="I787" t="s">
        <v>38</v>
      </c>
      <c r="K787" t="s">
        <v>5005</v>
      </c>
      <c r="L787" t="s">
        <v>367</v>
      </c>
      <c r="M787" s="2">
        <v>45841</v>
      </c>
      <c r="Q787" t="s">
        <v>40</v>
      </c>
      <c r="R787"/>
      <c r="S787"/>
      <c r="T787"/>
      <c r="U787"/>
      <c r="V787"/>
      <c r="W787" t="s">
        <v>41</v>
      </c>
      <c r="X787" t="s">
        <v>5004</v>
      </c>
      <c r="Y787" t="s">
        <v>43</v>
      </c>
      <c r="AA787" s="13" t="s">
        <v>5006</v>
      </c>
      <c r="AE787" s="2" t="b">
        <v>1</v>
      </c>
      <c r="AF787">
        <v>1131874451</v>
      </c>
      <c r="AG787" t="s">
        <v>5002</v>
      </c>
      <c r="AH787" t="s">
        <v>63</v>
      </c>
      <c r="AI787" t="str">
        <f>TRIM(IFERROR(VLOOKUP(E787,Mapping!$A$1:$B$2,2,FALSE),E787))</f>
        <v>Cabang Jombang</v>
      </c>
      <c r="AJ787" s="11" t="str">
        <f t="shared" si="36"/>
        <v/>
      </c>
      <c r="AK787" s="11" t="str">
        <f t="shared" si="37"/>
        <v/>
      </c>
    </row>
    <row r="788" spans="1:37">
      <c r="A788" t="str">
        <f t="shared" si="38"/>
        <v>tw_hr_employee_DDA2506070</v>
      </c>
      <c r="B788" t="s">
        <v>5007</v>
      </c>
      <c r="C788" t="s">
        <v>5008</v>
      </c>
      <c r="D788" t="s">
        <v>86</v>
      </c>
      <c r="E788" t="s">
        <v>87</v>
      </c>
      <c r="F788" t="s">
        <v>5009</v>
      </c>
      <c r="G788" s="13" t="s">
        <v>5010</v>
      </c>
      <c r="H788" s="13" t="s">
        <v>5010</v>
      </c>
      <c r="I788" t="s">
        <v>38</v>
      </c>
      <c r="K788" t="s">
        <v>2062</v>
      </c>
      <c r="L788" t="s">
        <v>91</v>
      </c>
      <c r="M788" s="2">
        <v>45811</v>
      </c>
      <c r="O788" s="13" t="s">
        <v>5011</v>
      </c>
      <c r="Q788" t="s">
        <v>40</v>
      </c>
      <c r="W788" t="s">
        <v>41</v>
      </c>
      <c r="X788" t="s">
        <v>5009</v>
      </c>
      <c r="Y788" t="s">
        <v>43</v>
      </c>
      <c r="AA788" s="13" t="s">
        <v>5012</v>
      </c>
      <c r="AE788" s="2" t="b">
        <v>1</v>
      </c>
      <c r="AF788">
        <v>5681884816</v>
      </c>
      <c r="AG788" t="s">
        <v>5007</v>
      </c>
      <c r="AH788" t="s">
        <v>63</v>
      </c>
      <c r="AI788" t="str">
        <f>TRIM(IFERROR(VLOOKUP(E788,Mapping!$A$1:$B$2,2,FALSE),E788))</f>
        <v>Cabang Caman</v>
      </c>
      <c r="AJ788" s="11" t="str">
        <f t="shared" si="36"/>
        <v>6289503969266</v>
      </c>
      <c r="AK788" s="11" t="str">
        <f t="shared" si="37"/>
        <v>6289503969266</v>
      </c>
    </row>
    <row r="789" spans="1:37">
      <c r="A789" t="str">
        <f t="shared" si="38"/>
        <v>tw_hr_employee_DWK2502034</v>
      </c>
      <c r="B789" t="s">
        <v>5013</v>
      </c>
      <c r="C789" t="s">
        <v>5014</v>
      </c>
      <c r="D789" t="s">
        <v>66</v>
      </c>
      <c r="E789" t="s">
        <v>67</v>
      </c>
      <c r="F789" t="s">
        <v>5015</v>
      </c>
      <c r="I789" t="s">
        <v>38</v>
      </c>
      <c r="K789" t="s">
        <v>1744</v>
      </c>
      <c r="L789" t="s">
        <v>1301</v>
      </c>
      <c r="M789" s="2">
        <v>45694</v>
      </c>
      <c r="Q789" t="s">
        <v>40</v>
      </c>
      <c r="R789"/>
      <c r="S789"/>
      <c r="T789"/>
      <c r="U789"/>
      <c r="V789"/>
      <c r="W789" t="s">
        <v>41</v>
      </c>
      <c r="X789" t="s">
        <v>5015</v>
      </c>
      <c r="Y789" t="s">
        <v>43</v>
      </c>
      <c r="AA789" s="13" t="s">
        <v>5016</v>
      </c>
      <c r="AE789" s="2" t="b">
        <v>1</v>
      </c>
      <c r="AF789">
        <v>7245105380</v>
      </c>
      <c r="AG789" t="s">
        <v>5013</v>
      </c>
      <c r="AH789" t="s">
        <v>63</v>
      </c>
      <c r="AI789" t="str">
        <f>TRIM(IFERROR(VLOOKUP(E789,Mapping!$A$1:$B$2,2,FALSE),E789))</f>
        <v>Cabang Kendari</v>
      </c>
      <c r="AJ789" s="11" t="str">
        <f t="shared" si="36"/>
        <v/>
      </c>
      <c r="AK789" s="11" t="str">
        <f t="shared" si="37"/>
        <v/>
      </c>
    </row>
    <row r="790" spans="1:37">
      <c r="A790" t="str">
        <f t="shared" si="38"/>
        <v>tw_hr_employee_DDJ2502034</v>
      </c>
      <c r="B790" t="s">
        <v>5017</v>
      </c>
      <c r="C790" t="s">
        <v>5018</v>
      </c>
      <c r="D790" t="s">
        <v>253</v>
      </c>
      <c r="E790" t="s">
        <v>254</v>
      </c>
      <c r="F790" t="s">
        <v>5019</v>
      </c>
      <c r="G790" s="13" t="s">
        <v>5020</v>
      </c>
      <c r="I790" t="s">
        <v>38</v>
      </c>
      <c r="K790" t="s">
        <v>256</v>
      </c>
      <c r="L790" t="s">
        <v>367</v>
      </c>
      <c r="M790" s="2">
        <v>45693</v>
      </c>
      <c r="Q790" t="s">
        <v>40</v>
      </c>
      <c r="W790" t="s">
        <v>41</v>
      </c>
      <c r="X790" t="s">
        <v>5019</v>
      </c>
      <c r="Y790" t="s">
        <v>43</v>
      </c>
      <c r="AA790" s="13" t="s">
        <v>5021</v>
      </c>
      <c r="AE790" s="2" t="b">
        <v>1</v>
      </c>
      <c r="AF790" s="13" t="s">
        <v>5022</v>
      </c>
      <c r="AG790" t="s">
        <v>5017</v>
      </c>
      <c r="AH790" t="s">
        <v>46</v>
      </c>
      <c r="AI790" t="str">
        <f>TRIM(IFERROR(VLOOKUP(E790,Mapping!$A$1:$B$2,2,FALSE),E790))</f>
        <v>Cabang Jombang</v>
      </c>
      <c r="AJ790" s="11" t="str">
        <f t="shared" si="36"/>
        <v>6285232361416</v>
      </c>
      <c r="AK790" s="11" t="str">
        <f t="shared" si="37"/>
        <v/>
      </c>
    </row>
    <row r="791" spans="1:37">
      <c r="A791" t="str">
        <f t="shared" si="38"/>
        <v>tw_hr_employee_DMM2408034</v>
      </c>
      <c r="B791" t="s">
        <v>5023</v>
      </c>
      <c r="C791" t="s">
        <v>5024</v>
      </c>
      <c r="D791" t="s">
        <v>1046</v>
      </c>
      <c r="E791" t="s">
        <v>1047</v>
      </c>
      <c r="F791" t="s">
        <v>5025</v>
      </c>
      <c r="G791"/>
      <c r="H791"/>
      <c r="I791" t="s">
        <v>38</v>
      </c>
      <c r="K791" t="s">
        <v>2095</v>
      </c>
      <c r="L791"/>
      <c r="M791" s="2">
        <v>45507</v>
      </c>
      <c r="Q791" t="s">
        <v>40</v>
      </c>
      <c r="R791" t="s">
        <v>5026</v>
      </c>
      <c r="T791">
        <v>1800</v>
      </c>
      <c r="U791" t="s">
        <v>396</v>
      </c>
      <c r="V791">
        <v>34113</v>
      </c>
      <c r="W791" t="s">
        <v>41</v>
      </c>
      <c r="X791" t="s">
        <v>5025</v>
      </c>
      <c r="Y791" t="s">
        <v>43</v>
      </c>
      <c r="AA791" s="13" t="s">
        <v>5027</v>
      </c>
      <c r="AC791" t="s">
        <v>83</v>
      </c>
      <c r="AD791" s="2">
        <v>38519</v>
      </c>
      <c r="AE791" s="2" t="b">
        <v>1</v>
      </c>
      <c r="AF791">
        <v>1171484176</v>
      </c>
      <c r="AG791" t="s">
        <v>5023</v>
      </c>
      <c r="AH791" t="s">
        <v>63</v>
      </c>
      <c r="AI791" t="str">
        <f>TRIM(IFERROR(VLOOKUP(E791,Mapping!$A$1:$B$2,2,FALSE),E791))</f>
        <v>Cabang Metro</v>
      </c>
      <c r="AJ791" s="11" t="str">
        <f t="shared" si="36"/>
        <v/>
      </c>
      <c r="AK791" s="11" t="str">
        <f t="shared" si="37"/>
        <v/>
      </c>
    </row>
    <row r="792" spans="1:37">
      <c r="A792" t="str">
        <f t="shared" si="38"/>
        <v>tw_hr_employee_DWO2512265</v>
      </c>
      <c r="B792" t="s">
        <v>5028</v>
      </c>
      <c r="C792" t="s">
        <v>5029</v>
      </c>
      <c r="D792" t="s">
        <v>569</v>
      </c>
      <c r="E792" t="s">
        <v>570</v>
      </c>
      <c r="F792" t="s">
        <v>5030</v>
      </c>
      <c r="G792"/>
      <c r="I792" t="s">
        <v>38</v>
      </c>
      <c r="K792" t="s">
        <v>3585</v>
      </c>
      <c r="L792" t="s">
        <v>574</v>
      </c>
      <c r="M792" s="2">
        <v>46017</v>
      </c>
      <c r="Q792" t="s">
        <v>40</v>
      </c>
      <c r="R792" t="s">
        <v>5031</v>
      </c>
      <c r="T792">
        <v>7300</v>
      </c>
      <c r="U792" t="s">
        <v>419</v>
      </c>
      <c r="V792">
        <v>92973</v>
      </c>
      <c r="W792" t="s">
        <v>41</v>
      </c>
      <c r="X792" t="s">
        <v>5030</v>
      </c>
      <c r="Y792" t="s">
        <v>156</v>
      </c>
      <c r="AA792" s="13" t="s">
        <v>5032</v>
      </c>
      <c r="AC792" t="s">
        <v>167</v>
      </c>
      <c r="AD792" s="2">
        <v>33817</v>
      </c>
      <c r="AE792" s="2" t="b">
        <v>0</v>
      </c>
      <c r="AF792" s="13" t="s">
        <v>5033</v>
      </c>
      <c r="AG792" t="s">
        <v>5028</v>
      </c>
      <c r="AH792" t="s">
        <v>46</v>
      </c>
      <c r="AI792" t="str">
        <f>TRIM(IFERROR(VLOOKUP(E792,Mapping!$A$1:$B$2,2,FALSE),E792))</f>
        <v>Cabang Palopo</v>
      </c>
      <c r="AJ792" s="11" t="str">
        <f t="shared" si="36"/>
        <v/>
      </c>
      <c r="AK792" s="11" t="str">
        <f t="shared" si="37"/>
        <v/>
      </c>
    </row>
    <row r="793" spans="1:37">
      <c r="A793" t="str">
        <f t="shared" si="38"/>
        <v>tw_hr_employee_DDU2509067</v>
      </c>
      <c r="B793" t="s">
        <v>5034</v>
      </c>
      <c r="C793" t="s">
        <v>5035</v>
      </c>
      <c r="D793" t="s">
        <v>261</v>
      </c>
      <c r="E793" t="s">
        <v>262</v>
      </c>
      <c r="F793" t="s">
        <v>5036</v>
      </c>
      <c r="G793"/>
      <c r="I793" t="s">
        <v>38</v>
      </c>
      <c r="K793" t="s">
        <v>2346</v>
      </c>
      <c r="L793"/>
      <c r="M793" s="2">
        <v>45904</v>
      </c>
      <c r="Q793" t="s">
        <v>40</v>
      </c>
      <c r="R793" t="s">
        <v>5037</v>
      </c>
      <c r="T793">
        <v>3200</v>
      </c>
      <c r="U793" t="s">
        <v>266</v>
      </c>
      <c r="V793">
        <v>43186</v>
      </c>
      <c r="W793" t="s">
        <v>41</v>
      </c>
      <c r="X793" t="s">
        <v>5036</v>
      </c>
      <c r="Y793" t="s">
        <v>43</v>
      </c>
      <c r="AA793" s="13" t="s">
        <v>5038</v>
      </c>
      <c r="AD793" s="2">
        <v>36434</v>
      </c>
      <c r="AE793" s="2" t="b">
        <v>1</v>
      </c>
      <c r="AF793">
        <v>3391152282</v>
      </c>
      <c r="AG793" t="s">
        <v>5034</v>
      </c>
      <c r="AH793" t="s">
        <v>63</v>
      </c>
      <c r="AI793" t="str">
        <f>TRIM(IFERROR(VLOOKUP(E793,Mapping!$A$1:$B$2,2,FALSE),E793))</f>
        <v>Cabang Sukabumi</v>
      </c>
      <c r="AJ793" s="11" t="str">
        <f t="shared" si="36"/>
        <v/>
      </c>
      <c r="AK793" s="11" t="str">
        <f t="shared" si="37"/>
        <v/>
      </c>
    </row>
    <row r="794" spans="1:37">
      <c r="A794" t="str">
        <f t="shared" si="38"/>
        <v>tw_hr_employee_DLJ2410001</v>
      </c>
      <c r="B794" t="s">
        <v>5039</v>
      </c>
      <c r="C794" t="s">
        <v>5040</v>
      </c>
      <c r="D794" t="s">
        <v>430</v>
      </c>
      <c r="E794" t="s">
        <v>431</v>
      </c>
      <c r="F794" t="s">
        <v>5041</v>
      </c>
      <c r="G794" s="13" t="s">
        <v>5042</v>
      </c>
      <c r="I794" t="s">
        <v>38</v>
      </c>
      <c r="K794" t="s">
        <v>2458</v>
      </c>
      <c r="L794" t="s">
        <v>2458</v>
      </c>
      <c r="M794" s="2">
        <v>45566</v>
      </c>
      <c r="Q794" t="s">
        <v>40</v>
      </c>
      <c r="R794" t="s">
        <v>1465</v>
      </c>
      <c r="S794" t="s">
        <v>1465</v>
      </c>
      <c r="T794"/>
      <c r="U794"/>
      <c r="V794"/>
      <c r="W794" t="s">
        <v>41</v>
      </c>
      <c r="X794" t="s">
        <v>5041</v>
      </c>
      <c r="Y794" t="s">
        <v>43</v>
      </c>
      <c r="AA794" s="13" t="s">
        <v>5043</v>
      </c>
      <c r="AE794" s="2" t="b">
        <v>1</v>
      </c>
      <c r="AF794" s="13" t="s">
        <v>5044</v>
      </c>
      <c r="AG794" t="s">
        <v>5039</v>
      </c>
      <c r="AH794" t="s">
        <v>46</v>
      </c>
      <c r="AI794" t="str">
        <f>TRIM(IFERROR(VLOOKUP(E794,Mapping!$A$1:$B$2,2,FALSE),E794))</f>
        <v>Cabang Way Jepara</v>
      </c>
      <c r="AJ794" s="11" t="str">
        <f t="shared" si="36"/>
        <v>6281991680111</v>
      </c>
      <c r="AK794" s="11" t="str">
        <f t="shared" si="37"/>
        <v/>
      </c>
    </row>
    <row r="795" spans="1:37">
      <c r="A795" t="str">
        <f t="shared" si="38"/>
        <v>tw_hr_employee_DLU2406067</v>
      </c>
      <c r="B795" t="s">
        <v>5045</v>
      </c>
      <c r="C795" t="s">
        <v>5046</v>
      </c>
      <c r="D795" t="s">
        <v>408</v>
      </c>
      <c r="E795" t="s">
        <v>409</v>
      </c>
      <c r="F795" t="s">
        <v>5047</v>
      </c>
      <c r="I795" t="s">
        <v>38</v>
      </c>
      <c r="K795" t="s">
        <v>411</v>
      </c>
      <c r="L795"/>
      <c r="M795" s="2">
        <v>45450</v>
      </c>
      <c r="Q795" t="s">
        <v>40</v>
      </c>
      <c r="R795"/>
      <c r="W795" t="s">
        <v>41</v>
      </c>
      <c r="X795" t="s">
        <v>5047</v>
      </c>
      <c r="Y795" t="s">
        <v>43</v>
      </c>
      <c r="AA795" s="13" t="s">
        <v>5048</v>
      </c>
      <c r="AE795" s="2" t="b">
        <v>1</v>
      </c>
      <c r="AF795">
        <v>8110758856</v>
      </c>
      <c r="AG795" t="s">
        <v>5045</v>
      </c>
      <c r="AH795" t="s">
        <v>63</v>
      </c>
      <c r="AI795" t="str">
        <f>TRIM(IFERROR(VLOOKUP(E795,Mapping!$A$1:$B$2,2,FALSE),E795))</f>
        <v>Cabang Kota Bumi</v>
      </c>
      <c r="AJ795" s="11" t="str">
        <f t="shared" si="36"/>
        <v/>
      </c>
      <c r="AK795" s="11" t="str">
        <f t="shared" si="37"/>
        <v/>
      </c>
    </row>
    <row r="796" spans="1:37">
      <c r="A796" t="str">
        <f t="shared" si="38"/>
        <v>tw_hr_employee_DLA2112002</v>
      </c>
      <c r="B796" t="s">
        <v>5049</v>
      </c>
      <c r="C796" t="s">
        <v>5050</v>
      </c>
      <c r="D796" t="s">
        <v>294</v>
      </c>
      <c r="E796" t="s">
        <v>295</v>
      </c>
      <c r="F796"/>
      <c r="H796" s="13" t="s">
        <v>5051</v>
      </c>
      <c r="I796" t="s">
        <v>38</v>
      </c>
      <c r="K796" t="s">
        <v>298</v>
      </c>
      <c r="L796"/>
      <c r="M796" s="2">
        <v>44654</v>
      </c>
      <c r="Q796" t="s">
        <v>40</v>
      </c>
      <c r="R796"/>
      <c r="W796" t="s">
        <v>41</v>
      </c>
      <c r="X796" t="s">
        <v>5052</v>
      </c>
      <c r="Y796" t="s">
        <v>43</v>
      </c>
      <c r="AA796" s="13" t="s">
        <v>5053</v>
      </c>
      <c r="AE796" s="2" t="b">
        <v>1</v>
      </c>
      <c r="AF796" s="13" t="s">
        <v>5054</v>
      </c>
      <c r="AG796" t="s">
        <v>5049</v>
      </c>
      <c r="AH796" t="s">
        <v>46</v>
      </c>
      <c r="AI796" t="str">
        <f>TRIM(IFERROR(VLOOKUP(E796,Mapping!$A$1:$B$2,2,FALSE),E796))</f>
        <v>Cabang Antasari</v>
      </c>
      <c r="AJ796" s="11" t="str">
        <f t="shared" si="36"/>
        <v/>
      </c>
      <c r="AK796" s="11" t="str">
        <f t="shared" si="37"/>
        <v>6282175563299</v>
      </c>
    </row>
    <row r="797" spans="1:37">
      <c r="A797" t="str">
        <f t="shared" si="38"/>
        <v>tw_hr_employee_DDU2411133</v>
      </c>
      <c r="B797" t="s">
        <v>5055</v>
      </c>
      <c r="C797" t="s">
        <v>5056</v>
      </c>
      <c r="D797" t="s">
        <v>261</v>
      </c>
      <c r="E797" t="s">
        <v>262</v>
      </c>
      <c r="F797" t="s">
        <v>5057</v>
      </c>
      <c r="G797"/>
      <c r="I797" t="s">
        <v>38</v>
      </c>
      <c r="K797" t="s">
        <v>3346</v>
      </c>
      <c r="L797"/>
      <c r="M797" s="2">
        <v>45608</v>
      </c>
      <c r="Q797" t="s">
        <v>40</v>
      </c>
      <c r="R797" t="s">
        <v>5058</v>
      </c>
      <c r="S797"/>
      <c r="T797">
        <v>3200</v>
      </c>
      <c r="U797" t="s">
        <v>266</v>
      </c>
      <c r="V797">
        <v>43364</v>
      </c>
      <c r="W797" t="s">
        <v>41</v>
      </c>
      <c r="X797" t="s">
        <v>5057</v>
      </c>
      <c r="Y797" t="s">
        <v>43</v>
      </c>
      <c r="AA797" s="13" t="s">
        <v>5059</v>
      </c>
      <c r="AD797" s="2">
        <v>28714</v>
      </c>
      <c r="AE797" s="2" t="b">
        <v>1</v>
      </c>
      <c r="AF797">
        <v>3390904401</v>
      </c>
      <c r="AG797" t="s">
        <v>5055</v>
      </c>
      <c r="AH797" t="s">
        <v>63</v>
      </c>
      <c r="AI797" t="str">
        <f>TRIM(IFERROR(VLOOKUP(E797,Mapping!$A$1:$B$2,2,FALSE),E797))</f>
        <v>Cabang Sukabumi</v>
      </c>
      <c r="AJ797" s="11" t="str">
        <f t="shared" si="36"/>
        <v/>
      </c>
      <c r="AK797" s="11" t="str">
        <f t="shared" si="37"/>
        <v/>
      </c>
    </row>
    <row r="798" spans="1:37">
      <c r="A798" t="str">
        <f t="shared" si="38"/>
        <v>tw_hr_employee_DMM2410034</v>
      </c>
      <c r="B798" t="s">
        <v>5060</v>
      </c>
      <c r="C798" t="s">
        <v>5061</v>
      </c>
      <c r="D798" t="s">
        <v>1046</v>
      </c>
      <c r="E798" t="s">
        <v>1047</v>
      </c>
      <c r="F798" t="s">
        <v>5062</v>
      </c>
      <c r="G798" s="13" t="s">
        <v>5063</v>
      </c>
      <c r="I798" t="s">
        <v>38</v>
      </c>
      <c r="K798" t="s">
        <v>4651</v>
      </c>
      <c r="L798" t="s">
        <v>1172</v>
      </c>
      <c r="M798" s="2">
        <v>45569</v>
      </c>
      <c r="Q798" t="s">
        <v>40</v>
      </c>
      <c r="R798" t="s">
        <v>5064</v>
      </c>
      <c r="S798"/>
      <c r="T798">
        <v>1800</v>
      </c>
      <c r="U798" t="s">
        <v>142</v>
      </c>
      <c r="V798">
        <v>34172</v>
      </c>
      <c r="W798" t="s">
        <v>41</v>
      </c>
      <c r="X798" t="s">
        <v>5062</v>
      </c>
      <c r="Y798" t="s">
        <v>43</v>
      </c>
      <c r="AA798" s="13" t="s">
        <v>5065</v>
      </c>
      <c r="AD798" s="2">
        <v>34055</v>
      </c>
      <c r="AE798" s="2" t="b">
        <v>1</v>
      </c>
      <c r="AF798" s="13" t="s">
        <v>5066</v>
      </c>
      <c r="AG798" t="s">
        <v>5060</v>
      </c>
      <c r="AH798" t="s">
        <v>46</v>
      </c>
      <c r="AI798" t="str">
        <f>TRIM(IFERROR(VLOOKUP(E798,Mapping!$A$1:$B$2,2,FALSE),E798))</f>
        <v>Cabang Metro</v>
      </c>
      <c r="AJ798" s="11" t="str">
        <f t="shared" si="36"/>
        <v>6281373168554</v>
      </c>
      <c r="AK798" s="11" t="str">
        <f t="shared" si="37"/>
        <v/>
      </c>
    </row>
    <row r="799" spans="1:37">
      <c r="A799" t="str">
        <f t="shared" si="38"/>
        <v>tw_hr_employee_DMM2410035</v>
      </c>
      <c r="B799" t="s">
        <v>5067</v>
      </c>
      <c r="C799" t="s">
        <v>5068</v>
      </c>
      <c r="D799" t="s">
        <v>1046</v>
      </c>
      <c r="E799" t="s">
        <v>1047</v>
      </c>
      <c r="F799" t="s">
        <v>5069</v>
      </c>
      <c r="G799" s="13" t="s">
        <v>5070</v>
      </c>
      <c r="H799"/>
      <c r="I799" t="s">
        <v>38</v>
      </c>
      <c r="K799" t="s">
        <v>4651</v>
      </c>
      <c r="L799"/>
      <c r="M799" s="2">
        <v>45569</v>
      </c>
      <c r="Q799" t="s">
        <v>40</v>
      </c>
      <c r="W799" t="s">
        <v>41</v>
      </c>
      <c r="X799" t="s">
        <v>5069</v>
      </c>
      <c r="Y799" t="s">
        <v>43</v>
      </c>
      <c r="AA799" s="13" t="s">
        <v>5071</v>
      </c>
      <c r="AE799" s="2" t="b">
        <v>1</v>
      </c>
      <c r="AF799">
        <v>1171199706</v>
      </c>
      <c r="AG799" t="s">
        <v>5067</v>
      </c>
      <c r="AH799" t="s">
        <v>63</v>
      </c>
      <c r="AI799" t="str">
        <f>TRIM(IFERROR(VLOOKUP(E799,Mapping!$A$1:$B$2,2,FALSE),E799))</f>
        <v>Cabang Metro</v>
      </c>
      <c r="AJ799" s="11" t="str">
        <f t="shared" si="36"/>
        <v>6288269224153</v>
      </c>
      <c r="AK799" s="11" t="str">
        <f t="shared" si="37"/>
        <v/>
      </c>
    </row>
    <row r="800" spans="1:37">
      <c r="A800" t="str">
        <f t="shared" si="38"/>
        <v>tw_hr_employee_DDI2407001</v>
      </c>
      <c r="B800" t="s">
        <v>5072</v>
      </c>
      <c r="C800" t="s">
        <v>5073</v>
      </c>
      <c r="D800" t="s">
        <v>614</v>
      </c>
      <c r="E800" t="s">
        <v>615</v>
      </c>
      <c r="F800" t="s">
        <v>5074</v>
      </c>
      <c r="G800"/>
      <c r="H800"/>
      <c r="I800" t="s">
        <v>38</v>
      </c>
      <c r="K800" t="s">
        <v>3185</v>
      </c>
      <c r="L800"/>
      <c r="M800" s="2">
        <v>45496</v>
      </c>
      <c r="Q800" t="s">
        <v>40</v>
      </c>
      <c r="R800" t="s">
        <v>5075</v>
      </c>
      <c r="S800" t="s">
        <v>5075</v>
      </c>
      <c r="T800">
        <v>5200</v>
      </c>
      <c r="U800" t="s">
        <v>1633</v>
      </c>
      <c r="V800">
        <v>84173</v>
      </c>
      <c r="W800" t="s">
        <v>41</v>
      </c>
      <c r="X800" t="s">
        <v>5074</v>
      </c>
      <c r="Y800" t="s">
        <v>156</v>
      </c>
      <c r="Z800" t="s">
        <v>41</v>
      </c>
      <c r="AA800" s="13" t="s">
        <v>5076</v>
      </c>
      <c r="AC800" t="s">
        <v>83</v>
      </c>
      <c r="AD800" s="2">
        <v>2222628</v>
      </c>
      <c r="AE800" s="2" t="b">
        <v>1</v>
      </c>
      <c r="AF800" s="13" t="s">
        <v>5077</v>
      </c>
      <c r="AG800" t="s">
        <v>5072</v>
      </c>
      <c r="AH800" t="s">
        <v>46</v>
      </c>
      <c r="AI800" t="str">
        <f>TRIM(IFERROR(VLOOKUP(E800,Mapping!$A$1:$B$2,2,FALSE),E800))</f>
        <v>Cabang Bima</v>
      </c>
      <c r="AJ800" s="11" t="str">
        <f t="shared" si="36"/>
        <v/>
      </c>
      <c r="AK800" s="11" t="str">
        <f t="shared" si="37"/>
        <v/>
      </c>
    </row>
    <row r="801" spans="1:37">
      <c r="A801" t="str">
        <f t="shared" si="38"/>
        <v>tw_hr_employee_DLB2511001</v>
      </c>
      <c r="B801" t="s">
        <v>5078</v>
      </c>
      <c r="C801" t="s">
        <v>5079</v>
      </c>
      <c r="D801" t="s">
        <v>708</v>
      </c>
      <c r="E801" t="s">
        <v>709</v>
      </c>
      <c r="F801" t="s">
        <v>5080</v>
      </c>
      <c r="G801" s="13" t="s">
        <v>5081</v>
      </c>
      <c r="I801" t="s">
        <v>38</v>
      </c>
      <c r="K801" t="s">
        <v>4630</v>
      </c>
      <c r="L801" t="s">
        <v>4630</v>
      </c>
      <c r="M801" s="2">
        <v>45986</v>
      </c>
      <c r="Q801" t="s">
        <v>40</v>
      </c>
      <c r="R801"/>
      <c r="W801" t="s">
        <v>41</v>
      </c>
      <c r="X801" t="s">
        <v>5080</v>
      </c>
      <c r="Y801" t="s">
        <v>43</v>
      </c>
      <c r="AA801" s="13" t="s">
        <v>5082</v>
      </c>
      <c r="AE801" s="2" t="b">
        <v>1</v>
      </c>
      <c r="AF801" s="13" t="s">
        <v>5083</v>
      </c>
      <c r="AG801" t="s">
        <v>5078</v>
      </c>
      <c r="AH801" t="s">
        <v>46</v>
      </c>
      <c r="AI801" t="str">
        <f>TRIM(IFERROR(VLOOKUP(E801,Mapping!$A$1:$B$2,2,FALSE),E801))</f>
        <v>Cabang Bakauheni</v>
      </c>
      <c r="AJ801" s="11" t="str">
        <f t="shared" si="36"/>
        <v>6281273076988</v>
      </c>
      <c r="AK801" s="11" t="str">
        <f t="shared" si="37"/>
        <v/>
      </c>
    </row>
    <row r="802" spans="1:37">
      <c r="A802" t="str">
        <f t="shared" si="38"/>
        <v>tw_hr_employee_DDA2505001</v>
      </c>
      <c r="B802" t="s">
        <v>5084</v>
      </c>
      <c r="C802" t="s">
        <v>5085</v>
      </c>
      <c r="D802" t="s">
        <v>86</v>
      </c>
      <c r="E802" t="s">
        <v>87</v>
      </c>
      <c r="F802" t="s">
        <v>5086</v>
      </c>
      <c r="G802"/>
      <c r="I802" t="s">
        <v>38</v>
      </c>
      <c r="K802" t="s">
        <v>373</v>
      </c>
      <c r="L802"/>
      <c r="M802" s="2">
        <v>45782</v>
      </c>
      <c r="O802" s="13" t="s">
        <v>5087</v>
      </c>
      <c r="Q802" t="s">
        <v>40</v>
      </c>
      <c r="R802" t="s">
        <v>5088</v>
      </c>
      <c r="T802">
        <v>3200</v>
      </c>
      <c r="U802" t="s">
        <v>583</v>
      </c>
      <c r="V802">
        <v>17510</v>
      </c>
      <c r="W802" t="s">
        <v>41</v>
      </c>
      <c r="X802" t="s">
        <v>5086</v>
      </c>
      <c r="Y802" t="s">
        <v>156</v>
      </c>
      <c r="AA802" s="13" t="s">
        <v>5089</v>
      </c>
      <c r="AC802" t="s">
        <v>83</v>
      </c>
      <c r="AD802" s="2">
        <v>29882</v>
      </c>
      <c r="AE802" s="2" t="b">
        <v>1</v>
      </c>
      <c r="AF802" s="13" t="s">
        <v>5090</v>
      </c>
      <c r="AG802" t="s">
        <v>5084</v>
      </c>
      <c r="AH802" t="s">
        <v>46</v>
      </c>
      <c r="AI802" t="str">
        <f>TRIM(IFERROR(VLOOKUP(E802,Mapping!$A$1:$B$2,2,FALSE),E802))</f>
        <v>Cabang Caman</v>
      </c>
      <c r="AJ802" s="11" t="str">
        <f t="shared" si="36"/>
        <v/>
      </c>
      <c r="AK802" s="11" t="str">
        <f t="shared" si="37"/>
        <v/>
      </c>
    </row>
    <row r="803" spans="1:37">
      <c r="A803" t="str">
        <f t="shared" si="38"/>
        <v>tw_hr_employee_DDT2601036</v>
      </c>
      <c r="B803" t="s">
        <v>5091</v>
      </c>
      <c r="C803" t="s">
        <v>5092</v>
      </c>
      <c r="D803" t="s">
        <v>200</v>
      </c>
      <c r="E803" t="s">
        <v>201</v>
      </c>
      <c r="F803" t="s">
        <v>5093</v>
      </c>
      <c r="I803" t="s">
        <v>38</v>
      </c>
      <c r="K803" t="s">
        <v>202</v>
      </c>
      <c r="L803" t="s">
        <v>202</v>
      </c>
      <c r="M803" s="2">
        <v>46024</v>
      </c>
      <c r="Q803" t="s">
        <v>40</v>
      </c>
      <c r="R803"/>
      <c r="S803"/>
      <c r="T803"/>
      <c r="U803"/>
      <c r="V803"/>
      <c r="W803" t="s">
        <v>41</v>
      </c>
      <c r="X803" t="s">
        <v>5093</v>
      </c>
      <c r="Y803" t="s">
        <v>43</v>
      </c>
      <c r="Z803"/>
      <c r="AA803" s="13" t="s">
        <v>5094</v>
      </c>
      <c r="AE803" s="2" t="b">
        <v>1</v>
      </c>
      <c r="AF803" s="13" t="s">
        <v>5095</v>
      </c>
      <c r="AG803" t="s">
        <v>5091</v>
      </c>
      <c r="AH803" t="s">
        <v>46</v>
      </c>
      <c r="AI803" t="str">
        <f>TRIM(IFERROR(VLOOKUP(E803,Mapping!$A$1:$B$2,2,FALSE),E803))</f>
        <v>Cabang Tabanan</v>
      </c>
      <c r="AJ803" s="11" t="str">
        <f t="shared" si="36"/>
        <v/>
      </c>
      <c r="AK803" s="11" t="str">
        <f t="shared" si="37"/>
        <v/>
      </c>
    </row>
    <row r="804" spans="1:37">
      <c r="A804" t="str">
        <f t="shared" si="38"/>
        <v>tw_hr_employee_DDA2509034</v>
      </c>
      <c r="B804" t="s">
        <v>5096</v>
      </c>
      <c r="C804" t="s">
        <v>5097</v>
      </c>
      <c r="D804" t="s">
        <v>86</v>
      </c>
      <c r="E804" t="s">
        <v>87</v>
      </c>
      <c r="F804" t="s">
        <v>5098</v>
      </c>
      <c r="G804" s="13" t="s">
        <v>5099</v>
      </c>
      <c r="I804" t="s">
        <v>38</v>
      </c>
      <c r="K804" t="s">
        <v>913</v>
      </c>
      <c r="L804" t="s">
        <v>91</v>
      </c>
      <c r="M804" s="2">
        <v>45904</v>
      </c>
      <c r="O804" s="13" t="s">
        <v>5100</v>
      </c>
      <c r="Q804" t="s">
        <v>40</v>
      </c>
      <c r="R804"/>
      <c r="W804" t="s">
        <v>41</v>
      </c>
      <c r="X804" t="s">
        <v>5098</v>
      </c>
      <c r="Y804" t="s">
        <v>43</v>
      </c>
      <c r="AA804" s="13" t="s">
        <v>5101</v>
      </c>
      <c r="AE804" s="2" t="b">
        <v>1</v>
      </c>
      <c r="AF804">
        <v>5406034808</v>
      </c>
      <c r="AG804" t="s">
        <v>5096</v>
      </c>
      <c r="AH804" t="s">
        <v>63</v>
      </c>
      <c r="AI804" t="str">
        <f>TRIM(IFERROR(VLOOKUP(E804,Mapping!$A$1:$B$2,2,FALSE),E804))</f>
        <v>Cabang Caman</v>
      </c>
      <c r="AJ804" s="11" t="str">
        <f t="shared" si="36"/>
        <v>6281939834229</v>
      </c>
      <c r="AK804" s="11" t="str">
        <f t="shared" si="37"/>
        <v/>
      </c>
    </row>
    <row r="805" spans="1:37">
      <c r="A805" t="str">
        <f t="shared" si="38"/>
        <v>tw_hr_employee_DXS2507001</v>
      </c>
      <c r="B805" t="s">
        <v>5102</v>
      </c>
      <c r="C805" t="s">
        <v>5103</v>
      </c>
      <c r="D805" t="s">
        <v>55</v>
      </c>
      <c r="E805" t="s">
        <v>56</v>
      </c>
      <c r="F805" t="s">
        <v>5104</v>
      </c>
      <c r="G805" s="13" t="s">
        <v>5105</v>
      </c>
      <c r="I805" t="s">
        <v>38</v>
      </c>
      <c r="K805" t="s">
        <v>679</v>
      </c>
      <c r="M805" s="2">
        <v>45838</v>
      </c>
      <c r="Q805" t="s">
        <v>40</v>
      </c>
      <c r="R805"/>
      <c r="W805" t="s">
        <v>41</v>
      </c>
      <c r="X805" t="s">
        <v>5104</v>
      </c>
      <c r="Y805" t="s">
        <v>43</v>
      </c>
      <c r="AA805" s="13" t="s">
        <v>5106</v>
      </c>
      <c r="AE805" s="2" t="b">
        <v>1</v>
      </c>
      <c r="AF805">
        <v>8355132877</v>
      </c>
      <c r="AG805" t="s">
        <v>5102</v>
      </c>
      <c r="AH805" t="s">
        <v>63</v>
      </c>
      <c r="AI805" t="str">
        <f>TRIM(IFERROR(VLOOKUP(E805,Mapping!$A$1:$B$2,2,FALSE),E805))</f>
        <v>Cabang Samarinda</v>
      </c>
      <c r="AJ805" s="11" t="str">
        <f t="shared" si="36"/>
        <v>6281545912191</v>
      </c>
      <c r="AK805" s="11" t="str">
        <f t="shared" si="37"/>
        <v/>
      </c>
    </row>
    <row r="806" spans="1:37">
      <c r="A806" t="str">
        <f t="shared" si="38"/>
        <v>tw_hr_employee_DXB2209006</v>
      </c>
      <c r="B806" t="s">
        <v>2934</v>
      </c>
      <c r="C806" t="s">
        <v>5107</v>
      </c>
      <c r="D806" t="s">
        <v>505</v>
      </c>
      <c r="E806" t="s">
        <v>506</v>
      </c>
      <c r="F806"/>
      <c r="G806" s="13" t="s">
        <v>5108</v>
      </c>
      <c r="I806" t="s">
        <v>339</v>
      </c>
      <c r="M806" s="2">
        <v>44834</v>
      </c>
      <c r="O806" s="13" t="s">
        <v>5109</v>
      </c>
      <c r="Q806" t="s">
        <v>40</v>
      </c>
      <c r="R806" t="s">
        <v>5110</v>
      </c>
      <c r="S806"/>
      <c r="T806">
        <v>6400</v>
      </c>
      <c r="U806" t="s">
        <v>3383</v>
      </c>
      <c r="V806">
        <v>76124</v>
      </c>
      <c r="W806" t="s">
        <v>41</v>
      </c>
      <c r="X806" t="s">
        <v>5111</v>
      </c>
      <c r="Y806" t="s">
        <v>156</v>
      </c>
      <c r="Z806" t="s">
        <v>41</v>
      </c>
      <c r="AA806" s="13" t="s">
        <v>5112</v>
      </c>
      <c r="AC806" t="s">
        <v>83</v>
      </c>
      <c r="AD806" s="2">
        <v>32246</v>
      </c>
      <c r="AE806" s="2" t="b">
        <v>1</v>
      </c>
      <c r="AF806">
        <v>7815412117</v>
      </c>
      <c r="AG806" t="s">
        <v>2934</v>
      </c>
      <c r="AH806" t="s">
        <v>63</v>
      </c>
      <c r="AI806" t="str">
        <f>TRIM(IFERROR(VLOOKUP(E806,Mapping!$A$1:$B$2,2,FALSE),E806))</f>
        <v>Cabang Balikpapan</v>
      </c>
      <c r="AJ806" s="11" t="str">
        <f t="shared" si="36"/>
        <v>62887435520066</v>
      </c>
      <c r="AK806" s="11" t="str">
        <f t="shared" si="37"/>
        <v/>
      </c>
    </row>
    <row r="807" spans="1:37">
      <c r="A807" t="str">
        <f t="shared" si="38"/>
        <v>tw_hr_employee_DDA2602265</v>
      </c>
      <c r="B807" t="s">
        <v>5113</v>
      </c>
      <c r="C807" t="s">
        <v>5114</v>
      </c>
      <c r="D807" t="s">
        <v>86</v>
      </c>
      <c r="E807" t="s">
        <v>87</v>
      </c>
      <c r="F807" t="s">
        <v>5115</v>
      </c>
      <c r="G807" s="13" t="s">
        <v>5116</v>
      </c>
      <c r="H807" s="13" t="s">
        <v>5116</v>
      </c>
      <c r="I807" t="s">
        <v>38</v>
      </c>
      <c r="K807" t="s">
        <v>1977</v>
      </c>
      <c r="L807" t="s">
        <v>91</v>
      </c>
      <c r="M807" s="2">
        <v>46076</v>
      </c>
      <c r="O807" s="13" t="s">
        <v>5117</v>
      </c>
      <c r="Q807" t="s">
        <v>40</v>
      </c>
      <c r="W807" t="s">
        <v>41</v>
      </c>
      <c r="X807" t="s">
        <v>5115</v>
      </c>
      <c r="Y807" t="s">
        <v>43</v>
      </c>
      <c r="AA807" s="13" t="s">
        <v>5118</v>
      </c>
      <c r="AE807" s="2" t="b">
        <v>1</v>
      </c>
      <c r="AF807" s="13" t="s">
        <v>5119</v>
      </c>
      <c r="AG807" t="s">
        <v>5113</v>
      </c>
      <c r="AH807" t="s">
        <v>63</v>
      </c>
      <c r="AI807" t="str">
        <f>TRIM(IFERROR(VLOOKUP(E807,Mapping!$A$1:$B$2,2,FALSE),E807))</f>
        <v>Cabang Caman</v>
      </c>
      <c r="AJ807" s="11" t="str">
        <f t="shared" si="36"/>
        <v>6281280030053</v>
      </c>
      <c r="AK807" s="11" t="str">
        <f t="shared" si="37"/>
        <v>6281280030053</v>
      </c>
    </row>
    <row r="808" spans="1:37">
      <c r="A808" t="str">
        <f t="shared" si="38"/>
        <v>tw_hr_employee_DXS2301034</v>
      </c>
      <c r="B808" t="s">
        <v>3940</v>
      </c>
      <c r="C808" t="s">
        <v>5120</v>
      </c>
      <c r="D808" t="s">
        <v>55</v>
      </c>
      <c r="E808" t="s">
        <v>56</v>
      </c>
      <c r="F808" t="s">
        <v>5121</v>
      </c>
      <c r="G808" s="13" t="s">
        <v>5122</v>
      </c>
      <c r="H808"/>
      <c r="I808" t="s">
        <v>339</v>
      </c>
      <c r="M808" s="2">
        <v>44935</v>
      </c>
      <c r="Q808" t="s">
        <v>40</v>
      </c>
      <c r="R808" t="s">
        <v>5123</v>
      </c>
      <c r="S808" t="s">
        <v>5123</v>
      </c>
      <c r="T808">
        <v>6400</v>
      </c>
      <c r="U808" t="s">
        <v>60</v>
      </c>
      <c r="V808">
        <v>75117</v>
      </c>
      <c r="W808" t="s">
        <v>41</v>
      </c>
      <c r="X808" t="s">
        <v>5121</v>
      </c>
      <c r="Y808" t="s">
        <v>43</v>
      </c>
      <c r="AA808" s="13" t="s">
        <v>5124</v>
      </c>
      <c r="AD808" s="2">
        <v>31812</v>
      </c>
      <c r="AE808" s="2" t="b">
        <v>1</v>
      </c>
      <c r="AF808">
        <v>7935402841</v>
      </c>
      <c r="AG808" t="s">
        <v>3940</v>
      </c>
      <c r="AH808" t="s">
        <v>63</v>
      </c>
      <c r="AI808" t="str">
        <f>TRIM(IFERROR(VLOOKUP(E808,Mapping!$A$1:$B$2,2,FALSE),E808))</f>
        <v>Cabang Samarinda</v>
      </c>
      <c r="AJ808" s="11" t="str">
        <f t="shared" si="36"/>
        <v>6285246428687</v>
      </c>
      <c r="AK808" s="11" t="str">
        <f t="shared" si="37"/>
        <v/>
      </c>
    </row>
    <row r="809" spans="1:37">
      <c r="A809" t="str">
        <f t="shared" si="38"/>
        <v>tw_hr_employee_DDJ2409034</v>
      </c>
      <c r="B809" t="s">
        <v>5125</v>
      </c>
      <c r="C809" t="s">
        <v>5126</v>
      </c>
      <c r="D809" t="s">
        <v>253</v>
      </c>
      <c r="E809" t="s">
        <v>254</v>
      </c>
      <c r="F809" t="s">
        <v>5127</v>
      </c>
      <c r="G809"/>
      <c r="I809" t="s">
        <v>57</v>
      </c>
      <c r="K809" t="s">
        <v>2525</v>
      </c>
      <c r="M809" s="2">
        <v>45544</v>
      </c>
      <c r="Q809" t="s">
        <v>40</v>
      </c>
      <c r="R809"/>
      <c r="W809" t="s">
        <v>41</v>
      </c>
      <c r="X809" t="s">
        <v>5127</v>
      </c>
      <c r="Y809" t="s">
        <v>43</v>
      </c>
      <c r="Z809"/>
      <c r="AA809" s="13" t="s">
        <v>5128</v>
      </c>
      <c r="AE809" s="2" t="b">
        <v>1</v>
      </c>
      <c r="AF809">
        <v>1131671275</v>
      </c>
      <c r="AG809" t="s">
        <v>5125</v>
      </c>
      <c r="AH809" t="s">
        <v>63</v>
      </c>
      <c r="AI809" t="str">
        <f>TRIM(IFERROR(VLOOKUP(E809,Mapping!$A$1:$B$2,2,FALSE),E809))</f>
        <v>Cabang Jombang</v>
      </c>
      <c r="AJ809" s="11" t="str">
        <f t="shared" si="36"/>
        <v/>
      </c>
      <c r="AK809" s="11" t="str">
        <f t="shared" si="37"/>
        <v/>
      </c>
    </row>
    <row r="810" spans="1:37">
      <c r="A810" t="str">
        <f t="shared" si="38"/>
        <v>tw_hr_employee_DLY2401068</v>
      </c>
      <c r="B810" t="s">
        <v>5129</v>
      </c>
      <c r="C810" t="s">
        <v>5130</v>
      </c>
      <c r="D810" t="s">
        <v>471</v>
      </c>
      <c r="E810" t="s">
        <v>472</v>
      </c>
      <c r="F810"/>
      <c r="G810"/>
      <c r="H810"/>
      <c r="I810" t="s">
        <v>38</v>
      </c>
      <c r="M810" s="2">
        <v>45292</v>
      </c>
      <c r="Q810" t="s">
        <v>40</v>
      </c>
      <c r="R810" t="s">
        <v>5131</v>
      </c>
      <c r="T810">
        <v>1800</v>
      </c>
      <c r="U810" t="s">
        <v>1289</v>
      </c>
      <c r="V810">
        <v>35215</v>
      </c>
      <c r="W810" t="s">
        <v>41</v>
      </c>
      <c r="X810" t="s">
        <v>5132</v>
      </c>
      <c r="Y810" t="s">
        <v>156</v>
      </c>
      <c r="Z810" t="s">
        <v>41</v>
      </c>
      <c r="AA810" s="13" t="s">
        <v>5133</v>
      </c>
      <c r="AC810" t="s">
        <v>167</v>
      </c>
      <c r="AD810" s="2">
        <v>34352</v>
      </c>
      <c r="AE810" s="2" t="b">
        <v>1</v>
      </c>
      <c r="AF810" s="13" t="s">
        <v>5134</v>
      </c>
      <c r="AG810" t="s">
        <v>5129</v>
      </c>
      <c r="AH810" t="s">
        <v>63</v>
      </c>
      <c r="AI810" t="str">
        <f>TRIM(IFERROR(VLOOKUP(E810,Mapping!$A$1:$B$2,2,FALSE),E810))</f>
        <v>Cabang Yos Sudarso</v>
      </c>
      <c r="AJ810" s="11" t="str">
        <f t="shared" si="36"/>
        <v/>
      </c>
      <c r="AK810" s="11" t="str">
        <f t="shared" si="37"/>
        <v/>
      </c>
    </row>
    <row r="811" spans="1:37">
      <c r="A811" t="str">
        <f t="shared" si="38"/>
        <v>tw_hr_employee_DLT2402100</v>
      </c>
      <c r="B811" t="s">
        <v>5135</v>
      </c>
      <c r="C811" t="s">
        <v>5136</v>
      </c>
      <c r="D811" t="s">
        <v>161</v>
      </c>
      <c r="E811" t="s">
        <v>162</v>
      </c>
      <c r="F811" t="s">
        <v>5137</v>
      </c>
      <c r="G811"/>
      <c r="I811" t="s">
        <v>38</v>
      </c>
      <c r="K811" t="s">
        <v>4234</v>
      </c>
      <c r="L811" t="s">
        <v>731</v>
      </c>
      <c r="M811" s="2">
        <v>45329</v>
      </c>
      <c r="Q811" t="s">
        <v>40</v>
      </c>
      <c r="R811" t="s">
        <v>5138</v>
      </c>
      <c r="S811" t="s">
        <v>1614</v>
      </c>
      <c r="T811">
        <v>1800</v>
      </c>
      <c r="U811" t="s">
        <v>165</v>
      </c>
      <c r="V811">
        <v>34611</v>
      </c>
      <c r="W811" t="s">
        <v>41</v>
      </c>
      <c r="X811" t="s">
        <v>5137</v>
      </c>
      <c r="Y811" t="s">
        <v>156</v>
      </c>
      <c r="Z811" t="s">
        <v>41</v>
      </c>
      <c r="AA811" s="13" t="s">
        <v>5139</v>
      </c>
      <c r="AC811" t="s">
        <v>83</v>
      </c>
      <c r="AD811" s="2">
        <v>25696</v>
      </c>
      <c r="AE811" s="2" t="b">
        <v>1</v>
      </c>
      <c r="AF811" s="13" t="s">
        <v>5140</v>
      </c>
      <c r="AG811" t="s">
        <v>5135</v>
      </c>
      <c r="AH811" t="s">
        <v>46</v>
      </c>
      <c r="AI811" t="str">
        <f>TRIM(IFERROR(VLOOKUP(E811,Mapping!$A$1:$B$2,2,FALSE),E811))</f>
        <v>Cabang Tulang Bawang</v>
      </c>
      <c r="AJ811" s="11" t="str">
        <f t="shared" si="36"/>
        <v/>
      </c>
      <c r="AK811" s="11" t="str">
        <f t="shared" si="37"/>
        <v/>
      </c>
    </row>
    <row r="812" spans="1:37">
      <c r="A812" t="str">
        <f t="shared" si="38"/>
        <v>tw_hr_employee_DDA2407133</v>
      </c>
      <c r="B812" t="s">
        <v>5141</v>
      </c>
      <c r="C812" t="s">
        <v>5142</v>
      </c>
      <c r="D812" t="s">
        <v>86</v>
      </c>
      <c r="E812" t="s">
        <v>87</v>
      </c>
      <c r="F812" t="s">
        <v>5143</v>
      </c>
      <c r="I812" t="s">
        <v>38</v>
      </c>
      <c r="K812" t="s">
        <v>598</v>
      </c>
      <c r="L812" t="s">
        <v>91</v>
      </c>
      <c r="M812" s="2">
        <v>45502</v>
      </c>
      <c r="O812" s="13" t="s">
        <v>5144</v>
      </c>
      <c r="Q812" t="s">
        <v>40</v>
      </c>
      <c r="R812" t="s">
        <v>5145</v>
      </c>
      <c r="S812"/>
      <c r="T812">
        <v>3200</v>
      </c>
      <c r="U812" t="s">
        <v>375</v>
      </c>
      <c r="V812">
        <v>17413</v>
      </c>
      <c r="W812" t="s">
        <v>41</v>
      </c>
      <c r="X812" t="s">
        <v>5143</v>
      </c>
      <c r="Y812" t="s">
        <v>43</v>
      </c>
      <c r="Z812"/>
      <c r="AA812" s="13" t="s">
        <v>5146</v>
      </c>
      <c r="AC812" t="s">
        <v>167</v>
      </c>
      <c r="AD812" s="2">
        <v>37149</v>
      </c>
      <c r="AE812" s="2" t="b">
        <v>1</v>
      </c>
      <c r="AF812">
        <v>7511114504</v>
      </c>
      <c r="AG812" t="s">
        <v>5141</v>
      </c>
      <c r="AH812" t="s">
        <v>63</v>
      </c>
      <c r="AI812" t="str">
        <f>TRIM(IFERROR(VLOOKUP(E812,Mapping!$A$1:$B$2,2,FALSE),E812))</f>
        <v>Cabang Caman</v>
      </c>
      <c r="AJ812" s="11" t="str">
        <f t="shared" si="36"/>
        <v/>
      </c>
      <c r="AK812" s="11" t="str">
        <f t="shared" si="37"/>
        <v/>
      </c>
    </row>
    <row r="813" spans="1:37">
      <c r="A813" t="str">
        <f t="shared" si="38"/>
        <v>tw_hr_employee_DLQ2508034</v>
      </c>
      <c r="B813" t="s">
        <v>5147</v>
      </c>
      <c r="C813" t="s">
        <v>5148</v>
      </c>
      <c r="D813" t="s">
        <v>1323</v>
      </c>
      <c r="E813" t="s">
        <v>1324</v>
      </c>
      <c r="F813" t="s">
        <v>5149</v>
      </c>
      <c r="G813"/>
      <c r="I813" t="s">
        <v>38</v>
      </c>
      <c r="K813" t="s">
        <v>2767</v>
      </c>
      <c r="L813"/>
      <c r="M813" s="2">
        <v>45873</v>
      </c>
      <c r="Q813" t="s">
        <v>40</v>
      </c>
      <c r="R813"/>
      <c r="W813" t="s">
        <v>41</v>
      </c>
      <c r="X813" t="s">
        <v>5149</v>
      </c>
      <c r="Y813" t="s">
        <v>43</v>
      </c>
      <c r="Z813"/>
      <c r="AA813" s="13" t="s">
        <v>5150</v>
      </c>
      <c r="AE813" s="2" t="b">
        <v>1</v>
      </c>
      <c r="AF813">
        <v>8905935085</v>
      </c>
      <c r="AG813" t="s">
        <v>5147</v>
      </c>
      <c r="AH813" t="s">
        <v>63</v>
      </c>
      <c r="AI813" t="str">
        <f>TRIM(IFERROR(VLOOKUP(E813,Mapping!$A$1:$B$2,2,FALSE),E813))</f>
        <v>Cabang Tirtayasa</v>
      </c>
      <c r="AJ813" s="11" t="str">
        <f t="shared" si="36"/>
        <v/>
      </c>
      <c r="AK813" s="11" t="str">
        <f t="shared" si="37"/>
        <v/>
      </c>
    </row>
    <row r="814" spans="1:37">
      <c r="A814" t="str">
        <f t="shared" si="38"/>
        <v>tw_hr_employee_DDU2508100</v>
      </c>
      <c r="B814" t="s">
        <v>5151</v>
      </c>
      <c r="C814" t="s">
        <v>5152</v>
      </c>
      <c r="D814" t="s">
        <v>261</v>
      </c>
      <c r="E814" t="s">
        <v>262</v>
      </c>
      <c r="F814" t="s">
        <v>5153</v>
      </c>
      <c r="I814" t="s">
        <v>38</v>
      </c>
      <c r="K814" t="s">
        <v>1871</v>
      </c>
      <c r="L814"/>
      <c r="M814" s="2">
        <v>45875</v>
      </c>
      <c r="Q814" t="s">
        <v>40</v>
      </c>
      <c r="R814" t="s">
        <v>5154</v>
      </c>
      <c r="S814"/>
      <c r="T814">
        <v>3200</v>
      </c>
      <c r="U814" t="s">
        <v>266</v>
      </c>
      <c r="V814">
        <v>43192</v>
      </c>
      <c r="W814" t="s">
        <v>41</v>
      </c>
      <c r="X814" t="s">
        <v>5153</v>
      </c>
      <c r="Y814" t="s">
        <v>43</v>
      </c>
      <c r="Z814"/>
      <c r="AA814" s="13" t="s">
        <v>5155</v>
      </c>
      <c r="AD814" s="2">
        <v>30396</v>
      </c>
      <c r="AE814" s="2" t="b">
        <v>1</v>
      </c>
      <c r="AF814">
        <v>1832369211</v>
      </c>
      <c r="AG814" t="s">
        <v>5151</v>
      </c>
      <c r="AH814" t="s">
        <v>63</v>
      </c>
      <c r="AI814" t="str">
        <f>TRIM(IFERROR(VLOOKUP(E814,Mapping!$A$1:$B$2,2,FALSE),E814))</f>
        <v>Cabang Sukabumi</v>
      </c>
      <c r="AJ814" s="11" t="str">
        <f t="shared" si="36"/>
        <v/>
      </c>
      <c r="AK814" s="11" t="str">
        <f t="shared" si="37"/>
        <v/>
      </c>
    </row>
    <row r="815" spans="1:37">
      <c r="A815" t="str">
        <f t="shared" si="38"/>
        <v>tw_hr_employee_DLH2406034</v>
      </c>
      <c r="B815" t="s">
        <v>5156</v>
      </c>
      <c r="C815" t="s">
        <v>5157</v>
      </c>
      <c r="D815" t="s">
        <v>588</v>
      </c>
      <c r="E815" t="s">
        <v>589</v>
      </c>
      <c r="F815" t="s">
        <v>5158</v>
      </c>
      <c r="G815" s="13" t="s">
        <v>5159</v>
      </c>
      <c r="I815" t="s">
        <v>38</v>
      </c>
      <c r="K815" t="s">
        <v>5160</v>
      </c>
      <c r="L815" t="s">
        <v>592</v>
      </c>
      <c r="M815" s="2">
        <v>45446</v>
      </c>
      <c r="Q815" t="s">
        <v>40</v>
      </c>
      <c r="R815" t="s">
        <v>5161</v>
      </c>
      <c r="S815" t="s">
        <v>5161</v>
      </c>
      <c r="T815">
        <v>1800</v>
      </c>
      <c r="U815" t="s">
        <v>142</v>
      </c>
      <c r="V815">
        <v>34167</v>
      </c>
      <c r="W815" t="s">
        <v>41</v>
      </c>
      <c r="X815" t="s">
        <v>5158</v>
      </c>
      <c r="Y815" t="s">
        <v>43</v>
      </c>
      <c r="AA815" s="13" t="s">
        <v>5162</v>
      </c>
      <c r="AC815" t="s">
        <v>83</v>
      </c>
      <c r="AD815" s="2">
        <v>37489</v>
      </c>
      <c r="AE815" s="2" t="b">
        <v>1</v>
      </c>
      <c r="AF815" s="13" t="s">
        <v>5163</v>
      </c>
      <c r="AG815" t="s">
        <v>5156</v>
      </c>
      <c r="AH815" t="s">
        <v>46</v>
      </c>
      <c r="AI815" t="str">
        <f>TRIM(IFERROR(VLOOKUP(E815,Mapping!$A$1:$B$2,2,FALSE),E815))</f>
        <v>Cabang Seputih Mataram</v>
      </c>
      <c r="AJ815" s="11" t="str">
        <f t="shared" si="36"/>
        <v>6285783932941</v>
      </c>
      <c r="AK815" s="11" t="str">
        <f t="shared" si="37"/>
        <v/>
      </c>
    </row>
    <row r="816" spans="1:37">
      <c r="A816" t="str">
        <f t="shared" si="38"/>
        <v>tw_hr_employee_DLQ2110001</v>
      </c>
      <c r="B816" t="s">
        <v>5164</v>
      </c>
      <c r="C816" t="s">
        <v>5165</v>
      </c>
      <c r="D816" t="s">
        <v>1323</v>
      </c>
      <c r="E816" t="s">
        <v>1324</v>
      </c>
      <c r="F816"/>
      <c r="G816"/>
      <c r="I816" t="s">
        <v>38</v>
      </c>
      <c r="K816" t="s">
        <v>3827</v>
      </c>
      <c r="L816"/>
      <c r="M816" s="2">
        <v>44469</v>
      </c>
      <c r="Q816" t="s">
        <v>40</v>
      </c>
      <c r="W816" t="s">
        <v>41</v>
      </c>
      <c r="X816" t="s">
        <v>5166</v>
      </c>
      <c r="Y816" t="s">
        <v>43</v>
      </c>
      <c r="AA816" s="13" t="s">
        <v>5167</v>
      </c>
      <c r="AE816" s="2" t="b">
        <v>1</v>
      </c>
      <c r="AF816" s="13" t="s">
        <v>5168</v>
      </c>
      <c r="AG816" t="s">
        <v>5164</v>
      </c>
      <c r="AH816" t="s">
        <v>46</v>
      </c>
      <c r="AI816" t="str">
        <f>TRIM(IFERROR(VLOOKUP(E816,Mapping!$A$1:$B$2,2,FALSE),E816))</f>
        <v>Cabang Tirtayasa</v>
      </c>
      <c r="AJ816" s="11" t="str">
        <f t="shared" si="36"/>
        <v/>
      </c>
      <c r="AK816" s="11" t="str">
        <f t="shared" si="37"/>
        <v/>
      </c>
    </row>
    <row r="817" spans="1:37">
      <c r="A817" t="str">
        <f t="shared" si="38"/>
        <v>tw_hr_employee_DLY2401069</v>
      </c>
      <c r="B817" t="s">
        <v>5169</v>
      </c>
      <c r="C817" t="s">
        <v>5170</v>
      </c>
      <c r="D817" t="s">
        <v>471</v>
      </c>
      <c r="E817" t="s">
        <v>472</v>
      </c>
      <c r="F817"/>
      <c r="G817"/>
      <c r="I817" t="s">
        <v>38</v>
      </c>
      <c r="M817" s="2">
        <v>45297</v>
      </c>
      <c r="Q817" t="s">
        <v>40</v>
      </c>
      <c r="R817" t="s">
        <v>5171</v>
      </c>
      <c r="T817">
        <v>1800</v>
      </c>
      <c r="U817" t="s">
        <v>1402</v>
      </c>
      <c r="V817">
        <v>35372</v>
      </c>
      <c r="W817" t="s">
        <v>41</v>
      </c>
      <c r="X817" t="s">
        <v>5172</v>
      </c>
      <c r="Y817" t="s">
        <v>156</v>
      </c>
      <c r="AA817" s="13" t="s">
        <v>5173</v>
      </c>
      <c r="AC817" t="s">
        <v>83</v>
      </c>
      <c r="AD817" s="2">
        <v>31071</v>
      </c>
      <c r="AE817" s="2" t="b">
        <v>1</v>
      </c>
      <c r="AF817" s="13" t="s">
        <v>5174</v>
      </c>
      <c r="AG817" t="s">
        <v>5169</v>
      </c>
      <c r="AH817" t="s">
        <v>46</v>
      </c>
      <c r="AI817" t="str">
        <f>TRIM(IFERROR(VLOOKUP(E817,Mapping!$A$1:$B$2,2,FALSE),E817))</f>
        <v>Cabang Yos Sudarso</v>
      </c>
      <c r="AJ817" s="11" t="str">
        <f t="shared" si="36"/>
        <v/>
      </c>
      <c r="AK817" s="11" t="str">
        <f t="shared" si="37"/>
        <v/>
      </c>
    </row>
    <row r="818" spans="1:37">
      <c r="A818" t="str">
        <f t="shared" si="38"/>
        <v>tw_hr_employee_DDJ2503067</v>
      </c>
      <c r="B818" t="s">
        <v>5175</v>
      </c>
      <c r="C818" t="s">
        <v>5176</v>
      </c>
      <c r="D818" t="s">
        <v>253</v>
      </c>
      <c r="E818" t="s">
        <v>254</v>
      </c>
      <c r="F818" t="s">
        <v>5177</v>
      </c>
      <c r="G818"/>
      <c r="I818" t="s">
        <v>38</v>
      </c>
      <c r="K818" t="s">
        <v>1267</v>
      </c>
      <c r="L818"/>
      <c r="M818" s="2">
        <v>45723</v>
      </c>
      <c r="Q818" t="s">
        <v>40</v>
      </c>
      <c r="R818"/>
      <c r="S818"/>
      <c r="T818"/>
      <c r="U818"/>
      <c r="V818"/>
      <c r="W818" t="s">
        <v>41</v>
      </c>
      <c r="X818" t="s">
        <v>5177</v>
      </c>
      <c r="Y818" t="s">
        <v>43</v>
      </c>
      <c r="Z818"/>
      <c r="AA818" s="13" t="s">
        <v>5178</v>
      </c>
      <c r="AE818" s="2" t="b">
        <v>1</v>
      </c>
      <c r="AF818">
        <v>7710393901</v>
      </c>
      <c r="AG818" t="s">
        <v>5175</v>
      </c>
      <c r="AH818" t="s">
        <v>63</v>
      </c>
      <c r="AI818" t="str">
        <f>TRIM(IFERROR(VLOOKUP(E818,Mapping!$A$1:$B$2,2,FALSE),E818))</f>
        <v>Cabang Jombang</v>
      </c>
      <c r="AJ818" s="11" t="str">
        <f t="shared" si="36"/>
        <v/>
      </c>
      <c r="AK818" s="11" t="str">
        <f t="shared" si="37"/>
        <v/>
      </c>
    </row>
    <row r="819" spans="1:37">
      <c r="A819" t="str">
        <f t="shared" si="38"/>
        <v>tw_hr_employee_DJS2601101</v>
      </c>
      <c r="B819" t="s">
        <v>5179</v>
      </c>
      <c r="C819" t="s">
        <v>5180</v>
      </c>
      <c r="D819" t="s">
        <v>1680</v>
      </c>
      <c r="E819" t="s">
        <v>1681</v>
      </c>
      <c r="F819" t="s">
        <v>5181</v>
      </c>
      <c r="G819" s="13" t="s">
        <v>5182</v>
      </c>
      <c r="H819" s="13" t="s">
        <v>5182</v>
      </c>
      <c r="I819" t="s">
        <v>38</v>
      </c>
      <c r="K819" t="s">
        <v>4568</v>
      </c>
      <c r="L819" t="s">
        <v>1685</v>
      </c>
      <c r="M819" s="2">
        <v>46049</v>
      </c>
      <c r="Q819" t="s">
        <v>40</v>
      </c>
      <c r="R819" t="s">
        <v>5183</v>
      </c>
      <c r="T819">
        <v>1500</v>
      </c>
      <c r="U819" t="s">
        <v>308</v>
      </c>
      <c r="V819">
        <v>12345</v>
      </c>
      <c r="W819" t="s">
        <v>41</v>
      </c>
      <c r="X819" t="s">
        <v>5181</v>
      </c>
      <c r="Y819" t="s">
        <v>43</v>
      </c>
      <c r="Z819" t="s">
        <v>41</v>
      </c>
      <c r="AA819" s="13" t="s">
        <v>5184</v>
      </c>
      <c r="AC819" t="s">
        <v>83</v>
      </c>
      <c r="AD819" s="2">
        <v>38779</v>
      </c>
      <c r="AE819" s="2" t="b">
        <v>1</v>
      </c>
      <c r="AF819" s="13" t="s">
        <v>5185</v>
      </c>
      <c r="AG819" t="s">
        <v>5179</v>
      </c>
      <c r="AH819" t="s">
        <v>46</v>
      </c>
      <c r="AI819" t="str">
        <f>TRIM(IFERROR(VLOOKUP(E819,Mapping!$A$1:$B$2,2,FALSE),E819))</f>
        <v>Cabang Muara Sabak</v>
      </c>
      <c r="AJ819" s="11" t="str">
        <f t="shared" si="36"/>
        <v>6283862415753</v>
      </c>
      <c r="AK819" s="11" t="str">
        <f t="shared" si="37"/>
        <v>6283862415753</v>
      </c>
    </row>
    <row r="820" spans="1:37">
      <c r="A820" t="str">
        <f t="shared" si="38"/>
        <v>tw_hr_employee_DDA2301034</v>
      </c>
      <c r="B820" t="s">
        <v>5186</v>
      </c>
      <c r="C820" t="s">
        <v>5187</v>
      </c>
      <c r="D820" t="s">
        <v>86</v>
      </c>
      <c r="E820" t="s">
        <v>87</v>
      </c>
      <c r="F820"/>
      <c r="G820"/>
      <c r="I820" t="s">
        <v>38</v>
      </c>
      <c r="K820" t="s">
        <v>174</v>
      </c>
      <c r="L820" t="s">
        <v>91</v>
      </c>
      <c r="M820" s="2">
        <v>44942</v>
      </c>
      <c r="O820" s="13" t="s">
        <v>5188</v>
      </c>
      <c r="P820" s="13" t="s">
        <v>5189</v>
      </c>
      <c r="Q820" t="s">
        <v>40</v>
      </c>
      <c r="R820" t="s">
        <v>5190</v>
      </c>
      <c r="S820"/>
      <c r="T820">
        <v>3200</v>
      </c>
      <c r="U820" t="s">
        <v>375</v>
      </c>
      <c r="V820">
        <v>17115</v>
      </c>
      <c r="W820" t="s">
        <v>41</v>
      </c>
      <c r="X820" t="s">
        <v>5191</v>
      </c>
      <c r="Y820" t="s">
        <v>43</v>
      </c>
      <c r="AA820" s="13" t="s">
        <v>5192</v>
      </c>
      <c r="AC820" t="s">
        <v>83</v>
      </c>
      <c r="AD820" s="2">
        <v>30599</v>
      </c>
      <c r="AE820" s="2" t="b">
        <v>1</v>
      </c>
      <c r="AF820">
        <v>7510983968</v>
      </c>
      <c r="AG820" t="s">
        <v>5186</v>
      </c>
      <c r="AH820" t="s">
        <v>63</v>
      </c>
      <c r="AI820" t="str">
        <f>TRIM(IFERROR(VLOOKUP(E820,Mapping!$A$1:$B$2,2,FALSE),E820))</f>
        <v>Cabang Caman</v>
      </c>
      <c r="AJ820" s="11" t="str">
        <f t="shared" si="36"/>
        <v/>
      </c>
      <c r="AK820" s="11" t="str">
        <f t="shared" si="37"/>
        <v/>
      </c>
    </row>
    <row r="821" spans="1:37">
      <c r="A821" t="str">
        <f t="shared" si="38"/>
        <v>tw_hr_employee_DDA2508067</v>
      </c>
      <c r="B821" t="s">
        <v>5193</v>
      </c>
      <c r="C821" t="s">
        <v>5194</v>
      </c>
      <c r="D821" t="s">
        <v>86</v>
      </c>
      <c r="E821" t="s">
        <v>87</v>
      </c>
      <c r="F821" t="s">
        <v>5195</v>
      </c>
      <c r="G821" s="13" t="s">
        <v>5196</v>
      </c>
      <c r="H821" s="13" t="s">
        <v>5196</v>
      </c>
      <c r="I821" t="s">
        <v>38</v>
      </c>
      <c r="K821" t="s">
        <v>910</v>
      </c>
      <c r="L821" t="s">
        <v>91</v>
      </c>
      <c r="M821" s="2">
        <v>45873</v>
      </c>
      <c r="O821" s="13" t="s">
        <v>5197</v>
      </c>
      <c r="Q821" t="s">
        <v>40</v>
      </c>
      <c r="W821" t="s">
        <v>41</v>
      </c>
      <c r="X821" t="s">
        <v>5195</v>
      </c>
      <c r="Y821" t="s">
        <v>43</v>
      </c>
      <c r="AA821" s="13" t="s">
        <v>5198</v>
      </c>
      <c r="AE821" s="2" t="b">
        <v>1</v>
      </c>
      <c r="AF821" s="13" t="s">
        <v>5199</v>
      </c>
      <c r="AG821" t="s">
        <v>5193</v>
      </c>
      <c r="AH821" t="s">
        <v>63</v>
      </c>
      <c r="AI821" t="str">
        <f>TRIM(IFERROR(VLOOKUP(E821,Mapping!$A$1:$B$2,2,FALSE),E821))</f>
        <v>Cabang Caman</v>
      </c>
      <c r="AJ821" s="11" t="str">
        <f t="shared" si="36"/>
        <v>6287883093998</v>
      </c>
      <c r="AK821" s="11" t="str">
        <f t="shared" si="37"/>
        <v>6287883093998</v>
      </c>
    </row>
    <row r="822" spans="1:37">
      <c r="A822" t="str">
        <f t="shared" si="38"/>
        <v>tw_hr_employee_DWN2404034</v>
      </c>
      <c r="B822" t="s">
        <v>5200</v>
      </c>
      <c r="C822" t="s">
        <v>5201</v>
      </c>
      <c r="D822" t="s">
        <v>36</v>
      </c>
      <c r="E822" t="s">
        <v>37</v>
      </c>
      <c r="F822" t="s">
        <v>5202</v>
      </c>
      <c r="G822" s="13" t="s">
        <v>5203</v>
      </c>
      <c r="H822" s="13" t="s">
        <v>5203</v>
      </c>
      <c r="I822" t="s">
        <v>38</v>
      </c>
      <c r="K822" t="s">
        <v>1160</v>
      </c>
      <c r="L822"/>
      <c r="M822" s="2">
        <v>45384</v>
      </c>
      <c r="Q822" t="s">
        <v>40</v>
      </c>
      <c r="R822"/>
      <c r="W822" t="s">
        <v>41</v>
      </c>
      <c r="X822" t="s">
        <v>5202</v>
      </c>
      <c r="Y822" t="s">
        <v>43</v>
      </c>
      <c r="Z822"/>
      <c r="AA822" s="13" t="s">
        <v>5204</v>
      </c>
      <c r="AE822" s="2" t="b">
        <v>1</v>
      </c>
      <c r="AF822" s="13" t="s">
        <v>5205</v>
      </c>
      <c r="AG822" t="s">
        <v>5200</v>
      </c>
      <c r="AH822" t="s">
        <v>46</v>
      </c>
      <c r="AI822" t="str">
        <f>TRIM(IFERROR(VLOOKUP(E822,Mapping!$A$1:$B$2,2,FALSE),E822))</f>
        <v>Cabang Gorontalo</v>
      </c>
      <c r="AJ822" s="11" t="str">
        <f t="shared" si="36"/>
        <v>6285972591244</v>
      </c>
      <c r="AK822" s="11" t="str">
        <f t="shared" si="37"/>
        <v>6285972591244</v>
      </c>
    </row>
    <row r="823" spans="1:37">
      <c r="A823" t="str">
        <f t="shared" si="38"/>
        <v>tw_hr_employee_DANDI001</v>
      </c>
      <c r="B823" t="s">
        <v>5206</v>
      </c>
      <c r="C823" t="s">
        <v>5207</v>
      </c>
      <c r="D823" t="s">
        <v>764</v>
      </c>
      <c r="E823" t="s">
        <v>765</v>
      </c>
      <c r="F823" t="s">
        <v>5208</v>
      </c>
      <c r="G823" s="13" t="s">
        <v>5209</v>
      </c>
      <c r="H823"/>
      <c r="I823" t="s">
        <v>38</v>
      </c>
      <c r="K823" t="s">
        <v>766</v>
      </c>
      <c r="L823" t="s">
        <v>767</v>
      </c>
      <c r="M823" s="2">
        <v>45474</v>
      </c>
      <c r="Q823" t="s">
        <v>40</v>
      </c>
      <c r="R823" t="s">
        <v>5210</v>
      </c>
      <c r="S823" t="s">
        <v>5210</v>
      </c>
      <c r="T823">
        <v>6100</v>
      </c>
      <c r="U823" t="s">
        <v>769</v>
      </c>
      <c r="V823">
        <v>79681</v>
      </c>
      <c r="W823" t="s">
        <v>41</v>
      </c>
      <c r="X823" t="s">
        <v>5208</v>
      </c>
      <c r="Y823" t="s">
        <v>43</v>
      </c>
      <c r="Z823"/>
      <c r="AA823" s="13" t="s">
        <v>5211</v>
      </c>
      <c r="AC823" t="s">
        <v>83</v>
      </c>
      <c r="AD823" s="2">
        <v>36443</v>
      </c>
      <c r="AE823" s="2" t="b">
        <v>1</v>
      </c>
      <c r="AF823" s="13" t="s">
        <v>5212</v>
      </c>
      <c r="AG823" t="s">
        <v>5206</v>
      </c>
      <c r="AH823" t="s">
        <v>46</v>
      </c>
      <c r="AI823" t="str">
        <f>TRIM(IFERROR(VLOOKUP(E823,Mapping!$A$1:$B$2,2,FALSE),E823))</f>
        <v>Cabang Nanga Pinoh</v>
      </c>
      <c r="AJ823" s="11" t="str">
        <f t="shared" si="36"/>
        <v>6285820499457</v>
      </c>
      <c r="AK823" s="11" t="str">
        <f t="shared" si="37"/>
        <v/>
      </c>
    </row>
    <row r="824" spans="1:37">
      <c r="A824" t="str">
        <f t="shared" si="38"/>
        <v>tw_hr_employee_DDA2505002</v>
      </c>
      <c r="B824" t="s">
        <v>5213</v>
      </c>
      <c r="C824" t="s">
        <v>5214</v>
      </c>
      <c r="D824" t="s">
        <v>86</v>
      </c>
      <c r="E824" t="s">
        <v>87</v>
      </c>
      <c r="F824" t="s">
        <v>5215</v>
      </c>
      <c r="I824" t="s">
        <v>38</v>
      </c>
      <c r="K824" t="s">
        <v>2396</v>
      </c>
      <c r="L824"/>
      <c r="M824" s="2">
        <v>45782</v>
      </c>
      <c r="O824" s="13" t="s">
        <v>5216</v>
      </c>
      <c r="P824"/>
      <c r="Q824" t="s">
        <v>40</v>
      </c>
      <c r="R824" t="s">
        <v>5217</v>
      </c>
      <c r="T824">
        <v>3200</v>
      </c>
      <c r="U824" t="s">
        <v>583</v>
      </c>
      <c r="V824">
        <v>17510</v>
      </c>
      <c r="W824" t="s">
        <v>41</v>
      </c>
      <c r="X824" t="s">
        <v>5215</v>
      </c>
      <c r="Y824" t="s">
        <v>156</v>
      </c>
      <c r="AA824" s="13" t="s">
        <v>5216</v>
      </c>
      <c r="AC824" t="s">
        <v>167</v>
      </c>
      <c r="AD824" s="2">
        <v>32717</v>
      </c>
      <c r="AE824" s="2" t="b">
        <v>1</v>
      </c>
      <c r="AF824">
        <v>7391957758</v>
      </c>
      <c r="AG824" t="s">
        <v>5213</v>
      </c>
      <c r="AH824" t="s">
        <v>63</v>
      </c>
      <c r="AI824" t="str">
        <f>TRIM(IFERROR(VLOOKUP(E824,Mapping!$A$1:$B$2,2,FALSE),E824))</f>
        <v>Cabang Caman</v>
      </c>
      <c r="AJ824" s="11" t="str">
        <f t="shared" si="36"/>
        <v/>
      </c>
      <c r="AK824" s="11" t="str">
        <f t="shared" si="37"/>
        <v/>
      </c>
    </row>
    <row r="825" spans="1:37">
      <c r="A825" t="str">
        <f t="shared" si="38"/>
        <v>tw_hr_employee_DLV2403001</v>
      </c>
      <c r="B825" t="s">
        <v>5218</v>
      </c>
      <c r="C825" t="s">
        <v>5219</v>
      </c>
      <c r="D825" t="s">
        <v>2406</v>
      </c>
      <c r="E825" t="s">
        <v>2407</v>
      </c>
      <c r="F825" t="s">
        <v>4450</v>
      </c>
      <c r="G825"/>
      <c r="H825"/>
      <c r="I825" t="s">
        <v>38</v>
      </c>
      <c r="K825" t="s">
        <v>5220</v>
      </c>
      <c r="L825" t="s">
        <v>4452</v>
      </c>
      <c r="M825" s="2">
        <v>45358</v>
      </c>
      <c r="Q825" t="s">
        <v>40</v>
      </c>
      <c r="R825" t="s">
        <v>5221</v>
      </c>
      <c r="S825" t="s">
        <v>5221</v>
      </c>
      <c r="T825">
        <v>3300</v>
      </c>
      <c r="U825" t="s">
        <v>5222</v>
      </c>
      <c r="V825">
        <v>54474</v>
      </c>
      <c r="W825" t="s">
        <v>41</v>
      </c>
      <c r="X825" t="s">
        <v>4450</v>
      </c>
      <c r="Y825" t="s">
        <v>156</v>
      </c>
      <c r="AA825" s="13" t="s">
        <v>5223</v>
      </c>
      <c r="AC825" t="s">
        <v>83</v>
      </c>
      <c r="AD825" s="2">
        <v>31335</v>
      </c>
      <c r="AE825" s="2" t="b">
        <v>1</v>
      </c>
      <c r="AF825">
        <v>1171435256</v>
      </c>
      <c r="AG825" t="s">
        <v>5218</v>
      </c>
      <c r="AH825" t="s">
        <v>63</v>
      </c>
      <c r="AI825" t="str">
        <f>TRIM(IFERROR(VLOOKUP(E825,Mapping!$A$1:$B$2,2,FALSE),E825))</f>
        <v>Cabang Purbolinggo</v>
      </c>
      <c r="AJ825" s="11" t="str">
        <f t="shared" si="36"/>
        <v/>
      </c>
      <c r="AK825" s="11" t="str">
        <f t="shared" si="37"/>
        <v/>
      </c>
    </row>
    <row r="826" spans="1:37">
      <c r="A826" t="str">
        <f t="shared" si="38"/>
        <v>tw_hr_employee_DBY2410034</v>
      </c>
      <c r="B826" t="s">
        <v>5224</v>
      </c>
      <c r="C826" t="s">
        <v>5225</v>
      </c>
      <c r="D826" t="s">
        <v>1388</v>
      </c>
      <c r="E826" t="s">
        <v>1389</v>
      </c>
      <c r="F826" t="s">
        <v>5226</v>
      </c>
      <c r="G826" s="13" t="s">
        <v>5227</v>
      </c>
      <c r="H826"/>
      <c r="I826" t="s">
        <v>38</v>
      </c>
      <c r="K826" t="s">
        <v>1392</v>
      </c>
      <c r="M826" s="2">
        <v>45589</v>
      </c>
      <c r="Q826" t="s">
        <v>40</v>
      </c>
      <c r="R826"/>
      <c r="W826" t="s">
        <v>41</v>
      </c>
      <c r="X826" t="s">
        <v>5226</v>
      </c>
      <c r="Y826" t="s">
        <v>43</v>
      </c>
      <c r="AA826" s="13" t="s">
        <v>5228</v>
      </c>
      <c r="AE826" s="2" t="b">
        <v>1</v>
      </c>
      <c r="AF826" s="13" t="s">
        <v>5229</v>
      </c>
      <c r="AG826" t="s">
        <v>5224</v>
      </c>
      <c r="AH826" t="s">
        <v>46</v>
      </c>
      <c r="AI826" t="str">
        <f>TRIM(IFERROR(VLOOKUP(E826,Mapping!$A$1:$B$2,2,FALSE),E826))</f>
        <v>Cabang Belinyu</v>
      </c>
      <c r="AJ826" s="11" t="str">
        <f t="shared" si="36"/>
        <v>6283131980038</v>
      </c>
      <c r="AK826" s="11" t="str">
        <f t="shared" si="37"/>
        <v/>
      </c>
    </row>
    <row r="827" spans="1:37">
      <c r="A827" t="str">
        <f t="shared" si="38"/>
        <v>tw_hr_employee_DSR2401001</v>
      </c>
      <c r="B827" t="s">
        <v>5230</v>
      </c>
      <c r="C827" t="s">
        <v>5231</v>
      </c>
      <c r="D827" t="s">
        <v>380</v>
      </c>
      <c r="E827" t="s">
        <v>381</v>
      </c>
      <c r="F827" t="s">
        <v>5232</v>
      </c>
      <c r="G827"/>
      <c r="H827" s="13" t="s">
        <v>5233</v>
      </c>
      <c r="I827" t="s">
        <v>57</v>
      </c>
      <c r="K827" t="s">
        <v>383</v>
      </c>
      <c r="L827" t="s">
        <v>383</v>
      </c>
      <c r="M827" s="2">
        <v>45299</v>
      </c>
      <c r="P827" s="13" t="s">
        <v>5234</v>
      </c>
      <c r="Q827" t="s">
        <v>40</v>
      </c>
      <c r="R827" t="s">
        <v>5235</v>
      </c>
      <c r="S827"/>
      <c r="T827">
        <v>1400</v>
      </c>
      <c r="U827" t="s">
        <v>385</v>
      </c>
      <c r="V827">
        <v>28281</v>
      </c>
      <c r="W827" t="s">
        <v>41</v>
      </c>
      <c r="X827" t="s">
        <v>5232</v>
      </c>
      <c r="Y827" t="s">
        <v>43</v>
      </c>
      <c r="AA827" s="13" t="s">
        <v>5236</v>
      </c>
      <c r="AC827" t="s">
        <v>167</v>
      </c>
      <c r="AD827" s="2">
        <v>38380</v>
      </c>
      <c r="AE827" s="2" t="b">
        <v>1</v>
      </c>
      <c r="AF827" s="13" t="s">
        <v>5237</v>
      </c>
      <c r="AG827" t="s">
        <v>5230</v>
      </c>
      <c r="AH827" t="s">
        <v>46</v>
      </c>
      <c r="AI827" t="str">
        <f>TRIM(IFERROR(VLOOKUP(E827,Mapping!$A$1:$B$2,2,FALSE),E827))</f>
        <v>Cabang Riau</v>
      </c>
      <c r="AJ827" s="11" t="str">
        <f t="shared" si="36"/>
        <v/>
      </c>
      <c r="AK827" s="11" t="str">
        <f t="shared" si="37"/>
        <v>6282283272117</v>
      </c>
    </row>
    <row r="828" spans="1:37">
      <c r="A828" t="str">
        <f t="shared" si="38"/>
        <v>tw_hr_employee_DLY2401071</v>
      </c>
      <c r="B828" t="s">
        <v>5238</v>
      </c>
      <c r="C828" t="s">
        <v>5239</v>
      </c>
      <c r="D828" t="s">
        <v>471</v>
      </c>
      <c r="E828" t="s">
        <v>472</v>
      </c>
      <c r="F828"/>
      <c r="I828" t="s">
        <v>38</v>
      </c>
      <c r="M828" s="2">
        <v>45292</v>
      </c>
      <c r="Q828" t="s">
        <v>40</v>
      </c>
      <c r="R828" t="s">
        <v>5240</v>
      </c>
      <c r="T828">
        <v>1800</v>
      </c>
      <c r="U828" t="s">
        <v>3274</v>
      </c>
      <c r="V828">
        <v>34386</v>
      </c>
      <c r="W828" t="s">
        <v>41</v>
      </c>
      <c r="X828" t="s">
        <v>5241</v>
      </c>
      <c r="Y828" t="s">
        <v>156</v>
      </c>
      <c r="Z828" t="s">
        <v>41</v>
      </c>
      <c r="AA828" s="13" t="s">
        <v>5242</v>
      </c>
      <c r="AC828" t="s">
        <v>167</v>
      </c>
      <c r="AD828" s="2">
        <v>34272</v>
      </c>
      <c r="AE828" s="2" t="b">
        <v>1</v>
      </c>
      <c r="AF828" s="13" t="s">
        <v>5243</v>
      </c>
      <c r="AG828" t="s">
        <v>5238</v>
      </c>
      <c r="AH828" t="s">
        <v>46</v>
      </c>
      <c r="AI828" t="str">
        <f>TRIM(IFERROR(VLOOKUP(E828,Mapping!$A$1:$B$2,2,FALSE),E828))</f>
        <v>Cabang Yos Sudarso</v>
      </c>
      <c r="AJ828" s="11" t="str">
        <f t="shared" si="36"/>
        <v/>
      </c>
      <c r="AK828" s="11" t="str">
        <f t="shared" si="37"/>
        <v/>
      </c>
    </row>
    <row r="829" spans="1:37">
      <c r="A829" t="str">
        <f t="shared" si="38"/>
        <v>tw_hr_employee_DLX2502001</v>
      </c>
      <c r="B829" t="s">
        <v>5244</v>
      </c>
      <c r="C829" t="s">
        <v>5245</v>
      </c>
      <c r="D829" t="s">
        <v>400</v>
      </c>
      <c r="E829" t="s">
        <v>401</v>
      </c>
      <c r="F829"/>
      <c r="I829" t="s">
        <v>38</v>
      </c>
      <c r="K829" t="s">
        <v>1259</v>
      </c>
      <c r="L829"/>
      <c r="M829" s="2">
        <v>45692</v>
      </c>
      <c r="Q829" t="s">
        <v>40</v>
      </c>
      <c r="R829"/>
      <c r="S829"/>
      <c r="T829"/>
      <c r="U829"/>
      <c r="V829"/>
      <c r="W829" t="s">
        <v>41</v>
      </c>
      <c r="X829" t="s">
        <v>5246</v>
      </c>
      <c r="Y829" t="s">
        <v>43</v>
      </c>
      <c r="AA829" s="13" t="s">
        <v>5247</v>
      </c>
      <c r="AE829" s="2" t="b">
        <v>1</v>
      </c>
      <c r="AF829" s="13" t="s">
        <v>5248</v>
      </c>
      <c r="AG829" t="s">
        <v>5244</v>
      </c>
      <c r="AH829" t="s">
        <v>46</v>
      </c>
      <c r="AI829" t="str">
        <f>TRIM(IFERROR(VLOOKUP(E829,Mapping!$A$1:$B$2,2,FALSE),E829))</f>
        <v>Cabang Kalianda</v>
      </c>
      <c r="AJ829" s="11" t="str">
        <f t="shared" si="36"/>
        <v/>
      </c>
      <c r="AK829" s="11" t="str">
        <f t="shared" si="37"/>
        <v/>
      </c>
    </row>
    <row r="830" spans="1:37">
      <c r="A830" t="str">
        <f t="shared" si="38"/>
        <v>tw_hr_employee_DDA1806001</v>
      </c>
      <c r="B830" t="s">
        <v>5249</v>
      </c>
      <c r="C830" t="s">
        <v>5250</v>
      </c>
      <c r="D830" t="s">
        <v>86</v>
      </c>
      <c r="E830" t="s">
        <v>87</v>
      </c>
      <c r="F830"/>
      <c r="G830"/>
      <c r="H830" s="13" t="s">
        <v>5251</v>
      </c>
      <c r="I830" t="s">
        <v>38</v>
      </c>
      <c r="K830" t="s">
        <v>2396</v>
      </c>
      <c r="M830" s="2">
        <v>43273</v>
      </c>
      <c r="O830" s="13" t="s">
        <v>5252</v>
      </c>
      <c r="Q830" t="s">
        <v>40</v>
      </c>
      <c r="W830" t="s">
        <v>41</v>
      </c>
      <c r="X830" t="s">
        <v>5253</v>
      </c>
      <c r="Y830" t="s">
        <v>43</v>
      </c>
      <c r="AA830" s="13" t="s">
        <v>5254</v>
      </c>
      <c r="AE830" s="2" t="b">
        <v>1</v>
      </c>
      <c r="AF830">
        <v>7391029494</v>
      </c>
      <c r="AG830" t="s">
        <v>5249</v>
      </c>
      <c r="AH830" t="s">
        <v>63</v>
      </c>
      <c r="AI830" t="str">
        <f>TRIM(IFERROR(VLOOKUP(E830,Mapping!$A$1:$B$2,2,FALSE),E830))</f>
        <v>Cabang Caman</v>
      </c>
      <c r="AJ830" s="11" t="str">
        <f t="shared" si="36"/>
        <v/>
      </c>
      <c r="AK830" s="11" t="str">
        <f t="shared" si="37"/>
        <v>6285771654420</v>
      </c>
    </row>
    <row r="831" spans="1:37">
      <c r="A831" t="str">
        <f t="shared" si="38"/>
        <v>tw_hr_employee_DLU2405001</v>
      </c>
      <c r="B831" t="s">
        <v>5255</v>
      </c>
      <c r="C831" t="s">
        <v>5256</v>
      </c>
      <c r="D831" t="s">
        <v>408</v>
      </c>
      <c r="E831" t="s">
        <v>409</v>
      </c>
      <c r="F831" t="s">
        <v>5257</v>
      </c>
      <c r="G831"/>
      <c r="H831"/>
      <c r="I831" t="s">
        <v>38</v>
      </c>
      <c r="M831" s="2">
        <v>45414</v>
      </c>
      <c r="Q831" t="s">
        <v>40</v>
      </c>
      <c r="R831"/>
      <c r="W831" t="s">
        <v>41</v>
      </c>
      <c r="X831" t="s">
        <v>5257</v>
      </c>
      <c r="Y831" t="s">
        <v>43</v>
      </c>
      <c r="Z831"/>
      <c r="AA831" s="13" t="s">
        <v>5258</v>
      </c>
      <c r="AE831" s="2" t="b">
        <v>1</v>
      </c>
      <c r="AF831" s="13" t="s">
        <v>5259</v>
      </c>
      <c r="AG831" t="s">
        <v>5255</v>
      </c>
      <c r="AH831" t="s">
        <v>46</v>
      </c>
      <c r="AI831" t="str">
        <f>TRIM(IFERROR(VLOOKUP(E831,Mapping!$A$1:$B$2,2,FALSE),E831))</f>
        <v>Cabang Kota Bumi</v>
      </c>
      <c r="AJ831" s="11" t="str">
        <f t="shared" si="36"/>
        <v/>
      </c>
      <c r="AK831" s="11" t="str">
        <f t="shared" si="37"/>
        <v/>
      </c>
    </row>
    <row r="832" spans="1:37">
      <c r="A832" t="str">
        <f t="shared" si="38"/>
        <v>tw_hr_employee_DST2504079</v>
      </c>
      <c r="B832" t="s">
        <v>2590</v>
      </c>
      <c r="C832" t="s">
        <v>5260</v>
      </c>
      <c r="D832" t="s">
        <v>973</v>
      </c>
      <c r="E832" t="s">
        <v>974</v>
      </c>
      <c r="F832" t="s">
        <v>5261</v>
      </c>
      <c r="G832" s="13" t="s">
        <v>5262</v>
      </c>
      <c r="H832"/>
      <c r="I832" t="s">
        <v>339</v>
      </c>
      <c r="K832" t="s">
        <v>976</v>
      </c>
      <c r="L832" t="s">
        <v>976</v>
      </c>
      <c r="M832" s="2">
        <v>45776</v>
      </c>
      <c r="Q832" t="s">
        <v>40</v>
      </c>
      <c r="R832" t="s">
        <v>5263</v>
      </c>
      <c r="S832"/>
      <c r="T832">
        <v>1600</v>
      </c>
      <c r="U832" t="s">
        <v>978</v>
      </c>
      <c r="V832" t="s">
        <v>5264</v>
      </c>
      <c r="W832" t="s">
        <v>41</v>
      </c>
      <c r="X832" t="s">
        <v>5261</v>
      </c>
      <c r="Y832" t="s">
        <v>43</v>
      </c>
      <c r="Z832"/>
      <c r="AA832" s="13" t="s">
        <v>5265</v>
      </c>
      <c r="AC832" t="s">
        <v>83</v>
      </c>
      <c r="AD832" s="2">
        <v>31481</v>
      </c>
      <c r="AE832" s="2" t="b">
        <v>1</v>
      </c>
      <c r="AF832">
        <v>6175341688</v>
      </c>
      <c r="AG832" t="s">
        <v>2590</v>
      </c>
      <c r="AH832" t="s">
        <v>63</v>
      </c>
      <c r="AI832" t="str">
        <f>TRIM(IFERROR(VLOOKUP(E832,Mapping!$A$1:$B$2,2,FALSE),E832))</f>
        <v>Cabang Tegal Binangun</v>
      </c>
      <c r="AJ832" s="11" t="str">
        <f t="shared" si="36"/>
        <v>6285946963961</v>
      </c>
      <c r="AK832" s="11" t="str">
        <f t="shared" si="37"/>
        <v/>
      </c>
    </row>
    <row r="833" spans="1:37">
      <c r="A833" t="str">
        <f t="shared" si="38"/>
        <v>tw_hr_employee_DLV2507001</v>
      </c>
      <c r="B833" t="s">
        <v>5266</v>
      </c>
      <c r="C833" t="s">
        <v>5267</v>
      </c>
      <c r="D833" t="s">
        <v>2406</v>
      </c>
      <c r="E833" t="s">
        <v>2407</v>
      </c>
      <c r="F833" t="s">
        <v>5268</v>
      </c>
      <c r="I833" t="s">
        <v>38</v>
      </c>
      <c r="M833" s="2">
        <v>45838</v>
      </c>
      <c r="Q833" t="s">
        <v>40</v>
      </c>
      <c r="R833"/>
      <c r="W833" t="s">
        <v>41</v>
      </c>
      <c r="X833" t="s">
        <v>5268</v>
      </c>
      <c r="Y833" t="s">
        <v>43</v>
      </c>
      <c r="AA833" s="13" t="s">
        <v>5269</v>
      </c>
      <c r="AE833" s="2" t="b">
        <v>0</v>
      </c>
      <c r="AF833" s="13" t="s">
        <v>5270</v>
      </c>
      <c r="AG833" t="s">
        <v>5266</v>
      </c>
      <c r="AH833" t="s">
        <v>46</v>
      </c>
      <c r="AI833" t="str">
        <f>TRIM(IFERROR(VLOOKUP(E833,Mapping!$A$1:$B$2,2,FALSE),E833))</f>
        <v>Cabang Purbolinggo</v>
      </c>
      <c r="AJ833" s="11" t="str">
        <f t="shared" si="36"/>
        <v/>
      </c>
      <c r="AK833" s="11" t="str">
        <f t="shared" si="37"/>
        <v/>
      </c>
    </row>
    <row r="834" spans="1:37">
      <c r="A834" t="str">
        <f t="shared" si="38"/>
        <v>tw_hr_employee_DDA2407166</v>
      </c>
      <c r="B834" t="s">
        <v>5271</v>
      </c>
      <c r="C834" t="s">
        <v>5272</v>
      </c>
      <c r="D834" t="s">
        <v>86</v>
      </c>
      <c r="E834" t="s">
        <v>87</v>
      </c>
      <c r="F834" t="s">
        <v>5273</v>
      </c>
      <c r="G834"/>
      <c r="H834"/>
      <c r="I834" t="s">
        <v>38</v>
      </c>
      <c r="K834" t="s">
        <v>2139</v>
      </c>
      <c r="L834" t="s">
        <v>91</v>
      </c>
      <c r="M834" s="2">
        <v>45502</v>
      </c>
      <c r="O834" s="13" t="s">
        <v>5274</v>
      </c>
      <c r="Q834" t="s">
        <v>40</v>
      </c>
      <c r="R834" t="s">
        <v>5275</v>
      </c>
      <c r="T834">
        <v>3100</v>
      </c>
      <c r="U834" t="s">
        <v>601</v>
      </c>
      <c r="V834">
        <v>13460</v>
      </c>
      <c r="W834" t="s">
        <v>41</v>
      </c>
      <c r="X834" t="s">
        <v>5273</v>
      </c>
      <c r="Y834" t="s">
        <v>156</v>
      </c>
      <c r="AA834" s="13" t="s">
        <v>5276</v>
      </c>
      <c r="AC834" t="s">
        <v>83</v>
      </c>
      <c r="AD834" s="2">
        <v>32673</v>
      </c>
      <c r="AE834" s="2" t="b">
        <v>1</v>
      </c>
      <c r="AF834">
        <v>6331418380</v>
      </c>
      <c r="AG834" t="s">
        <v>5271</v>
      </c>
      <c r="AH834" t="s">
        <v>63</v>
      </c>
      <c r="AI834" t="str">
        <f>TRIM(IFERROR(VLOOKUP(E834,Mapping!$A$1:$B$2,2,FALSE),E834))</f>
        <v>Cabang Caman</v>
      </c>
      <c r="AJ834" s="11" t="str">
        <f t="shared" si="36"/>
        <v/>
      </c>
      <c r="AK834" s="11" t="str">
        <f t="shared" si="37"/>
        <v/>
      </c>
    </row>
    <row r="835" spans="1:37">
      <c r="A835" t="str">
        <f t="shared" si="38"/>
        <v>tw_hr_employee_DDC2406067</v>
      </c>
      <c r="B835" t="s">
        <v>5277</v>
      </c>
      <c r="C835" t="s">
        <v>5278</v>
      </c>
      <c r="D835" t="s">
        <v>244</v>
      </c>
      <c r="E835" t="s">
        <v>245</v>
      </c>
      <c r="F835" t="s">
        <v>5279</v>
      </c>
      <c r="G835"/>
      <c r="H835"/>
      <c r="I835" t="s">
        <v>38</v>
      </c>
      <c r="M835" s="2">
        <v>45449</v>
      </c>
      <c r="Q835" t="s">
        <v>40</v>
      </c>
      <c r="W835" t="s">
        <v>41</v>
      </c>
      <c r="X835" t="s">
        <v>5279</v>
      </c>
      <c r="Y835" t="s">
        <v>43</v>
      </c>
      <c r="AA835" s="13" t="s">
        <v>5280</v>
      </c>
      <c r="AE835" s="2" t="b">
        <v>1</v>
      </c>
      <c r="AF835">
        <v>1393565482</v>
      </c>
      <c r="AG835" t="s">
        <v>5277</v>
      </c>
      <c r="AH835" t="s">
        <v>63</v>
      </c>
      <c r="AI835" t="str">
        <f>TRIM(IFERROR(VLOOKUP(E835,Mapping!$A$1:$B$2,2,FALSE),E835))</f>
        <v>Cabang Cimareme</v>
      </c>
      <c r="AJ835" s="11" t="str">
        <f t="shared" ref="AJ835:AJ898" si="39">IF(LEN(G835)&gt;8,G835&amp;"","")</f>
        <v/>
      </c>
      <c r="AK835" s="11" t="str">
        <f t="shared" ref="AK835:AK898" si="40">IF(LEN(H835)&gt;8,H835&amp;"","")</f>
        <v/>
      </c>
    </row>
    <row r="836" spans="1:37">
      <c r="A836" t="str">
        <f t="shared" si="38"/>
        <v>tw_hr_employee_DLA2104001</v>
      </c>
      <c r="B836" t="s">
        <v>5281</v>
      </c>
      <c r="C836" t="s">
        <v>5282</v>
      </c>
      <c r="D836" t="s">
        <v>294</v>
      </c>
      <c r="E836" t="s">
        <v>295</v>
      </c>
      <c r="F836"/>
      <c r="G836"/>
      <c r="I836" t="s">
        <v>38</v>
      </c>
      <c r="M836" s="2">
        <v>44285</v>
      </c>
      <c r="Q836" t="s">
        <v>40</v>
      </c>
      <c r="R836" t="s">
        <v>5283</v>
      </c>
      <c r="S836" t="s">
        <v>5283</v>
      </c>
      <c r="T836">
        <v>1800</v>
      </c>
      <c r="U836" t="s">
        <v>1289</v>
      </c>
      <c r="V836">
        <v>35214</v>
      </c>
      <c r="W836" t="s">
        <v>41</v>
      </c>
      <c r="X836" t="s">
        <v>5284</v>
      </c>
      <c r="Y836" t="s">
        <v>43</v>
      </c>
      <c r="AA836" s="13" t="s">
        <v>5285</v>
      </c>
      <c r="AC836" t="s">
        <v>83</v>
      </c>
      <c r="AD836" s="2"/>
      <c r="AE836" s="2" t="b">
        <v>0</v>
      </c>
      <c r="AF836" s="13" t="s">
        <v>5286</v>
      </c>
      <c r="AG836" t="s">
        <v>5281</v>
      </c>
      <c r="AH836" t="s">
        <v>46</v>
      </c>
      <c r="AI836" t="str">
        <f>TRIM(IFERROR(VLOOKUP(E836,Mapping!$A$1:$B$2,2,FALSE),E836))</f>
        <v>Cabang Antasari</v>
      </c>
      <c r="AJ836" s="11" t="str">
        <f t="shared" si="39"/>
        <v/>
      </c>
      <c r="AK836" s="11" t="str">
        <f t="shared" si="40"/>
        <v/>
      </c>
    </row>
    <row r="837" spans="1:37">
      <c r="A837" t="str">
        <f t="shared" si="38"/>
        <v>tw_hr_employee_DDI2510001</v>
      </c>
      <c r="B837" t="s">
        <v>5287</v>
      </c>
      <c r="C837" t="s">
        <v>5288</v>
      </c>
      <c r="D837" t="s">
        <v>614</v>
      </c>
      <c r="E837" t="s">
        <v>615</v>
      </c>
      <c r="F837" t="s">
        <v>5289</v>
      </c>
      <c r="G837" s="13" t="s">
        <v>5290</v>
      </c>
      <c r="I837" t="s">
        <v>38</v>
      </c>
      <c r="K837" t="s">
        <v>617</v>
      </c>
      <c r="L837" t="s">
        <v>5291</v>
      </c>
      <c r="M837" s="2">
        <v>45946</v>
      </c>
      <c r="Q837" t="s">
        <v>40</v>
      </c>
      <c r="R837" t="s">
        <v>5292</v>
      </c>
      <c r="S837" t="s">
        <v>5292</v>
      </c>
      <c r="T837">
        <v>5200</v>
      </c>
      <c r="U837" t="s">
        <v>619</v>
      </c>
      <c r="V837">
        <v>84114</v>
      </c>
      <c r="W837" t="s">
        <v>41</v>
      </c>
      <c r="X837" t="s">
        <v>5289</v>
      </c>
      <c r="Y837" t="s">
        <v>43</v>
      </c>
      <c r="Z837" t="s">
        <v>41</v>
      </c>
      <c r="AA837" s="13" t="s">
        <v>5293</v>
      </c>
      <c r="AC837" t="s">
        <v>167</v>
      </c>
      <c r="AD837" s="2">
        <v>36980</v>
      </c>
      <c r="AE837" s="2" t="b">
        <v>1</v>
      </c>
      <c r="AF837" s="13" t="s">
        <v>5294</v>
      </c>
      <c r="AG837" t="s">
        <v>5287</v>
      </c>
      <c r="AH837" t="s">
        <v>46</v>
      </c>
      <c r="AI837" t="str">
        <f>TRIM(IFERROR(VLOOKUP(E837,Mapping!$A$1:$B$2,2,FALSE),E837))</f>
        <v>Cabang Bima</v>
      </c>
      <c r="AJ837" s="11" t="str">
        <f t="shared" si="39"/>
        <v>6281352721782</v>
      </c>
      <c r="AK837" s="11" t="str">
        <f t="shared" si="40"/>
        <v/>
      </c>
    </row>
    <row r="838" spans="1:37">
      <c r="A838" t="str">
        <f t="shared" si="38"/>
        <v>tw_hr_employee_DDL2403067</v>
      </c>
      <c r="B838" t="s">
        <v>5295</v>
      </c>
      <c r="C838" t="s">
        <v>5296</v>
      </c>
      <c r="D838" t="s">
        <v>179</v>
      </c>
      <c r="E838" t="s">
        <v>180</v>
      </c>
      <c r="F838"/>
      <c r="I838" t="s">
        <v>38</v>
      </c>
      <c r="K838" t="s">
        <v>2202</v>
      </c>
      <c r="L838"/>
      <c r="M838" s="2">
        <v>45369</v>
      </c>
      <c r="Q838" t="s">
        <v>40</v>
      </c>
      <c r="R838" t="s">
        <v>5297</v>
      </c>
      <c r="S838"/>
      <c r="T838">
        <v>5200</v>
      </c>
      <c r="U838" t="s">
        <v>1371</v>
      </c>
      <c r="V838">
        <v>12345</v>
      </c>
      <c r="W838" t="s">
        <v>41</v>
      </c>
      <c r="X838" t="s">
        <v>5298</v>
      </c>
      <c r="Y838" t="s">
        <v>156</v>
      </c>
      <c r="AA838" s="13" t="s">
        <v>5299</v>
      </c>
      <c r="AC838" t="s">
        <v>83</v>
      </c>
      <c r="AD838" s="2">
        <v>35256</v>
      </c>
      <c r="AE838" s="2" t="b">
        <v>1</v>
      </c>
      <c r="AF838">
        <v>7257037574</v>
      </c>
      <c r="AG838" t="s">
        <v>5295</v>
      </c>
      <c r="AH838" t="s">
        <v>63</v>
      </c>
      <c r="AI838" t="str">
        <f>TRIM(IFERROR(VLOOKUP(E838,Mapping!$A$1:$B$2,2,FALSE),E838))</f>
        <v>Cabang Lombok</v>
      </c>
      <c r="AJ838" s="11" t="str">
        <f t="shared" si="39"/>
        <v/>
      </c>
      <c r="AK838" s="11" t="str">
        <f t="shared" si="40"/>
        <v/>
      </c>
    </row>
    <row r="839" spans="1:37">
      <c r="A839" t="str">
        <f t="shared" si="38"/>
        <v>tw_hr_employee_DLT2403001</v>
      </c>
      <c r="B839" t="s">
        <v>5300</v>
      </c>
      <c r="C839" t="s">
        <v>5301</v>
      </c>
      <c r="D839" t="s">
        <v>161</v>
      </c>
      <c r="E839" t="s">
        <v>162</v>
      </c>
      <c r="F839" t="s">
        <v>5302</v>
      </c>
      <c r="G839"/>
      <c r="I839" t="s">
        <v>38</v>
      </c>
      <c r="K839" t="s">
        <v>5303</v>
      </c>
      <c r="L839" t="s">
        <v>731</v>
      </c>
      <c r="M839" s="2">
        <v>45357</v>
      </c>
      <c r="Q839" t="s">
        <v>40</v>
      </c>
      <c r="R839" t="s">
        <v>5304</v>
      </c>
      <c r="S839" t="s">
        <v>5305</v>
      </c>
      <c r="T839">
        <v>1800</v>
      </c>
      <c r="U839" t="s">
        <v>165</v>
      </c>
      <c r="V839">
        <v>34596</v>
      </c>
      <c r="W839" t="s">
        <v>41</v>
      </c>
      <c r="X839" t="s">
        <v>5302</v>
      </c>
      <c r="Y839" t="s">
        <v>43</v>
      </c>
      <c r="Z839" t="s">
        <v>41</v>
      </c>
      <c r="AA839" s="13" t="s">
        <v>5306</v>
      </c>
      <c r="AC839" t="s">
        <v>167</v>
      </c>
      <c r="AD839" s="2">
        <v>37746</v>
      </c>
      <c r="AE839" s="2" t="b">
        <v>1</v>
      </c>
      <c r="AF839" s="13" t="s">
        <v>5307</v>
      </c>
      <c r="AG839" t="s">
        <v>5300</v>
      </c>
      <c r="AH839" t="s">
        <v>46</v>
      </c>
      <c r="AI839" t="str">
        <f>TRIM(IFERROR(VLOOKUP(E839,Mapping!$A$1:$B$2,2,FALSE),E839))</f>
        <v>Cabang Tulang Bawang</v>
      </c>
      <c r="AJ839" s="11" t="str">
        <f t="shared" si="39"/>
        <v/>
      </c>
      <c r="AK839" s="11" t="str">
        <f t="shared" si="40"/>
        <v/>
      </c>
    </row>
    <row r="840" spans="1:37">
      <c r="A840" t="str">
        <f t="shared" si="38"/>
        <v>tw_hr_employee_DDT2202001</v>
      </c>
      <c r="B840" t="s">
        <v>5308</v>
      </c>
      <c r="C840" t="s">
        <v>5309</v>
      </c>
      <c r="D840" t="s">
        <v>200</v>
      </c>
      <c r="E840" t="s">
        <v>201</v>
      </c>
      <c r="F840"/>
      <c r="I840" t="s">
        <v>38</v>
      </c>
      <c r="L840" t="s">
        <v>4405</v>
      </c>
      <c r="M840" s="2">
        <v>44597</v>
      </c>
      <c r="Q840" t="s">
        <v>40</v>
      </c>
      <c r="R840" t="s">
        <v>5310</v>
      </c>
      <c r="S840" t="s">
        <v>5310</v>
      </c>
      <c r="T840">
        <v>5100</v>
      </c>
      <c r="U840" t="s">
        <v>206</v>
      </c>
      <c r="V840">
        <v>82152</v>
      </c>
      <c r="W840" t="s">
        <v>41</v>
      </c>
      <c r="X840" t="s">
        <v>5311</v>
      </c>
      <c r="Y840" t="s">
        <v>43</v>
      </c>
      <c r="AA840" s="13" t="s">
        <v>5312</v>
      </c>
      <c r="AC840" t="s">
        <v>83</v>
      </c>
      <c r="AD840" s="2">
        <v>35791</v>
      </c>
      <c r="AE840" s="2" t="b">
        <v>1</v>
      </c>
      <c r="AF840">
        <v>1420519652</v>
      </c>
      <c r="AG840" t="s">
        <v>5308</v>
      </c>
      <c r="AH840" t="s">
        <v>63</v>
      </c>
      <c r="AI840" t="str">
        <f>TRIM(IFERROR(VLOOKUP(E840,Mapping!$A$1:$B$2,2,FALSE),E840))</f>
        <v>Cabang Tabanan</v>
      </c>
      <c r="AJ840" s="11" t="str">
        <f t="shared" si="39"/>
        <v/>
      </c>
      <c r="AK840" s="11" t="str">
        <f t="shared" si="40"/>
        <v/>
      </c>
    </row>
    <row r="841" spans="1:37">
      <c r="A841" t="str">
        <f t="shared" si="38"/>
        <v>tw_hr_employee_DLH2406001</v>
      </c>
      <c r="B841" t="s">
        <v>5313</v>
      </c>
      <c r="C841" t="s">
        <v>5314</v>
      </c>
      <c r="D841" t="s">
        <v>588</v>
      </c>
      <c r="E841" t="s">
        <v>589</v>
      </c>
      <c r="F841" t="s">
        <v>5315</v>
      </c>
      <c r="G841" s="13" t="s">
        <v>5316</v>
      </c>
      <c r="I841" t="s">
        <v>38</v>
      </c>
      <c r="K841" t="s">
        <v>5160</v>
      </c>
      <c r="L841" t="s">
        <v>592</v>
      </c>
      <c r="M841" s="2">
        <v>45446</v>
      </c>
      <c r="Q841" t="s">
        <v>40</v>
      </c>
      <c r="R841" t="s">
        <v>5317</v>
      </c>
      <c r="S841" t="s">
        <v>5317</v>
      </c>
      <c r="T841">
        <v>1800</v>
      </c>
      <c r="U841" t="s">
        <v>142</v>
      </c>
      <c r="V841">
        <v>34163</v>
      </c>
      <c r="W841" t="s">
        <v>41</v>
      </c>
      <c r="X841" t="s">
        <v>5315</v>
      </c>
      <c r="Y841" t="s">
        <v>43</v>
      </c>
      <c r="Z841"/>
      <c r="AA841" s="13" t="s">
        <v>5318</v>
      </c>
      <c r="AC841" t="s">
        <v>83</v>
      </c>
      <c r="AD841" s="2">
        <v>35402</v>
      </c>
      <c r="AE841" s="2" t="b">
        <v>1</v>
      </c>
      <c r="AF841" s="13" t="s">
        <v>5319</v>
      </c>
      <c r="AG841" t="s">
        <v>5313</v>
      </c>
      <c r="AH841" t="s">
        <v>46</v>
      </c>
      <c r="AI841" t="str">
        <f>TRIM(IFERROR(VLOOKUP(E841,Mapping!$A$1:$B$2,2,FALSE),E841))</f>
        <v>Cabang Seputih Mataram</v>
      </c>
      <c r="AJ841" s="11" t="str">
        <f t="shared" si="39"/>
        <v>6288747405071</v>
      </c>
      <c r="AK841" s="11" t="str">
        <f t="shared" si="40"/>
        <v/>
      </c>
    </row>
    <row r="842" spans="1:37">
      <c r="A842" t="str">
        <f t="shared" si="38"/>
        <v>tw_hr_employee_DDL2512199</v>
      </c>
      <c r="B842" t="s">
        <v>5320</v>
      </c>
      <c r="C842" t="s">
        <v>5321</v>
      </c>
      <c r="D842" t="s">
        <v>179</v>
      </c>
      <c r="E842" t="s">
        <v>180</v>
      </c>
      <c r="F842" t="s">
        <v>5322</v>
      </c>
      <c r="G842" s="13" t="s">
        <v>5323</v>
      </c>
      <c r="I842" t="s">
        <v>38</v>
      </c>
      <c r="K842" t="s">
        <v>5324</v>
      </c>
      <c r="M842" s="2">
        <v>46020</v>
      </c>
      <c r="Q842" t="s">
        <v>40</v>
      </c>
      <c r="R842" t="s">
        <v>5325</v>
      </c>
      <c r="T842">
        <v>5200</v>
      </c>
      <c r="U842" t="s">
        <v>1371</v>
      </c>
      <c r="V842">
        <v>83118</v>
      </c>
      <c r="W842" t="s">
        <v>41</v>
      </c>
      <c r="X842" t="s">
        <v>5322</v>
      </c>
      <c r="Y842" t="s">
        <v>43</v>
      </c>
      <c r="AA842" s="13" t="s">
        <v>5326</v>
      </c>
      <c r="AC842" t="s">
        <v>83</v>
      </c>
      <c r="AD842" s="2">
        <v>33319</v>
      </c>
      <c r="AE842" s="2" t="b">
        <v>1</v>
      </c>
      <c r="AF842">
        <v>2320711510</v>
      </c>
      <c r="AG842" t="s">
        <v>5320</v>
      </c>
      <c r="AH842" t="s">
        <v>63</v>
      </c>
      <c r="AI842" t="str">
        <f>TRIM(IFERROR(VLOOKUP(E842,Mapping!$A$1:$B$2,2,FALSE),E842))</f>
        <v>Cabang Lombok</v>
      </c>
      <c r="AJ842" s="11" t="str">
        <f t="shared" si="39"/>
        <v>6281805466075</v>
      </c>
      <c r="AK842" s="11" t="str">
        <f t="shared" si="40"/>
        <v/>
      </c>
    </row>
    <row r="843" spans="1:37">
      <c r="A843" t="str">
        <f t="shared" si="38"/>
        <v>tw_hr_employee_DLY2401073</v>
      </c>
      <c r="B843" t="s">
        <v>5327</v>
      </c>
      <c r="C843" t="s">
        <v>5328</v>
      </c>
      <c r="D843" t="s">
        <v>471</v>
      </c>
      <c r="E843" t="s">
        <v>472</v>
      </c>
      <c r="F843"/>
      <c r="I843" t="s">
        <v>38</v>
      </c>
      <c r="M843" s="2">
        <v>45292</v>
      </c>
      <c r="Q843" t="s">
        <v>40</v>
      </c>
      <c r="R843" t="s">
        <v>5329</v>
      </c>
      <c r="S843"/>
      <c r="T843">
        <v>1800</v>
      </c>
      <c r="U843" t="s">
        <v>1402</v>
      </c>
      <c r="V843">
        <v>35674</v>
      </c>
      <c r="W843" t="s">
        <v>41</v>
      </c>
      <c r="X843" t="s">
        <v>5330</v>
      </c>
      <c r="Y843" t="s">
        <v>156</v>
      </c>
      <c r="Z843" t="s">
        <v>41</v>
      </c>
      <c r="AA843" s="13" t="s">
        <v>5331</v>
      </c>
      <c r="AC843" t="s">
        <v>83</v>
      </c>
      <c r="AD843" s="2">
        <v>33435</v>
      </c>
      <c r="AE843" s="2" t="b">
        <v>1</v>
      </c>
      <c r="AF843" s="13" t="s">
        <v>5332</v>
      </c>
      <c r="AG843" t="s">
        <v>5327</v>
      </c>
      <c r="AH843" t="s">
        <v>46</v>
      </c>
      <c r="AI843" t="str">
        <f>TRIM(IFERROR(VLOOKUP(E843,Mapping!$A$1:$B$2,2,FALSE),E843))</f>
        <v>Cabang Yos Sudarso</v>
      </c>
      <c r="AJ843" s="11" t="str">
        <f t="shared" si="39"/>
        <v/>
      </c>
      <c r="AK843" s="11" t="str">
        <f t="shared" si="40"/>
        <v/>
      </c>
    </row>
    <row r="844" spans="1:37">
      <c r="A844" t="str">
        <f t="shared" si="38"/>
        <v>tw_hr_employee_DWR2508004</v>
      </c>
      <c r="B844" t="s">
        <v>5333</v>
      </c>
      <c r="C844" t="s">
        <v>5334</v>
      </c>
      <c r="D844" t="s">
        <v>187</v>
      </c>
      <c r="E844" t="s">
        <v>188</v>
      </c>
      <c r="F844" t="s">
        <v>5335</v>
      </c>
      <c r="G844" s="13" t="s">
        <v>5336</v>
      </c>
      <c r="H844" s="13" t="s">
        <v>5336</v>
      </c>
      <c r="I844" t="s">
        <v>339</v>
      </c>
      <c r="K844" t="s">
        <v>887</v>
      </c>
      <c r="L844" t="s">
        <v>887</v>
      </c>
      <c r="M844" s="2">
        <v>45868</v>
      </c>
      <c r="Q844" t="s">
        <v>40</v>
      </c>
      <c r="R844"/>
      <c r="S844"/>
      <c r="T844"/>
      <c r="U844"/>
      <c r="V844"/>
      <c r="W844" t="s">
        <v>41</v>
      </c>
      <c r="X844" t="s">
        <v>5335</v>
      </c>
      <c r="Y844" t="s">
        <v>43</v>
      </c>
      <c r="AA844" s="13" t="s">
        <v>5337</v>
      </c>
      <c r="AC844" t="s">
        <v>83</v>
      </c>
      <c r="AD844" s="2"/>
      <c r="AE844" s="2" t="b">
        <v>1</v>
      </c>
      <c r="AF844" s="13" t="s">
        <v>5338</v>
      </c>
      <c r="AG844" t="s">
        <v>5333</v>
      </c>
      <c r="AH844" t="s">
        <v>46</v>
      </c>
      <c r="AI844" t="str">
        <f>TRIM(IFERROR(VLOOKUP(E844,Mapping!$A$1:$B$2,2,FALSE),E844))</f>
        <v>Cabang Pare-Pare</v>
      </c>
      <c r="AJ844" s="11" t="str">
        <f t="shared" si="39"/>
        <v>6282344888845</v>
      </c>
      <c r="AK844" s="11" t="str">
        <f t="shared" si="40"/>
        <v>6282344888845</v>
      </c>
    </row>
    <row r="845" spans="1:37">
      <c r="A845" t="str">
        <f t="shared" si="38"/>
        <v>tw_hr_employee_DWT2605034</v>
      </c>
      <c r="B845" t="s">
        <v>5339</v>
      </c>
      <c r="C845" t="s">
        <v>5340</v>
      </c>
      <c r="D845" t="s">
        <v>319</v>
      </c>
      <c r="E845" t="s">
        <v>320</v>
      </c>
      <c r="F845" t="s">
        <v>5341</v>
      </c>
      <c r="G845"/>
      <c r="I845" t="s">
        <v>38</v>
      </c>
      <c r="K845" t="s">
        <v>2023</v>
      </c>
      <c r="L845" t="s">
        <v>322</v>
      </c>
      <c r="M845" s="2">
        <v>46153</v>
      </c>
      <c r="Q845" t="s">
        <v>40</v>
      </c>
      <c r="R845"/>
      <c r="S845"/>
      <c r="T845"/>
      <c r="U845"/>
      <c r="V845"/>
      <c r="W845" t="s">
        <v>41</v>
      </c>
      <c r="X845" t="s">
        <v>5341</v>
      </c>
      <c r="Y845" t="s">
        <v>156</v>
      </c>
      <c r="AA845" s="13" t="s">
        <v>5342</v>
      </c>
      <c r="AC845" t="s">
        <v>83</v>
      </c>
      <c r="AD845" s="2">
        <v>33232</v>
      </c>
      <c r="AE845" s="2" t="b">
        <v>1</v>
      </c>
      <c r="AF845" s="13" t="s">
        <v>5343</v>
      </c>
      <c r="AG845" t="s">
        <v>5339</v>
      </c>
      <c r="AH845" t="s">
        <v>63</v>
      </c>
      <c r="AI845" t="str">
        <f>TRIM(IFERROR(VLOOKUP(E845,Mapping!$A$1:$B$2,2,FALSE),E845))</f>
        <v>Cabang Tuminting</v>
      </c>
      <c r="AJ845" s="11" t="str">
        <f t="shared" si="39"/>
        <v/>
      </c>
      <c r="AK845" s="11" t="str">
        <f t="shared" si="40"/>
        <v/>
      </c>
    </row>
    <row r="846" spans="1:37">
      <c r="A846" t="str">
        <f t="shared" si="38"/>
        <v>tw_hr_employee_DLM2309002</v>
      </c>
      <c r="B846" t="s">
        <v>5344</v>
      </c>
      <c r="C846" t="s">
        <v>5345</v>
      </c>
      <c r="D846" t="s">
        <v>1430</v>
      </c>
      <c r="E846" t="s">
        <v>1431</v>
      </c>
      <c r="F846"/>
      <c r="G846"/>
      <c r="H846" s="13" t="s">
        <v>5346</v>
      </c>
      <c r="I846" t="s">
        <v>38</v>
      </c>
      <c r="K846" t="s">
        <v>1434</v>
      </c>
      <c r="M846" s="2">
        <v>45177</v>
      </c>
      <c r="Q846" t="s">
        <v>40</v>
      </c>
      <c r="R846"/>
      <c r="W846" t="s">
        <v>41</v>
      </c>
      <c r="X846" t="s">
        <v>5347</v>
      </c>
      <c r="Y846" t="s">
        <v>43</v>
      </c>
      <c r="AA846" s="13" t="s">
        <v>5348</v>
      </c>
      <c r="AE846" s="2" t="b">
        <v>1</v>
      </c>
      <c r="AF846">
        <v>6185198824</v>
      </c>
      <c r="AG846" t="s">
        <v>5344</v>
      </c>
      <c r="AH846" t="s">
        <v>63</v>
      </c>
      <c r="AI846" t="str">
        <f>TRIM(IFERROR(VLOOKUP(E846,Mapping!$A$1:$B$2,2,FALSE),E846))</f>
        <v>Cabang Simpang Pematang</v>
      </c>
      <c r="AJ846" s="11" t="str">
        <f t="shared" si="39"/>
        <v/>
      </c>
      <c r="AK846" s="11" t="str">
        <f t="shared" si="40"/>
        <v>6282184355262</v>
      </c>
    </row>
    <row r="847" spans="1:37">
      <c r="A847" t="str">
        <f t="shared" si="38"/>
        <v>tw_hr_employee_DXG2404133</v>
      </c>
      <c r="B847" t="s">
        <v>5349</v>
      </c>
      <c r="C847" t="s">
        <v>5350</v>
      </c>
      <c r="D847" t="s">
        <v>559</v>
      </c>
      <c r="E847" t="s">
        <v>560</v>
      </c>
      <c r="F847" t="s">
        <v>1356</v>
      </c>
      <c r="I847" t="s">
        <v>38</v>
      </c>
      <c r="K847" t="s">
        <v>3017</v>
      </c>
      <c r="L847"/>
      <c r="M847" s="2">
        <v>45409</v>
      </c>
      <c r="Q847" t="s">
        <v>40</v>
      </c>
      <c r="R847" t="s">
        <v>5351</v>
      </c>
      <c r="T847">
        <v>6400</v>
      </c>
      <c r="U847" t="s">
        <v>564</v>
      </c>
      <c r="V847">
        <v>76282</v>
      </c>
      <c r="W847" t="s">
        <v>41</v>
      </c>
      <c r="X847" t="s">
        <v>5352</v>
      </c>
      <c r="Y847" t="s">
        <v>43</v>
      </c>
      <c r="Z847" t="s">
        <v>41</v>
      </c>
      <c r="AA847" s="13" t="s">
        <v>5353</v>
      </c>
      <c r="AC847" t="s">
        <v>167</v>
      </c>
      <c r="AD847" s="2">
        <v>35761</v>
      </c>
      <c r="AE847" s="2" t="b">
        <v>1</v>
      </c>
      <c r="AF847" s="13" t="s">
        <v>5354</v>
      </c>
      <c r="AG847" t="s">
        <v>5349</v>
      </c>
      <c r="AH847" t="s">
        <v>46</v>
      </c>
      <c r="AI847" t="str">
        <f>TRIM(IFERROR(VLOOKUP(E847,Mapping!$A$1:$B$2,2,FALSE),E847))</f>
        <v>Cabang Tanah Grogot</v>
      </c>
      <c r="AJ847" s="11" t="str">
        <f t="shared" si="39"/>
        <v/>
      </c>
      <c r="AK847" s="11" t="str">
        <f t="shared" si="40"/>
        <v/>
      </c>
    </row>
    <row r="848" spans="1:37">
      <c r="A848" t="str">
        <f t="shared" si="38"/>
        <v>tw_hr_employee_DDU2410068</v>
      </c>
      <c r="B848" t="s">
        <v>5355</v>
      </c>
      <c r="C848" t="s">
        <v>5356</v>
      </c>
      <c r="D848" t="s">
        <v>261</v>
      </c>
      <c r="E848" t="s">
        <v>262</v>
      </c>
      <c r="F848" t="s">
        <v>5357</v>
      </c>
      <c r="G848"/>
      <c r="H848"/>
      <c r="I848" t="s">
        <v>38</v>
      </c>
      <c r="K848" t="s">
        <v>1871</v>
      </c>
      <c r="L848"/>
      <c r="M848" s="2">
        <v>45590</v>
      </c>
      <c r="Q848" t="s">
        <v>40</v>
      </c>
      <c r="R848" t="s">
        <v>5358</v>
      </c>
      <c r="T848">
        <v>3200</v>
      </c>
      <c r="U848" t="s">
        <v>609</v>
      </c>
      <c r="V848">
        <v>43121</v>
      </c>
      <c r="W848" t="s">
        <v>41</v>
      </c>
      <c r="X848" t="s">
        <v>5357</v>
      </c>
      <c r="Y848" t="s">
        <v>43</v>
      </c>
      <c r="AA848" s="13" t="s">
        <v>5359</v>
      </c>
      <c r="AD848" s="2">
        <v>38473</v>
      </c>
      <c r="AE848" s="2" t="b">
        <v>1</v>
      </c>
      <c r="AF848" s="13" t="s">
        <v>5360</v>
      </c>
      <c r="AG848" t="s">
        <v>5355</v>
      </c>
      <c r="AH848" t="s">
        <v>63</v>
      </c>
      <c r="AI848" t="str">
        <f>TRIM(IFERROR(VLOOKUP(E848,Mapping!$A$1:$B$2,2,FALSE),E848))</f>
        <v>Cabang Sukabumi</v>
      </c>
      <c r="AJ848" s="11" t="str">
        <f t="shared" si="39"/>
        <v/>
      </c>
      <c r="AK848" s="11" t="str">
        <f t="shared" si="40"/>
        <v/>
      </c>
    </row>
    <row r="849" spans="1:37">
      <c r="A849" t="str">
        <f t="shared" si="38"/>
        <v>tw_hr_employee_DLB2510004</v>
      </c>
      <c r="B849" t="s">
        <v>5361</v>
      </c>
      <c r="C849" t="s">
        <v>5362</v>
      </c>
      <c r="D849" t="s">
        <v>708</v>
      </c>
      <c r="E849" t="s">
        <v>709</v>
      </c>
      <c r="F849" t="s">
        <v>5363</v>
      </c>
      <c r="G849" s="13" t="s">
        <v>5364</v>
      </c>
      <c r="H849" s="13" t="s">
        <v>5364</v>
      </c>
      <c r="I849" t="s">
        <v>38</v>
      </c>
      <c r="K849" t="s">
        <v>5365</v>
      </c>
      <c r="L849"/>
      <c r="M849" s="2">
        <v>45944</v>
      </c>
      <c r="Q849" t="s">
        <v>40</v>
      </c>
      <c r="R849"/>
      <c r="S849"/>
      <c r="T849"/>
      <c r="U849"/>
      <c r="V849"/>
      <c r="W849" t="s">
        <v>41</v>
      </c>
      <c r="X849" t="s">
        <v>5363</v>
      </c>
      <c r="Y849" t="s">
        <v>43</v>
      </c>
      <c r="AA849" s="13" t="s">
        <v>5366</v>
      </c>
      <c r="AE849" s="2" t="b">
        <v>1</v>
      </c>
      <c r="AF849">
        <v>1171534181</v>
      </c>
      <c r="AG849" t="s">
        <v>5361</v>
      </c>
      <c r="AH849" t="s">
        <v>63</v>
      </c>
      <c r="AI849" t="str">
        <f>TRIM(IFERROR(VLOOKUP(E849,Mapping!$A$1:$B$2,2,FALSE),E849))</f>
        <v>Cabang Bakauheni</v>
      </c>
      <c r="AJ849" s="11" t="str">
        <f t="shared" si="39"/>
        <v>6287890604970</v>
      </c>
      <c r="AK849" s="11" t="str">
        <f t="shared" si="40"/>
        <v>6287890604970</v>
      </c>
    </row>
    <row r="850" spans="1:37">
      <c r="A850" t="str">
        <f t="shared" ref="A850:A913" si="41">"tw_hr_employee_"&amp;C850</f>
        <v>tw_hr_employee_DLA1901002</v>
      </c>
      <c r="B850" t="s">
        <v>5367</v>
      </c>
      <c r="C850" t="s">
        <v>5368</v>
      </c>
      <c r="D850" t="s">
        <v>294</v>
      </c>
      <c r="E850" t="s">
        <v>295</v>
      </c>
      <c r="F850"/>
      <c r="G850"/>
      <c r="H850"/>
      <c r="I850" t="s">
        <v>38</v>
      </c>
      <c r="K850" t="s">
        <v>5369</v>
      </c>
      <c r="L850"/>
      <c r="M850" s="2">
        <v>43468</v>
      </c>
      <c r="Q850" t="s">
        <v>40</v>
      </c>
      <c r="R850"/>
      <c r="S850"/>
      <c r="T850"/>
      <c r="U850"/>
      <c r="V850"/>
      <c r="W850" t="s">
        <v>41</v>
      </c>
      <c r="X850" t="s">
        <v>5370</v>
      </c>
      <c r="Y850" t="s">
        <v>43</v>
      </c>
      <c r="Z850"/>
      <c r="AA850" s="13" t="s">
        <v>5371</v>
      </c>
      <c r="AE850" s="2" t="b">
        <v>1</v>
      </c>
      <c r="AF850" s="13" t="s">
        <v>5372</v>
      </c>
      <c r="AG850" t="s">
        <v>5367</v>
      </c>
      <c r="AH850" t="s">
        <v>46</v>
      </c>
      <c r="AI850" t="str">
        <f>TRIM(IFERROR(VLOOKUP(E850,Mapping!$A$1:$B$2,2,FALSE),E850))</f>
        <v>Cabang Antasari</v>
      </c>
      <c r="AJ850" s="11" t="str">
        <f t="shared" si="39"/>
        <v/>
      </c>
      <c r="AK850" s="11" t="str">
        <f t="shared" si="40"/>
        <v/>
      </c>
    </row>
    <row r="851" spans="1:37">
      <c r="A851" t="str">
        <f t="shared" si="41"/>
        <v>tw_hr_employee_DJS2501001</v>
      </c>
      <c r="B851" t="s">
        <v>5373</v>
      </c>
      <c r="C851" t="s">
        <v>5374</v>
      </c>
      <c r="D851" t="s">
        <v>1680</v>
      </c>
      <c r="E851" t="s">
        <v>1681</v>
      </c>
      <c r="F851" t="s">
        <v>5375</v>
      </c>
      <c r="G851" s="13" t="s">
        <v>5376</v>
      </c>
      <c r="H851" s="13" t="s">
        <v>5376</v>
      </c>
      <c r="I851" t="s">
        <v>38</v>
      </c>
      <c r="K851" t="s">
        <v>4568</v>
      </c>
      <c r="L851" t="s">
        <v>1685</v>
      </c>
      <c r="M851" s="2">
        <v>45657</v>
      </c>
      <c r="Q851" t="s">
        <v>40</v>
      </c>
      <c r="R851" t="s">
        <v>5377</v>
      </c>
      <c r="T851">
        <v>1500</v>
      </c>
      <c r="U851" t="s">
        <v>1687</v>
      </c>
      <c r="V851">
        <v>36761</v>
      </c>
      <c r="W851" t="s">
        <v>41</v>
      </c>
      <c r="X851" t="s">
        <v>5375</v>
      </c>
      <c r="Y851" t="s">
        <v>43</v>
      </c>
      <c r="Z851" t="s">
        <v>41</v>
      </c>
      <c r="AA851" s="13" t="s">
        <v>5378</v>
      </c>
      <c r="AC851" t="s">
        <v>83</v>
      </c>
      <c r="AD851" s="2">
        <v>35095</v>
      </c>
      <c r="AE851" s="2" t="b">
        <v>1</v>
      </c>
      <c r="AF851" s="13" t="s">
        <v>5379</v>
      </c>
      <c r="AG851" t="s">
        <v>5373</v>
      </c>
      <c r="AH851" t="s">
        <v>46</v>
      </c>
      <c r="AI851" t="str">
        <f>TRIM(IFERROR(VLOOKUP(E851,Mapping!$A$1:$B$2,2,FALSE),E851))</f>
        <v>Cabang Muara Sabak</v>
      </c>
      <c r="AJ851" s="11" t="str">
        <f t="shared" si="39"/>
        <v>6285142353406</v>
      </c>
      <c r="AK851" s="11" t="str">
        <f t="shared" si="40"/>
        <v>6285142353406</v>
      </c>
    </row>
    <row r="852" spans="1:37">
      <c r="A852" t="str">
        <f t="shared" si="41"/>
        <v>tw_hr_employee_DLB2503034</v>
      </c>
      <c r="B852" t="s">
        <v>5380</v>
      </c>
      <c r="C852" t="s">
        <v>5381</v>
      </c>
      <c r="D852" t="s">
        <v>708</v>
      </c>
      <c r="E852" t="s">
        <v>709</v>
      </c>
      <c r="F852" t="s">
        <v>5382</v>
      </c>
      <c r="I852" t="s">
        <v>38</v>
      </c>
      <c r="K852" t="s">
        <v>1235</v>
      </c>
      <c r="M852" s="2">
        <v>45719</v>
      </c>
      <c r="Q852" t="s">
        <v>40</v>
      </c>
      <c r="R852" t="s">
        <v>5383</v>
      </c>
      <c r="S852" t="s">
        <v>5383</v>
      </c>
      <c r="T852">
        <v>1800</v>
      </c>
      <c r="U852" t="s">
        <v>155</v>
      </c>
      <c r="V852">
        <v>34882</v>
      </c>
      <c r="W852" t="s">
        <v>41</v>
      </c>
      <c r="X852" t="s">
        <v>5382</v>
      </c>
      <c r="Y852" t="s">
        <v>156</v>
      </c>
      <c r="AA852" s="13" t="s">
        <v>5384</v>
      </c>
      <c r="AC852" t="s">
        <v>167</v>
      </c>
      <c r="AD852" s="2">
        <v>27030</v>
      </c>
      <c r="AE852" s="2" t="b">
        <v>1</v>
      </c>
      <c r="AF852" s="13" t="s">
        <v>5385</v>
      </c>
      <c r="AG852" t="s">
        <v>5380</v>
      </c>
      <c r="AH852" t="s">
        <v>46</v>
      </c>
      <c r="AI852" t="str">
        <f>TRIM(IFERROR(VLOOKUP(E852,Mapping!$A$1:$B$2,2,FALSE),E852))</f>
        <v>Cabang Bakauheni</v>
      </c>
      <c r="AJ852" s="11" t="str">
        <f t="shared" si="39"/>
        <v/>
      </c>
      <c r="AK852" s="11" t="str">
        <f t="shared" si="40"/>
        <v/>
      </c>
    </row>
    <row r="853" spans="1:37">
      <c r="A853" t="str">
        <f t="shared" si="41"/>
        <v>tw_hr_employee_DLY2407133</v>
      </c>
      <c r="B853" t="s">
        <v>5386</v>
      </c>
      <c r="C853" t="s">
        <v>5387</v>
      </c>
      <c r="D853" t="s">
        <v>471</v>
      </c>
      <c r="E853" t="s">
        <v>472</v>
      </c>
      <c r="F853" t="s">
        <v>5388</v>
      </c>
      <c r="G853"/>
      <c r="H853"/>
      <c r="I853" t="s">
        <v>38</v>
      </c>
      <c r="M853" s="2">
        <v>45474</v>
      </c>
      <c r="Q853" t="s">
        <v>40</v>
      </c>
      <c r="R853" t="s">
        <v>5389</v>
      </c>
      <c r="S853"/>
      <c r="T853">
        <v>1800</v>
      </c>
      <c r="U853" t="s">
        <v>3274</v>
      </c>
      <c r="V853">
        <v>35451</v>
      </c>
      <c r="W853" t="s">
        <v>41</v>
      </c>
      <c r="X853" t="s">
        <v>5388</v>
      </c>
      <c r="Y853" t="s">
        <v>156</v>
      </c>
      <c r="Z853" t="s">
        <v>41</v>
      </c>
      <c r="AA853" s="13" t="s">
        <v>5390</v>
      </c>
      <c r="AC853" t="s">
        <v>83</v>
      </c>
      <c r="AD853" s="2">
        <v>30020</v>
      </c>
      <c r="AE853" s="2" t="b">
        <v>1</v>
      </c>
      <c r="AF853" s="13" t="s">
        <v>5391</v>
      </c>
      <c r="AG853" t="s">
        <v>5386</v>
      </c>
      <c r="AH853" t="s">
        <v>46</v>
      </c>
      <c r="AI853" t="str">
        <f>TRIM(IFERROR(VLOOKUP(E853,Mapping!$A$1:$B$2,2,FALSE),E853))</f>
        <v>Cabang Yos Sudarso</v>
      </c>
      <c r="AJ853" s="11" t="str">
        <f t="shared" si="39"/>
        <v/>
      </c>
      <c r="AK853" s="11" t="str">
        <f t="shared" si="40"/>
        <v/>
      </c>
    </row>
    <row r="854" spans="1:37">
      <c r="A854" t="str">
        <f t="shared" si="41"/>
        <v>tw_hr_employee_DWT2601298</v>
      </c>
      <c r="B854" t="s">
        <v>5392</v>
      </c>
      <c r="C854" t="s">
        <v>5393</v>
      </c>
      <c r="D854" t="s">
        <v>319</v>
      </c>
      <c r="E854" t="s">
        <v>320</v>
      </c>
      <c r="F854" t="s">
        <v>5394</v>
      </c>
      <c r="G854" s="13" t="s">
        <v>5395</v>
      </c>
      <c r="I854" t="s">
        <v>38</v>
      </c>
      <c r="K854" t="s">
        <v>439</v>
      </c>
      <c r="L854"/>
      <c r="M854" s="2">
        <v>46049</v>
      </c>
      <c r="Q854" t="s">
        <v>40</v>
      </c>
      <c r="R854"/>
      <c r="S854"/>
      <c r="T854"/>
      <c r="U854"/>
      <c r="V854"/>
      <c r="W854" t="s">
        <v>41</v>
      </c>
      <c r="X854" t="s">
        <v>5394</v>
      </c>
      <c r="Y854" t="s">
        <v>43</v>
      </c>
      <c r="AA854" s="13" t="s">
        <v>5396</v>
      </c>
      <c r="AE854" s="2" t="b">
        <v>1</v>
      </c>
      <c r="AF854" s="13" t="s">
        <v>5397</v>
      </c>
      <c r="AG854" t="s">
        <v>5392</v>
      </c>
      <c r="AH854" t="s">
        <v>63</v>
      </c>
      <c r="AI854" t="str">
        <f>TRIM(IFERROR(VLOOKUP(E854,Mapping!$A$1:$B$2,2,FALSE),E854))</f>
        <v>Cabang Tuminting</v>
      </c>
      <c r="AJ854" s="11" t="str">
        <f t="shared" si="39"/>
        <v>6283189041080</v>
      </c>
      <c r="AK854" s="11" t="str">
        <f t="shared" si="40"/>
        <v/>
      </c>
    </row>
    <row r="855" spans="1:37">
      <c r="A855" t="str">
        <f t="shared" si="41"/>
        <v>tw_hr_employee_DDU2504068</v>
      </c>
      <c r="B855" t="s">
        <v>5398</v>
      </c>
      <c r="C855" t="s">
        <v>5399</v>
      </c>
      <c r="D855" t="s">
        <v>261</v>
      </c>
      <c r="E855" t="s">
        <v>262</v>
      </c>
      <c r="F855" t="s">
        <v>5400</v>
      </c>
      <c r="G855"/>
      <c r="H855"/>
      <c r="I855" t="s">
        <v>38</v>
      </c>
      <c r="K855" t="s">
        <v>3346</v>
      </c>
      <c r="L855"/>
      <c r="M855" s="2">
        <v>45762</v>
      </c>
      <c r="Q855" t="s">
        <v>40</v>
      </c>
      <c r="R855" t="s">
        <v>5401</v>
      </c>
      <c r="S855"/>
      <c r="T855">
        <v>3200</v>
      </c>
      <c r="U855" t="s">
        <v>266</v>
      </c>
      <c r="V855">
        <v>43367</v>
      </c>
      <c r="W855" t="s">
        <v>41</v>
      </c>
      <c r="X855" t="s">
        <v>5400</v>
      </c>
      <c r="Y855" t="s">
        <v>43</v>
      </c>
      <c r="Z855"/>
      <c r="AA855" s="13" t="s">
        <v>5402</v>
      </c>
      <c r="AD855" s="2">
        <v>29099</v>
      </c>
      <c r="AE855" s="2" t="b">
        <v>1</v>
      </c>
      <c r="AF855">
        <v>3521514700</v>
      </c>
      <c r="AG855" t="s">
        <v>5398</v>
      </c>
      <c r="AH855" t="s">
        <v>63</v>
      </c>
      <c r="AI855" t="str">
        <f>TRIM(IFERROR(VLOOKUP(E855,Mapping!$A$1:$B$2,2,FALSE),E855))</f>
        <v>Cabang Sukabumi</v>
      </c>
      <c r="AJ855" s="11" t="str">
        <f t="shared" si="39"/>
        <v/>
      </c>
      <c r="AK855" s="11" t="str">
        <f t="shared" si="40"/>
        <v/>
      </c>
    </row>
    <row r="856" spans="1:37">
      <c r="A856" t="str">
        <f t="shared" si="41"/>
        <v>tw_hr_employee_DLY2309067</v>
      </c>
      <c r="B856" t="s">
        <v>5403</v>
      </c>
      <c r="C856" t="s">
        <v>5404</v>
      </c>
      <c r="D856" t="s">
        <v>471</v>
      </c>
      <c r="E856" t="s">
        <v>472</v>
      </c>
      <c r="F856"/>
      <c r="G856"/>
      <c r="I856" t="s">
        <v>38</v>
      </c>
      <c r="M856" s="2">
        <v>45170</v>
      </c>
      <c r="Q856" t="s">
        <v>40</v>
      </c>
      <c r="R856" t="s">
        <v>5405</v>
      </c>
      <c r="S856"/>
      <c r="T856">
        <v>1800</v>
      </c>
      <c r="U856" t="s">
        <v>80</v>
      </c>
      <c r="V856">
        <v>34768</v>
      </c>
      <c r="W856" t="s">
        <v>41</v>
      </c>
      <c r="X856" t="s">
        <v>5406</v>
      </c>
      <c r="Y856" t="s">
        <v>43</v>
      </c>
      <c r="Z856" t="s">
        <v>41</v>
      </c>
      <c r="AA856" s="13" t="s">
        <v>5407</v>
      </c>
      <c r="AC856" t="s">
        <v>167</v>
      </c>
      <c r="AD856" s="2">
        <v>38130</v>
      </c>
      <c r="AE856" s="2" t="b">
        <v>1</v>
      </c>
      <c r="AF856">
        <v>2941207962</v>
      </c>
      <c r="AG856" t="s">
        <v>5403</v>
      </c>
      <c r="AH856" t="s">
        <v>63</v>
      </c>
      <c r="AI856" t="str">
        <f>TRIM(IFERROR(VLOOKUP(E856,Mapping!$A$1:$B$2,2,FALSE),E856))</f>
        <v>Cabang Yos Sudarso</v>
      </c>
      <c r="AJ856" s="11" t="str">
        <f t="shared" si="39"/>
        <v/>
      </c>
      <c r="AK856" s="11" t="str">
        <f t="shared" si="40"/>
        <v/>
      </c>
    </row>
    <row r="857" spans="1:37">
      <c r="A857" t="str">
        <f t="shared" si="41"/>
        <v>tw_hr_employee_DDD2311067</v>
      </c>
      <c r="B857" t="s">
        <v>5408</v>
      </c>
      <c r="C857" t="s">
        <v>5409</v>
      </c>
      <c r="D857" t="s">
        <v>1221</v>
      </c>
      <c r="E857" t="s">
        <v>1222</v>
      </c>
      <c r="F857"/>
      <c r="H857" s="13" t="s">
        <v>5410</v>
      </c>
      <c r="I857" t="s">
        <v>38</v>
      </c>
      <c r="K857" t="s">
        <v>1855</v>
      </c>
      <c r="M857" s="2">
        <v>45255</v>
      </c>
      <c r="Q857" t="s">
        <v>40</v>
      </c>
      <c r="R857"/>
      <c r="W857" t="s">
        <v>41</v>
      </c>
      <c r="X857" t="s">
        <v>5411</v>
      </c>
      <c r="Y857" t="s">
        <v>43</v>
      </c>
      <c r="Z857"/>
      <c r="AA857" s="13" t="s">
        <v>5412</v>
      </c>
      <c r="AE857" s="2" t="b">
        <v>1</v>
      </c>
      <c r="AF857">
        <v>5720469733</v>
      </c>
      <c r="AG857" t="s">
        <v>5408</v>
      </c>
      <c r="AH857" t="s">
        <v>63</v>
      </c>
      <c r="AI857" t="str">
        <f>TRIM(IFERROR(VLOOKUP(E857,Mapping!$A$1:$B$2,2,FALSE),E857))</f>
        <v>Cabang Depok</v>
      </c>
      <c r="AJ857" s="11" t="str">
        <f t="shared" si="39"/>
        <v/>
      </c>
      <c r="AK857" s="11" t="str">
        <f t="shared" si="40"/>
        <v>6282130249876</v>
      </c>
    </row>
    <row r="858" spans="1:37">
      <c r="A858" t="str">
        <f t="shared" si="41"/>
        <v>tw_hr_employee_DWN2507001</v>
      </c>
      <c r="B858" t="s">
        <v>5413</v>
      </c>
      <c r="C858" t="s">
        <v>5414</v>
      </c>
      <c r="D858" t="s">
        <v>36</v>
      </c>
      <c r="E858" t="s">
        <v>37</v>
      </c>
      <c r="F858" t="s">
        <v>5415</v>
      </c>
      <c r="G858"/>
      <c r="H858"/>
      <c r="I858" t="s">
        <v>38</v>
      </c>
      <c r="K858" t="s">
        <v>1160</v>
      </c>
      <c r="L858"/>
      <c r="M858" s="2">
        <v>45832</v>
      </c>
      <c r="Q858" t="s">
        <v>40</v>
      </c>
      <c r="W858" t="s">
        <v>41</v>
      </c>
      <c r="X858" t="s">
        <v>5415</v>
      </c>
      <c r="Y858" t="s">
        <v>43</v>
      </c>
      <c r="AA858" s="13" t="s">
        <v>5416</v>
      </c>
      <c r="AE858" s="2" t="b">
        <v>1</v>
      </c>
      <c r="AF858" s="13" t="s">
        <v>5417</v>
      </c>
      <c r="AG858" t="s">
        <v>5413</v>
      </c>
      <c r="AH858" t="s">
        <v>46</v>
      </c>
      <c r="AI858" t="str">
        <f>TRIM(IFERROR(VLOOKUP(E858,Mapping!$A$1:$B$2,2,FALSE),E858))</f>
        <v>Cabang Gorontalo</v>
      </c>
      <c r="AJ858" s="11" t="str">
        <f t="shared" si="39"/>
        <v/>
      </c>
      <c r="AK858" s="11" t="str">
        <f t="shared" si="40"/>
        <v/>
      </c>
    </row>
    <row r="859" spans="1:37">
      <c r="A859" t="str">
        <f t="shared" si="41"/>
        <v>tw_hr_employee_DDS2311002</v>
      </c>
      <c r="B859" t="s">
        <v>5418</v>
      </c>
      <c r="C859" t="s">
        <v>5419</v>
      </c>
      <c r="D859" t="s">
        <v>99</v>
      </c>
      <c r="E859" t="s">
        <v>100</v>
      </c>
      <c r="F859"/>
      <c r="I859" t="s">
        <v>38</v>
      </c>
      <c r="K859" t="s">
        <v>3173</v>
      </c>
      <c r="L859" t="s">
        <v>103</v>
      </c>
      <c r="M859" s="2">
        <v>45238</v>
      </c>
      <c r="Q859" t="s">
        <v>40</v>
      </c>
      <c r="R859"/>
      <c r="W859" t="s">
        <v>41</v>
      </c>
      <c r="X859" t="s">
        <v>5420</v>
      </c>
      <c r="Y859" t="s">
        <v>43</v>
      </c>
      <c r="AA859" s="13" t="s">
        <v>5421</v>
      </c>
      <c r="AE859" s="2" t="b">
        <v>1</v>
      </c>
      <c r="AF859">
        <v>7275137626</v>
      </c>
      <c r="AG859" t="s">
        <v>5418</v>
      </c>
      <c r="AH859" t="s">
        <v>63</v>
      </c>
      <c r="AI859" t="str">
        <f>TRIM(IFERROR(VLOOKUP(E859,Mapping!$A$1:$B$2,2,FALSE),E859))</f>
        <v>Cabang Saharjo</v>
      </c>
      <c r="AJ859" s="11" t="str">
        <f t="shared" si="39"/>
        <v/>
      </c>
      <c r="AK859" s="11" t="str">
        <f t="shared" si="40"/>
        <v/>
      </c>
    </row>
    <row r="860" spans="1:37">
      <c r="A860" t="str">
        <f t="shared" si="41"/>
        <v>tw_hr_employee_DDC2411101</v>
      </c>
      <c r="B860" t="s">
        <v>5422</v>
      </c>
      <c r="C860" t="s">
        <v>5423</v>
      </c>
      <c r="D860" t="s">
        <v>244</v>
      </c>
      <c r="E860" t="s">
        <v>245</v>
      </c>
      <c r="F860" t="s">
        <v>5424</v>
      </c>
      <c r="I860" t="s">
        <v>38</v>
      </c>
      <c r="K860" t="s">
        <v>5425</v>
      </c>
      <c r="L860" t="s">
        <v>247</v>
      </c>
      <c r="M860" s="2">
        <v>45608</v>
      </c>
      <c r="Q860" t="s">
        <v>40</v>
      </c>
      <c r="R860"/>
      <c r="W860" t="s">
        <v>41</v>
      </c>
      <c r="X860" t="s">
        <v>5424</v>
      </c>
      <c r="Y860" t="s">
        <v>43</v>
      </c>
      <c r="Z860"/>
      <c r="AA860" s="13" t="s">
        <v>5426</v>
      </c>
      <c r="AE860" s="2" t="b">
        <v>1</v>
      </c>
      <c r="AF860">
        <v>8090453964</v>
      </c>
      <c r="AG860" t="s">
        <v>5422</v>
      </c>
      <c r="AH860" t="s">
        <v>63</v>
      </c>
      <c r="AI860" t="str">
        <f>TRIM(IFERROR(VLOOKUP(E860,Mapping!$A$1:$B$2,2,FALSE),E860))</f>
        <v>Cabang Cimareme</v>
      </c>
      <c r="AJ860" s="11" t="str">
        <f t="shared" si="39"/>
        <v/>
      </c>
      <c r="AK860" s="11" t="str">
        <f t="shared" si="40"/>
        <v/>
      </c>
    </row>
    <row r="861" spans="1:37">
      <c r="A861" t="str">
        <f t="shared" si="41"/>
        <v>tw_hr_employee_DDM2507067</v>
      </c>
      <c r="B861" t="s">
        <v>5427</v>
      </c>
      <c r="C861" t="s">
        <v>5428</v>
      </c>
      <c r="D861" t="s">
        <v>480</v>
      </c>
      <c r="E861" t="s">
        <v>481</v>
      </c>
      <c r="F861" t="s">
        <v>5429</v>
      </c>
      <c r="I861" t="s">
        <v>38</v>
      </c>
      <c r="K861" t="s">
        <v>2812</v>
      </c>
      <c r="M861" s="2">
        <v>45841</v>
      </c>
      <c r="Q861" t="s">
        <v>40</v>
      </c>
      <c r="R861"/>
      <c r="W861" t="s">
        <v>41</v>
      </c>
      <c r="X861" t="s">
        <v>5429</v>
      </c>
      <c r="Y861" t="s">
        <v>43</v>
      </c>
      <c r="Z861"/>
      <c r="AA861" s="13" t="s">
        <v>5430</v>
      </c>
      <c r="AE861" s="2" t="b">
        <v>1</v>
      </c>
      <c r="AF861">
        <v>6140950384</v>
      </c>
      <c r="AG861" t="s">
        <v>5427</v>
      </c>
      <c r="AH861" t="s">
        <v>63</v>
      </c>
      <c r="AI861" t="str">
        <f>TRIM(IFERROR(VLOOKUP(E861,Mapping!$A$1:$B$2,2,FALSE),E861))</f>
        <v>Cabang Mojosari</v>
      </c>
      <c r="AJ861" s="11" t="str">
        <f t="shared" si="39"/>
        <v/>
      </c>
      <c r="AK861" s="11" t="str">
        <f t="shared" si="40"/>
        <v/>
      </c>
    </row>
    <row r="862" spans="1:37">
      <c r="A862" t="str">
        <f t="shared" si="41"/>
        <v>tw_hr_employee_DWK2312034</v>
      </c>
      <c r="B862" t="s">
        <v>5431</v>
      </c>
      <c r="C862" t="s">
        <v>5432</v>
      </c>
      <c r="D862" t="s">
        <v>66</v>
      </c>
      <c r="E862" t="s">
        <v>67</v>
      </c>
      <c r="F862" t="s">
        <v>5433</v>
      </c>
      <c r="G862" s="13" t="s">
        <v>5434</v>
      </c>
      <c r="I862" t="s">
        <v>38</v>
      </c>
      <c r="K862" t="s">
        <v>271</v>
      </c>
      <c r="M862" s="2">
        <v>45272</v>
      </c>
      <c r="Q862" t="s">
        <v>40</v>
      </c>
      <c r="R862"/>
      <c r="W862" t="s">
        <v>41</v>
      </c>
      <c r="X862" t="s">
        <v>5433</v>
      </c>
      <c r="Y862" t="s">
        <v>43</v>
      </c>
      <c r="AA862" s="13" t="s">
        <v>5435</v>
      </c>
      <c r="AE862" s="2" t="b">
        <v>1</v>
      </c>
      <c r="AF862">
        <v>7911533298</v>
      </c>
      <c r="AG862" t="s">
        <v>5431</v>
      </c>
      <c r="AH862" t="s">
        <v>63</v>
      </c>
      <c r="AI862" t="str">
        <f>TRIM(IFERROR(VLOOKUP(E862,Mapping!$A$1:$B$2,2,FALSE),E862))</f>
        <v>Cabang Kendari</v>
      </c>
      <c r="AJ862" s="11" t="str">
        <f t="shared" si="39"/>
        <v>6282317712248</v>
      </c>
      <c r="AK862" s="11" t="str">
        <f t="shared" si="40"/>
        <v/>
      </c>
    </row>
    <row r="863" spans="1:37">
      <c r="A863" t="str">
        <f t="shared" si="41"/>
        <v>tw_hr_employee_DLE2304001</v>
      </c>
      <c r="B863" t="s">
        <v>5436</v>
      </c>
      <c r="C863" t="s">
        <v>5437</v>
      </c>
      <c r="D863" t="s">
        <v>699</v>
      </c>
      <c r="E863" t="s">
        <v>700</v>
      </c>
      <c r="F863"/>
      <c r="G863"/>
      <c r="H863"/>
      <c r="I863" t="s">
        <v>38</v>
      </c>
      <c r="K863" t="s">
        <v>2607</v>
      </c>
      <c r="L863"/>
      <c r="M863" s="2">
        <v>45021</v>
      </c>
      <c r="Q863" t="s">
        <v>40</v>
      </c>
      <c r="R863" t="s">
        <v>648</v>
      </c>
      <c r="T863">
        <v>1800</v>
      </c>
      <c r="U863" t="s">
        <v>155</v>
      </c>
      <c r="V863">
        <v>34382</v>
      </c>
      <c r="W863" t="s">
        <v>41</v>
      </c>
      <c r="X863" t="s">
        <v>5438</v>
      </c>
      <c r="Y863" t="s">
        <v>156</v>
      </c>
      <c r="AA863" s="13" t="s">
        <v>5439</v>
      </c>
      <c r="AC863" t="s">
        <v>83</v>
      </c>
      <c r="AD863" s="2">
        <v>34563</v>
      </c>
      <c r="AE863" s="2" t="b">
        <v>1</v>
      </c>
      <c r="AF863" s="13" t="s">
        <v>5440</v>
      </c>
      <c r="AG863" t="s">
        <v>5436</v>
      </c>
      <c r="AH863" t="s">
        <v>46</v>
      </c>
      <c r="AI863" t="str">
        <f>TRIM(IFERROR(VLOOKUP(E863,Mapping!$A$1:$B$2,2,FALSE),E863))</f>
        <v>Cabang Way Sekampung</v>
      </c>
      <c r="AJ863" s="11" t="str">
        <f t="shared" si="39"/>
        <v/>
      </c>
      <c r="AK863" s="11" t="str">
        <f t="shared" si="40"/>
        <v/>
      </c>
    </row>
    <row r="864" spans="1:37">
      <c r="A864" t="str">
        <f t="shared" si="41"/>
        <v>tw_hr_employee_DWR2505003</v>
      </c>
      <c r="B864" t="s">
        <v>5441</v>
      </c>
      <c r="C864" t="s">
        <v>5442</v>
      </c>
      <c r="D864" t="s">
        <v>187</v>
      </c>
      <c r="E864" t="s">
        <v>188</v>
      </c>
      <c r="F864" t="s">
        <v>5443</v>
      </c>
      <c r="G864" s="13" t="s">
        <v>5444</v>
      </c>
      <c r="H864" s="13" t="s">
        <v>5444</v>
      </c>
      <c r="I864" t="s">
        <v>38</v>
      </c>
      <c r="K864" t="s">
        <v>5445</v>
      </c>
      <c r="L864"/>
      <c r="M864" s="2">
        <v>45778</v>
      </c>
      <c r="Q864" t="s">
        <v>40</v>
      </c>
      <c r="W864" t="s">
        <v>41</v>
      </c>
      <c r="X864" t="s">
        <v>5443</v>
      </c>
      <c r="Y864" t="s">
        <v>43</v>
      </c>
      <c r="AA864" s="13" t="s">
        <v>5446</v>
      </c>
      <c r="AC864" t="s">
        <v>83</v>
      </c>
      <c r="AD864" s="2"/>
      <c r="AE864" s="2" t="b">
        <v>1</v>
      </c>
      <c r="AF864" s="13" t="s">
        <v>5447</v>
      </c>
      <c r="AG864" t="s">
        <v>5441</v>
      </c>
      <c r="AH864" t="s">
        <v>46</v>
      </c>
      <c r="AI864" t="str">
        <f>TRIM(IFERROR(VLOOKUP(E864,Mapping!$A$1:$B$2,2,FALSE),E864))</f>
        <v>Cabang Pare-Pare</v>
      </c>
      <c r="AJ864" s="11" t="str">
        <f t="shared" si="39"/>
        <v>6282345429888</v>
      </c>
      <c r="AK864" s="11" t="str">
        <f t="shared" si="40"/>
        <v>6282345429888</v>
      </c>
    </row>
    <row r="865" spans="1:37">
      <c r="A865" t="str">
        <f t="shared" si="41"/>
        <v>tw_hr_employee_DLU2406034</v>
      </c>
      <c r="B865" t="s">
        <v>5448</v>
      </c>
      <c r="C865" t="s">
        <v>5449</v>
      </c>
      <c r="D865" t="s">
        <v>408</v>
      </c>
      <c r="E865" t="s">
        <v>409</v>
      </c>
      <c r="F865" t="s">
        <v>5450</v>
      </c>
      <c r="G865"/>
      <c r="H865"/>
      <c r="I865" t="s">
        <v>38</v>
      </c>
      <c r="M865" s="2">
        <v>45448</v>
      </c>
      <c r="Q865" t="s">
        <v>40</v>
      </c>
      <c r="R865"/>
      <c r="W865" t="s">
        <v>41</v>
      </c>
      <c r="X865" t="s">
        <v>5450</v>
      </c>
      <c r="Y865" t="s">
        <v>43</v>
      </c>
      <c r="Z865"/>
      <c r="AA865" s="13" t="s">
        <v>5451</v>
      </c>
      <c r="AE865" s="2" t="b">
        <v>1</v>
      </c>
      <c r="AF865" s="13" t="s">
        <v>5452</v>
      </c>
      <c r="AG865" t="s">
        <v>5448</v>
      </c>
      <c r="AH865" t="s">
        <v>46</v>
      </c>
      <c r="AI865" t="str">
        <f>TRIM(IFERROR(VLOOKUP(E865,Mapping!$A$1:$B$2,2,FALSE),E865))</f>
        <v>Cabang Kota Bumi</v>
      </c>
      <c r="AJ865" s="11" t="str">
        <f t="shared" si="39"/>
        <v/>
      </c>
      <c r="AK865" s="11" t="str">
        <f t="shared" si="40"/>
        <v/>
      </c>
    </row>
    <row r="866" spans="1:37">
      <c r="A866" t="str">
        <f t="shared" si="41"/>
        <v>tw_hr_employee_DDJ2502002</v>
      </c>
      <c r="B866" t="s">
        <v>5453</v>
      </c>
      <c r="C866" t="s">
        <v>5454</v>
      </c>
      <c r="D866" t="s">
        <v>253</v>
      </c>
      <c r="E866" t="s">
        <v>254</v>
      </c>
      <c r="F866" t="s">
        <v>5455</v>
      </c>
      <c r="G866" s="13" t="s">
        <v>5456</v>
      </c>
      <c r="I866" t="s">
        <v>38</v>
      </c>
      <c r="K866" t="s">
        <v>5005</v>
      </c>
      <c r="L866" t="s">
        <v>367</v>
      </c>
      <c r="M866" s="2">
        <v>45692</v>
      </c>
      <c r="Q866" t="s">
        <v>40</v>
      </c>
      <c r="R866"/>
      <c r="S866"/>
      <c r="T866"/>
      <c r="U866"/>
      <c r="V866"/>
      <c r="W866" t="s">
        <v>41</v>
      </c>
      <c r="X866" t="s">
        <v>5455</v>
      </c>
      <c r="Y866" t="s">
        <v>43</v>
      </c>
      <c r="AA866" s="13" t="s">
        <v>5457</v>
      </c>
      <c r="AE866" s="2" t="b">
        <v>1</v>
      </c>
      <c r="AF866" s="13" t="s">
        <v>5458</v>
      </c>
      <c r="AG866" t="s">
        <v>5453</v>
      </c>
      <c r="AH866" t="s">
        <v>46</v>
      </c>
      <c r="AI866" t="str">
        <f>TRIM(IFERROR(VLOOKUP(E866,Mapping!$A$1:$B$2,2,FALSE),E866))</f>
        <v>Cabang Jombang</v>
      </c>
      <c r="AJ866" s="11" t="str">
        <f t="shared" si="39"/>
        <v>6283838609428</v>
      </c>
      <c r="AK866" s="11" t="str">
        <f t="shared" si="40"/>
        <v/>
      </c>
    </row>
    <row r="867" spans="1:37">
      <c r="A867" t="str">
        <f t="shared" si="41"/>
        <v>tw_hr_employee_DDJ2502001</v>
      </c>
      <c r="B867" t="s">
        <v>5459</v>
      </c>
      <c r="C867" t="s">
        <v>5460</v>
      </c>
      <c r="D867" t="s">
        <v>253</v>
      </c>
      <c r="E867" t="s">
        <v>254</v>
      </c>
      <c r="F867" t="s">
        <v>5461</v>
      </c>
      <c r="G867" s="13" t="s">
        <v>5462</v>
      </c>
      <c r="I867" t="s">
        <v>38</v>
      </c>
      <c r="K867" t="s">
        <v>5005</v>
      </c>
      <c r="L867" t="s">
        <v>367</v>
      </c>
      <c r="M867" s="2">
        <v>45692</v>
      </c>
      <c r="Q867" t="s">
        <v>40</v>
      </c>
      <c r="R867"/>
      <c r="W867" t="s">
        <v>41</v>
      </c>
      <c r="X867" t="s">
        <v>5461</v>
      </c>
      <c r="Y867" t="s">
        <v>43</v>
      </c>
      <c r="Z867"/>
      <c r="AA867" s="13" t="s">
        <v>5463</v>
      </c>
      <c r="AE867" s="2" t="b">
        <v>1</v>
      </c>
      <c r="AF867">
        <v>2650700166</v>
      </c>
      <c r="AG867" t="s">
        <v>5459</v>
      </c>
      <c r="AH867" t="s">
        <v>63</v>
      </c>
      <c r="AI867" t="str">
        <f>TRIM(IFERROR(VLOOKUP(E867,Mapping!$A$1:$B$2,2,FALSE),E867))</f>
        <v>Cabang Jombang</v>
      </c>
      <c r="AJ867" s="11" t="str">
        <f t="shared" si="39"/>
        <v>6285646544158</v>
      </c>
      <c r="AK867" s="11" t="str">
        <f t="shared" si="40"/>
        <v/>
      </c>
    </row>
    <row r="868" spans="1:37">
      <c r="A868" t="str">
        <f t="shared" si="41"/>
        <v>tw_hr_employee_DDJ1610001</v>
      </c>
      <c r="B868" t="s">
        <v>5464</v>
      </c>
      <c r="C868" t="s">
        <v>5465</v>
      </c>
      <c r="D868" t="s">
        <v>253</v>
      </c>
      <c r="E868" t="s">
        <v>254</v>
      </c>
      <c r="F868"/>
      <c r="G868"/>
      <c r="H868"/>
      <c r="I868" t="s">
        <v>38</v>
      </c>
      <c r="K868" t="s">
        <v>2147</v>
      </c>
      <c r="M868" s="2">
        <v>42654</v>
      </c>
      <c r="Q868" t="s">
        <v>40</v>
      </c>
      <c r="R868" t="s">
        <v>5466</v>
      </c>
      <c r="S868" t="s">
        <v>5467</v>
      </c>
      <c r="T868">
        <v>3500</v>
      </c>
      <c r="U868" t="s">
        <v>811</v>
      </c>
      <c r="V868">
        <v>61473</v>
      </c>
      <c r="W868" t="s">
        <v>41</v>
      </c>
      <c r="X868" t="s">
        <v>5468</v>
      </c>
      <c r="Y868" t="s">
        <v>156</v>
      </c>
      <c r="Z868" t="s">
        <v>41</v>
      </c>
      <c r="AA868" s="13" t="s">
        <v>5469</v>
      </c>
      <c r="AC868" t="s">
        <v>83</v>
      </c>
      <c r="AD868" s="2">
        <v>29402</v>
      </c>
      <c r="AE868" s="2"/>
      <c r="AF868" s="13" t="s">
        <v>5470</v>
      </c>
      <c r="AG868" t="s">
        <v>5464</v>
      </c>
      <c r="AH868" t="s">
        <v>46</v>
      </c>
      <c r="AI868" t="str">
        <f>TRIM(IFERROR(VLOOKUP(E868,Mapping!$A$1:$B$2,2,FALSE),E868))</f>
        <v>Cabang Jombang</v>
      </c>
      <c r="AJ868" s="11" t="str">
        <f t="shared" si="39"/>
        <v/>
      </c>
      <c r="AK868" s="11" t="str">
        <f t="shared" si="40"/>
        <v/>
      </c>
    </row>
    <row r="869" spans="1:37">
      <c r="A869" t="str">
        <f t="shared" si="41"/>
        <v>tw_hr_employee_DLY2309068</v>
      </c>
      <c r="B869" t="s">
        <v>5471</v>
      </c>
      <c r="C869" t="s">
        <v>5472</v>
      </c>
      <c r="D869" t="s">
        <v>471</v>
      </c>
      <c r="E869" t="s">
        <v>472</v>
      </c>
      <c r="F869"/>
      <c r="I869" t="s">
        <v>38</v>
      </c>
      <c r="M869" s="2">
        <v>45170</v>
      </c>
      <c r="Q869" t="s">
        <v>40</v>
      </c>
      <c r="R869" t="s">
        <v>5473</v>
      </c>
      <c r="T869">
        <v>1800</v>
      </c>
      <c r="U869" t="s">
        <v>1289</v>
      </c>
      <c r="V869">
        <v>35122</v>
      </c>
      <c r="W869" t="s">
        <v>41</v>
      </c>
      <c r="X869" t="s">
        <v>5474</v>
      </c>
      <c r="Y869" t="s">
        <v>156</v>
      </c>
      <c r="Z869" t="s">
        <v>41</v>
      </c>
      <c r="AA869" s="13" t="s">
        <v>5475</v>
      </c>
      <c r="AC869" t="s">
        <v>83</v>
      </c>
      <c r="AD869" s="2">
        <v>34052</v>
      </c>
      <c r="AE869" s="2" t="b">
        <v>1</v>
      </c>
      <c r="AF869">
        <v>4308000808</v>
      </c>
      <c r="AG869" t="s">
        <v>5471</v>
      </c>
      <c r="AH869" t="s">
        <v>63</v>
      </c>
      <c r="AI869" t="str">
        <f>TRIM(IFERROR(VLOOKUP(E869,Mapping!$A$1:$B$2,2,FALSE),E869))</f>
        <v>Cabang Yos Sudarso</v>
      </c>
      <c r="AJ869" s="11" t="str">
        <f t="shared" si="39"/>
        <v/>
      </c>
      <c r="AK869" s="11" t="str">
        <f t="shared" si="40"/>
        <v/>
      </c>
    </row>
    <row r="870" spans="1:37">
      <c r="A870" t="str">
        <f t="shared" si="41"/>
        <v>tw_hr_employee_DXT2204034</v>
      </c>
      <c r="B870" t="s">
        <v>5476</v>
      </c>
      <c r="C870" t="s">
        <v>5477</v>
      </c>
      <c r="D870" t="s">
        <v>495</v>
      </c>
      <c r="E870" t="s">
        <v>496</v>
      </c>
      <c r="F870"/>
      <c r="G870"/>
      <c r="I870" t="s">
        <v>38</v>
      </c>
      <c r="K870" t="s">
        <v>5478</v>
      </c>
      <c r="L870" t="s">
        <v>499</v>
      </c>
      <c r="M870" s="2">
        <v>44656</v>
      </c>
      <c r="Q870" t="s">
        <v>40</v>
      </c>
      <c r="R870" t="s">
        <v>5479</v>
      </c>
      <c r="S870" t="s">
        <v>5479</v>
      </c>
      <c r="T870">
        <v>6400</v>
      </c>
      <c r="U870" t="s">
        <v>60</v>
      </c>
      <c r="V870">
        <v>75117</v>
      </c>
      <c r="W870" t="s">
        <v>41</v>
      </c>
      <c r="X870" t="s">
        <v>5480</v>
      </c>
      <c r="Y870" t="s">
        <v>43</v>
      </c>
      <c r="Z870"/>
      <c r="AA870" s="13" t="s">
        <v>5481</v>
      </c>
      <c r="AC870" t="s">
        <v>167</v>
      </c>
      <c r="AD870" s="2">
        <v>35040</v>
      </c>
      <c r="AE870" s="2" t="b">
        <v>1</v>
      </c>
      <c r="AF870">
        <v>7935414466</v>
      </c>
      <c r="AG870" t="s">
        <v>5476</v>
      </c>
      <c r="AH870" t="s">
        <v>63</v>
      </c>
      <c r="AI870" t="str">
        <f>TRIM(IFERROR(VLOOKUP(E870,Mapping!$A$1:$B$2,2,FALSE),E870))</f>
        <v>Cabang Tenggarong</v>
      </c>
      <c r="AJ870" s="11" t="str">
        <f t="shared" si="39"/>
        <v/>
      </c>
      <c r="AK870" s="11" t="str">
        <f t="shared" si="40"/>
        <v/>
      </c>
    </row>
    <row r="871" spans="1:37">
      <c r="A871" t="str">
        <f t="shared" si="41"/>
        <v>tw_hr_employee_DBL2411067</v>
      </c>
      <c r="B871" t="s">
        <v>5482</v>
      </c>
      <c r="C871" t="s">
        <v>5483</v>
      </c>
      <c r="D871" t="s">
        <v>625</v>
      </c>
      <c r="E871" t="s">
        <v>626</v>
      </c>
      <c r="F871" t="s">
        <v>5484</v>
      </c>
      <c r="G871"/>
      <c r="H871"/>
      <c r="I871" t="s">
        <v>38</v>
      </c>
      <c r="K871" t="s">
        <v>5485</v>
      </c>
      <c r="L871"/>
      <c r="M871" s="2">
        <v>45608</v>
      </c>
      <c r="Q871" t="s">
        <v>40</v>
      </c>
      <c r="R871" t="s">
        <v>5486</v>
      </c>
      <c r="T871">
        <v>1900</v>
      </c>
      <c r="U871" t="s">
        <v>630</v>
      </c>
      <c r="V871">
        <v>33415</v>
      </c>
      <c r="W871" t="s">
        <v>41</v>
      </c>
      <c r="X871" t="s">
        <v>5484</v>
      </c>
      <c r="Y871" t="s">
        <v>43</v>
      </c>
      <c r="AA871" s="13" t="s">
        <v>5487</v>
      </c>
      <c r="AC871" t="s">
        <v>167</v>
      </c>
      <c r="AD871" s="2"/>
      <c r="AE871" s="2" t="b">
        <v>1</v>
      </c>
      <c r="AF871">
        <v>8895544252</v>
      </c>
      <c r="AG871" t="s">
        <v>5482</v>
      </c>
      <c r="AH871" t="s">
        <v>63</v>
      </c>
      <c r="AI871" t="str">
        <f>TRIM(IFERROR(VLOOKUP(E871,Mapping!$A$1:$B$2,2,FALSE),E871))</f>
        <v>Cabang Belitung</v>
      </c>
      <c r="AJ871" s="11" t="str">
        <f t="shared" si="39"/>
        <v/>
      </c>
      <c r="AK871" s="11" t="str">
        <f t="shared" si="40"/>
        <v/>
      </c>
    </row>
    <row r="872" spans="1:37">
      <c r="A872" t="str">
        <f t="shared" si="41"/>
        <v>tw_hr_employee_DWK2506067</v>
      </c>
      <c r="B872" t="s">
        <v>5488</v>
      </c>
      <c r="C872" t="s">
        <v>5489</v>
      </c>
      <c r="D872" t="s">
        <v>66</v>
      </c>
      <c r="E872" t="s">
        <v>67</v>
      </c>
      <c r="F872" t="s">
        <v>5490</v>
      </c>
      <c r="I872" t="s">
        <v>38</v>
      </c>
      <c r="K872" t="s">
        <v>4074</v>
      </c>
      <c r="L872" t="s">
        <v>1301</v>
      </c>
      <c r="M872" s="2">
        <v>45812</v>
      </c>
      <c r="Q872" t="s">
        <v>40</v>
      </c>
      <c r="R872"/>
      <c r="S872"/>
      <c r="T872"/>
      <c r="U872"/>
      <c r="V872"/>
      <c r="W872" t="s">
        <v>41</v>
      </c>
      <c r="X872" t="s">
        <v>5490</v>
      </c>
      <c r="Y872" t="s">
        <v>43</v>
      </c>
      <c r="Z872"/>
      <c r="AA872" s="13" t="s">
        <v>5491</v>
      </c>
      <c r="AE872" s="2" t="b">
        <v>1</v>
      </c>
      <c r="AF872" s="13" t="s">
        <v>5492</v>
      </c>
      <c r="AG872" t="s">
        <v>5488</v>
      </c>
      <c r="AH872" t="s">
        <v>46</v>
      </c>
      <c r="AI872" t="str">
        <f>TRIM(IFERROR(VLOOKUP(E872,Mapping!$A$1:$B$2,2,FALSE),E872))</f>
        <v>Cabang Kendari</v>
      </c>
      <c r="AJ872" s="11" t="str">
        <f t="shared" si="39"/>
        <v/>
      </c>
      <c r="AK872" s="11" t="str">
        <f t="shared" si="40"/>
        <v/>
      </c>
    </row>
    <row r="873" spans="1:37">
      <c r="A873" t="str">
        <f t="shared" si="41"/>
        <v>tw_hr_employee_DDJ2312001</v>
      </c>
      <c r="B873" t="s">
        <v>5493</v>
      </c>
      <c r="C873" t="s">
        <v>5494</v>
      </c>
      <c r="D873" t="s">
        <v>253</v>
      </c>
      <c r="E873" t="s">
        <v>254</v>
      </c>
      <c r="I873" t="s">
        <v>38</v>
      </c>
      <c r="K873" t="s">
        <v>256</v>
      </c>
      <c r="L873"/>
      <c r="M873" s="2">
        <v>45261</v>
      </c>
      <c r="Q873" t="s">
        <v>40</v>
      </c>
      <c r="R873"/>
      <c r="W873" t="s">
        <v>41</v>
      </c>
      <c r="X873" t="s">
        <v>5495</v>
      </c>
      <c r="Y873" t="s">
        <v>156</v>
      </c>
      <c r="Z873"/>
      <c r="AA873" s="13" t="s">
        <v>5496</v>
      </c>
      <c r="AC873" t="s">
        <v>83</v>
      </c>
      <c r="AD873" s="2">
        <v>34567</v>
      </c>
      <c r="AE873" s="2" t="b">
        <v>1</v>
      </c>
      <c r="AF873" s="13" t="s">
        <v>5497</v>
      </c>
      <c r="AG873" t="s">
        <v>5493</v>
      </c>
      <c r="AH873" t="s">
        <v>46</v>
      </c>
      <c r="AI873" t="str">
        <f>TRIM(IFERROR(VLOOKUP(E873,Mapping!$A$1:$B$2,2,FALSE),E873))</f>
        <v>Cabang Jombang</v>
      </c>
      <c r="AJ873" s="11" t="str">
        <f t="shared" si="39"/>
        <v/>
      </c>
      <c r="AK873" s="11" t="str">
        <f t="shared" si="40"/>
        <v/>
      </c>
    </row>
    <row r="874" spans="1:37">
      <c r="A874" t="str">
        <f t="shared" si="41"/>
        <v>tw_hr_employee_DDL2510001</v>
      </c>
      <c r="B874" t="s">
        <v>5498</v>
      </c>
      <c r="C874" t="s">
        <v>5499</v>
      </c>
      <c r="D874" t="s">
        <v>179</v>
      </c>
      <c r="E874" t="s">
        <v>180</v>
      </c>
      <c r="F874" t="s">
        <v>5500</v>
      </c>
      <c r="I874" t="s">
        <v>38</v>
      </c>
      <c r="K874" t="s">
        <v>2202</v>
      </c>
      <c r="L874"/>
      <c r="M874" s="2">
        <v>45933</v>
      </c>
      <c r="Q874" t="s">
        <v>40</v>
      </c>
      <c r="R874"/>
      <c r="S874"/>
      <c r="T874"/>
      <c r="U874"/>
      <c r="V874"/>
      <c r="W874" t="s">
        <v>41</v>
      </c>
      <c r="X874" t="s">
        <v>5500</v>
      </c>
      <c r="Y874" t="s">
        <v>43</v>
      </c>
      <c r="AA874" s="13" t="s">
        <v>5501</v>
      </c>
      <c r="AE874" s="2" t="b">
        <v>1</v>
      </c>
      <c r="AF874" s="13" t="s">
        <v>5502</v>
      </c>
      <c r="AG874" t="s">
        <v>5498</v>
      </c>
      <c r="AH874" t="s">
        <v>63</v>
      </c>
      <c r="AI874" t="str">
        <f>TRIM(IFERROR(VLOOKUP(E874,Mapping!$A$1:$B$2,2,FALSE),E874))</f>
        <v>Cabang Lombok</v>
      </c>
      <c r="AJ874" s="11" t="str">
        <f t="shared" si="39"/>
        <v/>
      </c>
      <c r="AK874" s="11" t="str">
        <f t="shared" si="40"/>
        <v/>
      </c>
    </row>
    <row r="875" spans="1:37">
      <c r="A875" t="str">
        <f t="shared" si="41"/>
        <v>tw_hr_employee_DXS1702007</v>
      </c>
      <c r="B875" t="s">
        <v>5503</v>
      </c>
      <c r="C875" t="s">
        <v>5504</v>
      </c>
      <c r="D875" t="s">
        <v>55</v>
      </c>
      <c r="E875" t="s">
        <v>56</v>
      </c>
      <c r="F875"/>
      <c r="G875" s="13" t="s">
        <v>5505</v>
      </c>
      <c r="I875" t="s">
        <v>38</v>
      </c>
      <c r="K875" t="s">
        <v>679</v>
      </c>
      <c r="M875" s="2">
        <v>42782</v>
      </c>
      <c r="Q875" t="s">
        <v>40</v>
      </c>
      <c r="R875" t="s">
        <v>5506</v>
      </c>
      <c r="S875" t="s">
        <v>5506</v>
      </c>
      <c r="T875">
        <v>6400</v>
      </c>
      <c r="U875" t="s">
        <v>60</v>
      </c>
      <c r="V875">
        <v>6472</v>
      </c>
      <c r="W875" t="s">
        <v>41</v>
      </c>
      <c r="X875" t="s">
        <v>5507</v>
      </c>
      <c r="Y875" t="s">
        <v>43</v>
      </c>
      <c r="Z875" t="s">
        <v>41</v>
      </c>
      <c r="AA875" s="13" t="s">
        <v>5508</v>
      </c>
      <c r="AC875" t="s">
        <v>83</v>
      </c>
      <c r="AD875" s="2">
        <v>32372</v>
      </c>
      <c r="AE875" s="2" t="b">
        <v>1</v>
      </c>
      <c r="AF875">
        <v>8615149248</v>
      </c>
      <c r="AG875" t="s">
        <v>5503</v>
      </c>
      <c r="AH875" t="s">
        <v>63</v>
      </c>
      <c r="AI875" t="str">
        <f>TRIM(IFERROR(VLOOKUP(E875,Mapping!$A$1:$B$2,2,FALSE),E875))</f>
        <v>Cabang Samarinda</v>
      </c>
      <c r="AJ875" s="11" t="str">
        <f t="shared" si="39"/>
        <v>6281355587936</v>
      </c>
      <c r="AK875" s="11" t="str">
        <f t="shared" si="40"/>
        <v/>
      </c>
    </row>
    <row r="876" spans="1:37">
      <c r="A876" t="str">
        <f t="shared" si="41"/>
        <v>tw_hr_employee_DLT2403002</v>
      </c>
      <c r="B876" t="s">
        <v>5509</v>
      </c>
      <c r="C876" t="s">
        <v>5510</v>
      </c>
      <c r="D876" t="s">
        <v>161</v>
      </c>
      <c r="E876" t="s">
        <v>162</v>
      </c>
      <c r="F876" t="s">
        <v>5511</v>
      </c>
      <c r="G876"/>
      <c r="I876" t="s">
        <v>38</v>
      </c>
      <c r="K876" t="s">
        <v>5303</v>
      </c>
      <c r="L876" t="s">
        <v>731</v>
      </c>
      <c r="M876" s="2">
        <v>45357</v>
      </c>
      <c r="Q876" t="s">
        <v>40</v>
      </c>
      <c r="R876" t="s">
        <v>5512</v>
      </c>
      <c r="S876" t="s">
        <v>5512</v>
      </c>
      <c r="T876">
        <v>1800</v>
      </c>
      <c r="U876" t="s">
        <v>165</v>
      </c>
      <c r="V876">
        <v>34595</v>
      </c>
      <c r="W876" t="s">
        <v>41</v>
      </c>
      <c r="X876" t="s">
        <v>5511</v>
      </c>
      <c r="Y876" t="s">
        <v>43</v>
      </c>
      <c r="Z876" t="s">
        <v>41</v>
      </c>
      <c r="AA876" s="13" t="s">
        <v>5513</v>
      </c>
      <c r="AC876" t="s">
        <v>83</v>
      </c>
      <c r="AD876" s="2">
        <v>38528</v>
      </c>
      <c r="AE876" s="2" t="b">
        <v>1</v>
      </c>
      <c r="AF876" s="13" t="s">
        <v>5514</v>
      </c>
      <c r="AG876" t="s">
        <v>5509</v>
      </c>
      <c r="AH876" t="s">
        <v>46</v>
      </c>
      <c r="AI876" t="str">
        <f>TRIM(IFERROR(VLOOKUP(E876,Mapping!$A$1:$B$2,2,FALSE),E876))</f>
        <v>Cabang Tulang Bawang</v>
      </c>
      <c r="AJ876" s="11" t="str">
        <f t="shared" si="39"/>
        <v/>
      </c>
      <c r="AK876" s="11" t="str">
        <f t="shared" si="40"/>
        <v/>
      </c>
    </row>
    <row r="877" spans="1:37">
      <c r="A877" t="str">
        <f t="shared" si="41"/>
        <v>tw_hr_employee_DMP2401067</v>
      </c>
      <c r="B877" t="s">
        <v>5515</v>
      </c>
      <c r="C877" t="s">
        <v>5516</v>
      </c>
      <c r="D877" t="s">
        <v>74</v>
      </c>
      <c r="E877" t="s">
        <v>75</v>
      </c>
      <c r="F877"/>
      <c r="I877" t="s">
        <v>38</v>
      </c>
      <c r="K877" t="s">
        <v>3151</v>
      </c>
      <c r="L877" t="s">
        <v>79</v>
      </c>
      <c r="M877" s="2">
        <v>45311</v>
      </c>
      <c r="O877" s="13" t="s">
        <v>5517</v>
      </c>
      <c r="Q877" t="s">
        <v>40</v>
      </c>
      <c r="R877" t="s">
        <v>5518</v>
      </c>
      <c r="T877">
        <v>1800</v>
      </c>
      <c r="U877" t="s">
        <v>1289</v>
      </c>
      <c r="V877">
        <v>35158</v>
      </c>
      <c r="W877" t="s">
        <v>41</v>
      </c>
      <c r="X877" t="s">
        <v>5519</v>
      </c>
      <c r="Y877" t="s">
        <v>156</v>
      </c>
      <c r="Z877" t="s">
        <v>41</v>
      </c>
      <c r="AA877" s="13" t="s">
        <v>5520</v>
      </c>
      <c r="AC877" t="s">
        <v>167</v>
      </c>
      <c r="AD877" s="2">
        <v>30382</v>
      </c>
      <c r="AE877" s="2" t="b">
        <v>1</v>
      </c>
      <c r="AF877" s="13" t="s">
        <v>5521</v>
      </c>
      <c r="AG877" t="s">
        <v>5515</v>
      </c>
      <c r="AH877" t="s">
        <v>46</v>
      </c>
      <c r="AI877" t="str">
        <f>TRIM(IFERROR(VLOOKUP(E877,Mapping!$A$1:$B$2,2,FALSE),E877))</f>
        <v>Cabang Pramuka</v>
      </c>
      <c r="AJ877" s="11" t="str">
        <f t="shared" si="39"/>
        <v/>
      </c>
      <c r="AK877" s="11" t="str">
        <f t="shared" si="40"/>
        <v/>
      </c>
    </row>
    <row r="878" spans="1:37">
      <c r="A878" t="str">
        <f t="shared" si="41"/>
        <v>tw_hr_employee_DMM2403001</v>
      </c>
      <c r="B878" t="s">
        <v>5522</v>
      </c>
      <c r="C878" t="s">
        <v>5523</v>
      </c>
      <c r="D878" t="s">
        <v>1046</v>
      </c>
      <c r="E878" t="s">
        <v>1047</v>
      </c>
      <c r="F878" t="s">
        <v>5524</v>
      </c>
      <c r="G878"/>
      <c r="H878"/>
      <c r="I878" t="s">
        <v>38</v>
      </c>
      <c r="M878" s="2">
        <v>45359</v>
      </c>
      <c r="Q878" t="s">
        <v>40</v>
      </c>
      <c r="R878" t="s">
        <v>3262</v>
      </c>
      <c r="T878">
        <v>1800</v>
      </c>
      <c r="U878" t="s">
        <v>396</v>
      </c>
      <c r="V878">
        <v>35686</v>
      </c>
      <c r="W878" t="s">
        <v>41</v>
      </c>
      <c r="X878" t="s">
        <v>5524</v>
      </c>
      <c r="Y878" t="s">
        <v>43</v>
      </c>
      <c r="AA878" s="13" t="s">
        <v>5525</v>
      </c>
      <c r="AC878" t="s">
        <v>83</v>
      </c>
      <c r="AD878" s="2">
        <v>35226</v>
      </c>
      <c r="AE878" s="2" t="b">
        <v>1</v>
      </c>
      <c r="AF878" s="13" t="s">
        <v>5526</v>
      </c>
      <c r="AG878" t="s">
        <v>5522</v>
      </c>
      <c r="AH878" t="s">
        <v>46</v>
      </c>
      <c r="AI878" t="str">
        <f>TRIM(IFERROR(VLOOKUP(E878,Mapping!$A$1:$B$2,2,FALSE),E878))</f>
        <v>Cabang Metro</v>
      </c>
      <c r="AJ878" s="11" t="str">
        <f t="shared" si="39"/>
        <v/>
      </c>
      <c r="AK878" s="11" t="str">
        <f t="shared" si="40"/>
        <v/>
      </c>
    </row>
    <row r="879" spans="1:37">
      <c r="A879" t="str">
        <f t="shared" si="41"/>
        <v>tw_hr_employee_DSB1511003</v>
      </c>
      <c r="B879" t="s">
        <v>5527</v>
      </c>
      <c r="C879" t="s">
        <v>5528</v>
      </c>
      <c r="D879" t="s">
        <v>3892</v>
      </c>
      <c r="E879" t="s">
        <v>3893</v>
      </c>
      <c r="F879"/>
      <c r="H879" s="13" t="s">
        <v>5529</v>
      </c>
      <c r="I879" t="s">
        <v>38</v>
      </c>
      <c r="K879" t="s">
        <v>3896</v>
      </c>
      <c r="L879" t="s">
        <v>5530</v>
      </c>
      <c r="M879" s="2">
        <v>42186</v>
      </c>
      <c r="Q879" t="s">
        <v>40</v>
      </c>
      <c r="W879" t="s">
        <v>41</v>
      </c>
      <c r="X879" t="s">
        <v>5531</v>
      </c>
      <c r="Y879" t="s">
        <v>43</v>
      </c>
      <c r="AA879" s="13" t="s">
        <v>5532</v>
      </c>
      <c r="AF879" s="13" t="s">
        <v>5533</v>
      </c>
      <c r="AG879" t="s">
        <v>5527</v>
      </c>
      <c r="AH879" t="s">
        <v>46</v>
      </c>
      <c r="AI879" t="str">
        <f>TRIM(IFERROR(VLOOKUP(E879,Mapping!$A$1:$B$2,2,FALSE),E879))</f>
        <v>Cabang Pangkalan Balai</v>
      </c>
      <c r="AJ879" s="11" t="str">
        <f t="shared" si="39"/>
        <v/>
      </c>
      <c r="AK879" s="11" t="str">
        <f t="shared" si="40"/>
        <v>6287794913318</v>
      </c>
    </row>
    <row r="880" spans="1:37">
      <c r="A880" t="str">
        <f t="shared" si="41"/>
        <v>tw_hr_employee_DLT2403003</v>
      </c>
      <c r="B880" t="s">
        <v>5534</v>
      </c>
      <c r="C880" t="s">
        <v>5535</v>
      </c>
      <c r="D880" t="s">
        <v>161</v>
      </c>
      <c r="E880" t="s">
        <v>162</v>
      </c>
      <c r="F880" t="s">
        <v>5536</v>
      </c>
      <c r="G880"/>
      <c r="I880" t="s">
        <v>38</v>
      </c>
      <c r="K880" t="s">
        <v>5303</v>
      </c>
      <c r="L880" t="s">
        <v>731</v>
      </c>
      <c r="M880" s="2">
        <v>45357</v>
      </c>
      <c r="Q880" t="s">
        <v>40</v>
      </c>
      <c r="R880" t="s">
        <v>5537</v>
      </c>
      <c r="S880" t="s">
        <v>5537</v>
      </c>
      <c r="T880">
        <v>1800</v>
      </c>
      <c r="U880" t="s">
        <v>3493</v>
      </c>
      <c r="V880"/>
      <c r="W880" t="s">
        <v>41</v>
      </c>
      <c r="X880" t="s">
        <v>5536</v>
      </c>
      <c r="Y880" t="s">
        <v>43</v>
      </c>
      <c r="Z880" t="s">
        <v>41</v>
      </c>
      <c r="AA880" s="13" t="s">
        <v>5538</v>
      </c>
      <c r="AC880" t="s">
        <v>83</v>
      </c>
      <c r="AD880" s="2">
        <v>37232</v>
      </c>
      <c r="AE880" s="2" t="b">
        <v>1</v>
      </c>
      <c r="AF880" s="13" t="s">
        <v>5539</v>
      </c>
      <c r="AG880" t="s">
        <v>5534</v>
      </c>
      <c r="AH880" t="s">
        <v>46</v>
      </c>
      <c r="AI880" t="str">
        <f>TRIM(IFERROR(VLOOKUP(E880,Mapping!$A$1:$B$2,2,FALSE),E880))</f>
        <v>Cabang Tulang Bawang</v>
      </c>
      <c r="AJ880" s="11" t="str">
        <f t="shared" si="39"/>
        <v/>
      </c>
      <c r="AK880" s="11" t="str">
        <f t="shared" si="40"/>
        <v/>
      </c>
    </row>
    <row r="881" spans="1:37">
      <c r="A881" t="str">
        <f t="shared" si="41"/>
        <v>tw_hr_employee_DWP2512298</v>
      </c>
      <c r="B881" t="s">
        <v>5540</v>
      </c>
      <c r="C881" t="s">
        <v>5541</v>
      </c>
      <c r="D881" t="s">
        <v>128</v>
      </c>
      <c r="E881" t="s">
        <v>129</v>
      </c>
      <c r="F881" t="s">
        <v>5542</v>
      </c>
      <c r="G881" s="13" t="s">
        <v>5543</v>
      </c>
      <c r="I881" t="s">
        <v>38</v>
      </c>
      <c r="K881" t="s">
        <v>1512</v>
      </c>
      <c r="L881"/>
      <c r="M881" s="2">
        <v>46020</v>
      </c>
      <c r="Q881" t="s">
        <v>40</v>
      </c>
      <c r="R881"/>
      <c r="S881"/>
      <c r="T881"/>
      <c r="U881"/>
      <c r="V881"/>
      <c r="W881" t="s">
        <v>41</v>
      </c>
      <c r="X881" t="s">
        <v>5542</v>
      </c>
      <c r="Y881" t="s">
        <v>43</v>
      </c>
      <c r="Z881"/>
      <c r="AA881" s="13" t="s">
        <v>5544</v>
      </c>
      <c r="AE881" s="2" t="b">
        <v>1</v>
      </c>
      <c r="AF881" s="13" t="s">
        <v>5545</v>
      </c>
      <c r="AG881" t="s">
        <v>5540</v>
      </c>
      <c r="AH881" t="s">
        <v>46</v>
      </c>
      <c r="AI881" t="str">
        <f>TRIM(IFERROR(VLOOKUP(E881,Mapping!$A$1:$B$2,2,FALSE),E881))</f>
        <v>Cabang Pinrang</v>
      </c>
      <c r="AJ881" s="11" t="str">
        <f t="shared" si="39"/>
        <v>6281356133620</v>
      </c>
      <c r="AK881" s="11" t="str">
        <f t="shared" si="40"/>
        <v/>
      </c>
    </row>
    <row r="882" spans="1:37">
      <c r="A882" t="str">
        <f t="shared" si="41"/>
        <v>tw_hr_employee_DLI2501001</v>
      </c>
      <c r="B882" t="s">
        <v>5546</v>
      </c>
      <c r="C882" t="s">
        <v>5547</v>
      </c>
      <c r="D882" t="s">
        <v>148</v>
      </c>
      <c r="E882" t="s">
        <v>149</v>
      </c>
      <c r="F882" t="s">
        <v>5548</v>
      </c>
      <c r="G882"/>
      <c r="H882"/>
      <c r="I882" t="s">
        <v>38</v>
      </c>
      <c r="K882" t="s">
        <v>1737</v>
      </c>
      <c r="L882" t="s">
        <v>153</v>
      </c>
      <c r="M882" s="2">
        <v>45659</v>
      </c>
      <c r="Q882" t="s">
        <v>40</v>
      </c>
      <c r="R882" t="s">
        <v>5549</v>
      </c>
      <c r="S882"/>
      <c r="T882">
        <v>1800</v>
      </c>
      <c r="U882" t="s">
        <v>230</v>
      </c>
      <c r="V882">
        <v>35376</v>
      </c>
      <c r="W882" t="s">
        <v>41</v>
      </c>
      <c r="X882" t="s">
        <v>5548</v>
      </c>
      <c r="Y882" t="s">
        <v>156</v>
      </c>
      <c r="Z882"/>
      <c r="AA882" s="13" t="s">
        <v>5550</v>
      </c>
      <c r="AC882" t="s">
        <v>83</v>
      </c>
      <c r="AD882" s="2">
        <v>29259</v>
      </c>
      <c r="AE882" s="2" t="b">
        <v>1</v>
      </c>
      <c r="AF882" s="13" t="s">
        <v>5551</v>
      </c>
      <c r="AG882" t="s">
        <v>5546</v>
      </c>
      <c r="AH882" t="s">
        <v>46</v>
      </c>
      <c r="AI882" t="str">
        <f>TRIM(IFERROR(VLOOKUP(E882,Mapping!$A$1:$B$2,2,FALSE),E882))</f>
        <v>Cabang Tanjung Bintang</v>
      </c>
      <c r="AJ882" s="11" t="str">
        <f t="shared" si="39"/>
        <v/>
      </c>
      <c r="AK882" s="11" t="str">
        <f t="shared" si="40"/>
        <v/>
      </c>
    </row>
    <row r="883" spans="1:37">
      <c r="A883" t="str">
        <f t="shared" si="41"/>
        <v>tw_hr_employee_DDD2502100</v>
      </c>
      <c r="B883" t="s">
        <v>5552</v>
      </c>
      <c r="C883" t="s">
        <v>5553</v>
      </c>
      <c r="D883" t="s">
        <v>1221</v>
      </c>
      <c r="E883" t="s">
        <v>1222</v>
      </c>
      <c r="F883" t="s">
        <v>5554</v>
      </c>
      <c r="H883" s="13" t="s">
        <v>5555</v>
      </c>
      <c r="I883" t="s">
        <v>38</v>
      </c>
      <c r="K883" t="s">
        <v>3117</v>
      </c>
      <c r="L883"/>
      <c r="M883" s="2">
        <v>45692</v>
      </c>
      <c r="Q883" t="s">
        <v>40</v>
      </c>
      <c r="R883"/>
      <c r="S883"/>
      <c r="T883"/>
      <c r="U883"/>
      <c r="V883"/>
      <c r="W883" t="s">
        <v>41</v>
      </c>
      <c r="X883" t="s">
        <v>5554</v>
      </c>
      <c r="Y883" t="s">
        <v>43</v>
      </c>
      <c r="Z883"/>
      <c r="AA883" s="13" t="s">
        <v>5556</v>
      </c>
      <c r="AE883" s="2" t="b">
        <v>1</v>
      </c>
      <c r="AF883">
        <v>6611061258</v>
      </c>
      <c r="AG883" t="s">
        <v>5552</v>
      </c>
      <c r="AH883" t="s">
        <v>63</v>
      </c>
      <c r="AI883" t="str">
        <f>TRIM(IFERROR(VLOOKUP(E883,Mapping!$A$1:$B$2,2,FALSE),E883))</f>
        <v>Cabang Depok</v>
      </c>
      <c r="AJ883" s="11" t="str">
        <f t="shared" si="39"/>
        <v/>
      </c>
      <c r="AK883" s="11" t="str">
        <f t="shared" si="40"/>
        <v>6283806493492</v>
      </c>
    </row>
    <row r="884" spans="1:37">
      <c r="A884" t="str">
        <f t="shared" si="41"/>
        <v>tw_hr_employee_DXG2301035</v>
      </c>
      <c r="B884" t="s">
        <v>5557</v>
      </c>
      <c r="C884" t="s">
        <v>5558</v>
      </c>
      <c r="D884" t="s">
        <v>559</v>
      </c>
      <c r="E884" t="s">
        <v>560</v>
      </c>
      <c r="F884"/>
      <c r="I884" t="s">
        <v>38</v>
      </c>
      <c r="K884" t="s">
        <v>3017</v>
      </c>
      <c r="M884" s="2">
        <v>44943</v>
      </c>
      <c r="Q884" t="s">
        <v>40</v>
      </c>
      <c r="R884" t="s">
        <v>5559</v>
      </c>
      <c r="T884">
        <v>6400</v>
      </c>
      <c r="U884" t="s">
        <v>564</v>
      </c>
      <c r="V884">
        <v>76251</v>
      </c>
      <c r="W884" t="s">
        <v>41</v>
      </c>
      <c r="X884" t="s">
        <v>5560</v>
      </c>
      <c r="Y884" t="s">
        <v>156</v>
      </c>
      <c r="Z884" t="s">
        <v>41</v>
      </c>
      <c r="AA884" s="13" t="s">
        <v>5561</v>
      </c>
      <c r="AC884" t="s">
        <v>167</v>
      </c>
      <c r="AD884" s="2">
        <v>34451</v>
      </c>
      <c r="AE884" s="2" t="b">
        <v>1</v>
      </c>
      <c r="AF884" s="13" t="s">
        <v>5562</v>
      </c>
      <c r="AG884" t="s">
        <v>5557</v>
      </c>
      <c r="AH884" t="s">
        <v>46</v>
      </c>
      <c r="AI884" t="str">
        <f>TRIM(IFERROR(VLOOKUP(E884,Mapping!$A$1:$B$2,2,FALSE),E884))</f>
        <v>Cabang Tanah Grogot</v>
      </c>
      <c r="AJ884" s="11" t="str">
        <f t="shared" si="39"/>
        <v/>
      </c>
      <c r="AK884" s="11" t="str">
        <f t="shared" si="40"/>
        <v/>
      </c>
    </row>
    <row r="885" spans="1:37">
      <c r="A885" t="str">
        <f t="shared" si="41"/>
        <v>tw_hr_employee_DDL2509100</v>
      </c>
      <c r="B885" t="s">
        <v>5563</v>
      </c>
      <c r="C885" t="s">
        <v>5564</v>
      </c>
      <c r="D885" t="s">
        <v>179</v>
      </c>
      <c r="E885" t="s">
        <v>180</v>
      </c>
      <c r="F885" t="s">
        <v>5565</v>
      </c>
      <c r="I885" t="s">
        <v>38</v>
      </c>
      <c r="K885" t="s">
        <v>182</v>
      </c>
      <c r="L885"/>
      <c r="M885" s="2">
        <v>45904</v>
      </c>
      <c r="Q885" t="s">
        <v>40</v>
      </c>
      <c r="R885"/>
      <c r="S885"/>
      <c r="T885"/>
      <c r="U885"/>
      <c r="V885"/>
      <c r="W885" t="s">
        <v>41</v>
      </c>
      <c r="X885" t="s">
        <v>5565</v>
      </c>
      <c r="Y885" t="s">
        <v>43</v>
      </c>
      <c r="AA885" s="13" t="s">
        <v>5566</v>
      </c>
      <c r="AE885" s="2" t="b">
        <v>1</v>
      </c>
      <c r="AF885" s="13" t="s">
        <v>5567</v>
      </c>
      <c r="AG885" t="s">
        <v>5563</v>
      </c>
      <c r="AH885" t="s">
        <v>46</v>
      </c>
      <c r="AI885" t="str">
        <f>TRIM(IFERROR(VLOOKUP(E885,Mapping!$A$1:$B$2,2,FALSE),E885))</f>
        <v>Cabang Lombok</v>
      </c>
      <c r="AJ885" s="11" t="str">
        <f t="shared" si="39"/>
        <v/>
      </c>
      <c r="AK885" s="11" t="str">
        <f t="shared" si="40"/>
        <v/>
      </c>
    </row>
    <row r="886" spans="1:37">
      <c r="A886" t="str">
        <f t="shared" si="41"/>
        <v>tw_hr_employee_DJU2502001</v>
      </c>
      <c r="B886" t="s">
        <v>5568</v>
      </c>
      <c r="C886" t="s">
        <v>5569</v>
      </c>
      <c r="D886" t="s">
        <v>1834</v>
      </c>
      <c r="E886" t="s">
        <v>1835</v>
      </c>
      <c r="F886" t="s">
        <v>5570</v>
      </c>
      <c r="G886" s="13" t="s">
        <v>5571</v>
      </c>
      <c r="I886" t="s">
        <v>38</v>
      </c>
      <c r="K886" t="s">
        <v>1865</v>
      </c>
      <c r="L886"/>
      <c r="M886" s="2">
        <v>45695</v>
      </c>
      <c r="Q886" t="s">
        <v>40</v>
      </c>
      <c r="R886"/>
      <c r="S886"/>
      <c r="T886"/>
      <c r="U886"/>
      <c r="V886"/>
      <c r="W886" t="s">
        <v>41</v>
      </c>
      <c r="X886" t="s">
        <v>5570</v>
      </c>
      <c r="Y886" t="s">
        <v>43</v>
      </c>
      <c r="Z886"/>
      <c r="AA886" s="13" t="s">
        <v>5572</v>
      </c>
      <c r="AE886" s="2" t="b">
        <v>1</v>
      </c>
      <c r="AF886" s="13" t="s">
        <v>5573</v>
      </c>
      <c r="AG886" t="s">
        <v>5568</v>
      </c>
      <c r="AH886" t="s">
        <v>46</v>
      </c>
      <c r="AI886" t="str">
        <f>TRIM(IFERROR(VLOOKUP(E886,Mapping!$A$1:$B$2,2,FALSE),E886))</f>
        <v>Cabang Muarabungo</v>
      </c>
      <c r="AJ886" s="11" t="str">
        <f t="shared" si="39"/>
        <v>085379045693</v>
      </c>
      <c r="AK886" s="11" t="str">
        <f t="shared" si="40"/>
        <v/>
      </c>
    </row>
    <row r="887" spans="1:37">
      <c r="A887" t="str">
        <f t="shared" si="41"/>
        <v>tw_hr_employee_DLD2403001</v>
      </c>
      <c r="B887" t="s">
        <v>5574</v>
      </c>
      <c r="C887" t="s">
        <v>5575</v>
      </c>
      <c r="D887" t="s">
        <v>1013</v>
      </c>
      <c r="E887" t="s">
        <v>1014</v>
      </c>
      <c r="F887" t="s">
        <v>5576</v>
      </c>
      <c r="G887"/>
      <c r="H887" s="13" t="s">
        <v>5577</v>
      </c>
      <c r="I887" t="s">
        <v>38</v>
      </c>
      <c r="M887" s="2">
        <v>45358</v>
      </c>
      <c r="Q887" t="s">
        <v>40</v>
      </c>
      <c r="W887" t="s">
        <v>41</v>
      </c>
      <c r="X887" t="s">
        <v>5576</v>
      </c>
      <c r="Y887" t="s">
        <v>43</v>
      </c>
      <c r="AA887" s="13" t="s">
        <v>5578</v>
      </c>
      <c r="AE887" s="2" t="b">
        <v>1</v>
      </c>
      <c r="AF887" s="13" t="s">
        <v>5579</v>
      </c>
      <c r="AG887" t="s">
        <v>5574</v>
      </c>
      <c r="AH887" t="s">
        <v>46</v>
      </c>
      <c r="AI887" t="str">
        <f>TRIM(IFERROR(VLOOKUP(E887,Mapping!$A$1:$B$2,2,FALSE),E887))</f>
        <v>Cabang Tulang Bawang Barat</v>
      </c>
      <c r="AJ887" s="11" t="str">
        <f t="shared" si="39"/>
        <v/>
      </c>
      <c r="AK887" s="11" t="str">
        <f t="shared" si="40"/>
        <v>6285382050349</v>
      </c>
    </row>
    <row r="888" spans="1:37">
      <c r="A888" t="str">
        <f t="shared" si="41"/>
        <v>tw_hr_employee_DLW2409134</v>
      </c>
      <c r="B888" t="s">
        <v>5580</v>
      </c>
      <c r="C888" t="s">
        <v>5581</v>
      </c>
      <c r="D888" t="s">
        <v>782</v>
      </c>
      <c r="E888" t="s">
        <v>783</v>
      </c>
      <c r="F888" t="s">
        <v>5582</v>
      </c>
      <c r="G888" s="13" t="s">
        <v>5583</v>
      </c>
      <c r="I888" t="s">
        <v>38</v>
      </c>
      <c r="M888" s="2">
        <v>45545</v>
      </c>
      <c r="Q888" t="s">
        <v>40</v>
      </c>
      <c r="R888"/>
      <c r="W888" t="s">
        <v>41</v>
      </c>
      <c r="X888" t="s">
        <v>5582</v>
      </c>
      <c r="Y888" t="s">
        <v>43</v>
      </c>
      <c r="AA888" s="13" t="s">
        <v>5584</v>
      </c>
      <c r="AE888" s="2" t="b">
        <v>1</v>
      </c>
      <c r="AF888" s="13" t="s">
        <v>5585</v>
      </c>
      <c r="AG888" t="s">
        <v>5580</v>
      </c>
      <c r="AH888" t="s">
        <v>46</v>
      </c>
      <c r="AI888" t="str">
        <f>TRIM(IFERROR(VLOOKUP(E888,Mapping!$A$1:$B$2,2,FALSE),E888))</f>
        <v>Cabang Way Kanan</v>
      </c>
      <c r="AJ888" s="11" t="str">
        <f t="shared" si="39"/>
        <v>6287892822351</v>
      </c>
      <c r="AK888" s="11" t="str">
        <f t="shared" si="40"/>
        <v/>
      </c>
    </row>
    <row r="889" spans="1:37">
      <c r="A889" t="str">
        <f t="shared" si="41"/>
        <v>tw_hr_employee_DLL2409005</v>
      </c>
      <c r="B889" t="s">
        <v>5586</v>
      </c>
      <c r="C889" t="s">
        <v>5587</v>
      </c>
      <c r="D889" t="s">
        <v>536</v>
      </c>
      <c r="E889" t="s">
        <v>1711</v>
      </c>
      <c r="F889" t="s">
        <v>5588</v>
      </c>
      <c r="I889" t="s">
        <v>38</v>
      </c>
      <c r="M889" s="2">
        <v>45547</v>
      </c>
      <c r="Q889" t="s">
        <v>40</v>
      </c>
      <c r="W889" t="s">
        <v>41</v>
      </c>
      <c r="X889" t="s">
        <v>5588</v>
      </c>
      <c r="Y889" t="s">
        <v>43</v>
      </c>
      <c r="AA889" s="13" t="s">
        <v>5589</v>
      </c>
      <c r="AE889" s="2" t="b">
        <v>0</v>
      </c>
      <c r="AF889" s="13" t="s">
        <v>5590</v>
      </c>
      <c r="AG889" t="s">
        <v>5586</v>
      </c>
      <c r="AH889" t="s">
        <v>63</v>
      </c>
      <c r="AI889" t="str">
        <f>TRIM(IFERROR(VLOOKUP(E889,Mapping!$A$1:$B$2,2,FALSE),E889))</f>
        <v>DLL + MMW</v>
      </c>
      <c r="AJ889" s="11" t="str">
        <f t="shared" si="39"/>
        <v/>
      </c>
      <c r="AK889" s="11" t="str">
        <f t="shared" si="40"/>
        <v/>
      </c>
    </row>
    <row r="890" spans="1:37">
      <c r="A890" t="str">
        <f t="shared" si="41"/>
        <v>tw_hr_employee_DJU2503067</v>
      </c>
      <c r="B890" t="s">
        <v>5591</v>
      </c>
      <c r="C890" t="s">
        <v>5592</v>
      </c>
      <c r="D890" t="s">
        <v>1834</v>
      </c>
      <c r="E890" t="s">
        <v>1835</v>
      </c>
      <c r="F890" t="s">
        <v>5593</v>
      </c>
      <c r="G890" s="13" t="s">
        <v>5594</v>
      </c>
      <c r="I890" t="s">
        <v>38</v>
      </c>
      <c r="K890" t="s">
        <v>1836</v>
      </c>
      <c r="M890" s="2">
        <v>45720</v>
      </c>
      <c r="Q890" t="s">
        <v>40</v>
      </c>
      <c r="R890"/>
      <c r="W890" t="s">
        <v>41</v>
      </c>
      <c r="X890" t="s">
        <v>5593</v>
      </c>
      <c r="Y890" t="s">
        <v>43</v>
      </c>
      <c r="Z890"/>
      <c r="AA890" s="13" t="s">
        <v>5595</v>
      </c>
      <c r="AE890" s="2" t="b">
        <v>1</v>
      </c>
      <c r="AF890">
        <v>8525484463</v>
      </c>
      <c r="AG890" t="s">
        <v>5591</v>
      </c>
      <c r="AH890" t="s">
        <v>63</v>
      </c>
      <c r="AI890" t="str">
        <f>TRIM(IFERROR(VLOOKUP(E890,Mapping!$A$1:$B$2,2,FALSE),E890))</f>
        <v>Cabang Muarabungo</v>
      </c>
      <c r="AJ890" s="11" t="str">
        <f t="shared" si="39"/>
        <v>6282294425833</v>
      </c>
      <c r="AK890" s="11" t="str">
        <f t="shared" si="40"/>
        <v/>
      </c>
    </row>
    <row r="891" spans="1:37">
      <c r="A891" t="str">
        <f t="shared" si="41"/>
        <v>tw_hr_employee_DWP2507001</v>
      </c>
      <c r="B891" t="s">
        <v>5596</v>
      </c>
      <c r="C891" t="s">
        <v>5597</v>
      </c>
      <c r="D891" t="s">
        <v>128</v>
      </c>
      <c r="E891" t="s">
        <v>129</v>
      </c>
      <c r="F891" t="s">
        <v>5598</v>
      </c>
      <c r="G891"/>
      <c r="I891" t="s">
        <v>38</v>
      </c>
      <c r="K891" t="s">
        <v>1512</v>
      </c>
      <c r="M891" s="2">
        <v>45832</v>
      </c>
      <c r="Q891" t="s">
        <v>40</v>
      </c>
      <c r="R891"/>
      <c r="S891"/>
      <c r="T891"/>
      <c r="U891"/>
      <c r="V891"/>
      <c r="W891" t="s">
        <v>41</v>
      </c>
      <c r="X891" t="s">
        <v>5598</v>
      </c>
      <c r="Y891" t="s">
        <v>43</v>
      </c>
      <c r="Z891"/>
      <c r="AA891" s="13" t="s">
        <v>5599</v>
      </c>
      <c r="AE891" s="2" t="b">
        <v>1</v>
      </c>
      <c r="AF891" s="13" t="s">
        <v>5600</v>
      </c>
      <c r="AG891" t="s">
        <v>5596</v>
      </c>
      <c r="AH891" t="s">
        <v>46</v>
      </c>
      <c r="AI891" t="str">
        <f>TRIM(IFERROR(VLOOKUP(E891,Mapping!$A$1:$B$2,2,FALSE),E891))</f>
        <v>Cabang Pinrang</v>
      </c>
      <c r="AJ891" s="11" t="str">
        <f t="shared" si="39"/>
        <v/>
      </c>
      <c r="AK891" s="11" t="str">
        <f t="shared" si="40"/>
        <v/>
      </c>
    </row>
    <row r="892" spans="1:37">
      <c r="A892" t="str">
        <f t="shared" si="41"/>
        <v>tw_hr_employee_DDL2411067</v>
      </c>
      <c r="B892" t="s">
        <v>5601</v>
      </c>
      <c r="C892" t="s">
        <v>5602</v>
      </c>
      <c r="D892" t="s">
        <v>179</v>
      </c>
      <c r="E892" t="s">
        <v>180</v>
      </c>
      <c r="F892"/>
      <c r="G892"/>
      <c r="H892"/>
      <c r="I892" t="s">
        <v>38</v>
      </c>
      <c r="K892" t="s">
        <v>182</v>
      </c>
      <c r="M892" s="2">
        <v>45624</v>
      </c>
      <c r="Q892" t="s">
        <v>40</v>
      </c>
      <c r="R892"/>
      <c r="S892"/>
      <c r="T892"/>
      <c r="U892"/>
      <c r="W892" t="s">
        <v>41</v>
      </c>
      <c r="X892" t="s">
        <v>5603</v>
      </c>
      <c r="Y892" t="s">
        <v>43</v>
      </c>
      <c r="AA892" s="13" t="s">
        <v>5604</v>
      </c>
      <c r="AE892" s="2" t="b">
        <v>1</v>
      </c>
      <c r="AF892" s="13" t="s">
        <v>5605</v>
      </c>
      <c r="AG892" t="s">
        <v>5601</v>
      </c>
      <c r="AH892" t="s">
        <v>46</v>
      </c>
      <c r="AI892" t="str">
        <f>TRIM(IFERROR(VLOOKUP(E892,Mapping!$A$1:$B$2,2,FALSE),E892))</f>
        <v>Cabang Lombok</v>
      </c>
      <c r="AJ892" s="11" t="str">
        <f t="shared" si="39"/>
        <v/>
      </c>
      <c r="AK892" s="11" t="str">
        <f t="shared" si="40"/>
        <v/>
      </c>
    </row>
    <row r="893" spans="1:37">
      <c r="A893" t="str">
        <f t="shared" si="41"/>
        <v>tw_hr_employee_HGMK18005</v>
      </c>
      <c r="B893" t="s">
        <v>5606</v>
      </c>
      <c r="C893" t="s">
        <v>5607</v>
      </c>
      <c r="D893" t="s">
        <v>1655</v>
      </c>
      <c r="E893" t="s">
        <v>1656</v>
      </c>
      <c r="F893"/>
      <c r="I893" t="s">
        <v>38</v>
      </c>
      <c r="K893" t="s">
        <v>5608</v>
      </c>
      <c r="L893"/>
      <c r="M893" s="2">
        <v>41730</v>
      </c>
      <c r="Q893" t="s">
        <v>40</v>
      </c>
      <c r="R893"/>
      <c r="S893"/>
      <c r="T893"/>
      <c r="U893"/>
      <c r="V893"/>
      <c r="W893" t="s">
        <v>41</v>
      </c>
      <c r="X893" t="s">
        <v>5609</v>
      </c>
      <c r="Y893" t="s">
        <v>43</v>
      </c>
      <c r="Z893"/>
      <c r="AA893" s="13" t="s">
        <v>5610</v>
      </c>
      <c r="AE893" s="2" t="b">
        <v>1</v>
      </c>
      <c r="AF893" s="13" t="s">
        <v>5611</v>
      </c>
      <c r="AG893" t="s">
        <v>5606</v>
      </c>
      <c r="AH893" t="s">
        <v>46</v>
      </c>
      <c r="AI893" t="str">
        <f>TRIM(IFERROR(VLOOKUP(E893,Mapping!$A$1:$B$2,2,FALSE),E893))</f>
        <v>Cabang Temanggung</v>
      </c>
      <c r="AJ893" s="11" t="str">
        <f t="shared" si="39"/>
        <v/>
      </c>
      <c r="AK893" s="11" t="str">
        <f t="shared" si="40"/>
        <v/>
      </c>
    </row>
    <row r="894" spans="1:37">
      <c r="A894" t="str">
        <f t="shared" si="41"/>
        <v>tw_hr_employee_DWK2412067</v>
      </c>
      <c r="B894" t="s">
        <v>5612</v>
      </c>
      <c r="C894" t="s">
        <v>5613</v>
      </c>
      <c r="D894" t="s">
        <v>66</v>
      </c>
      <c r="E894" t="s">
        <v>67</v>
      </c>
      <c r="F894" t="s">
        <v>5614</v>
      </c>
      <c r="G894"/>
      <c r="H894"/>
      <c r="I894" t="s">
        <v>38</v>
      </c>
      <c r="K894" t="s">
        <v>271</v>
      </c>
      <c r="L894" t="s">
        <v>1301</v>
      </c>
      <c r="M894" s="2">
        <v>45628</v>
      </c>
      <c r="Q894" t="s">
        <v>40</v>
      </c>
      <c r="R894"/>
      <c r="S894"/>
      <c r="T894"/>
      <c r="U894"/>
      <c r="V894"/>
      <c r="W894" t="s">
        <v>41</v>
      </c>
      <c r="X894" t="s">
        <v>5614</v>
      </c>
      <c r="Y894" t="s">
        <v>43</v>
      </c>
      <c r="Z894"/>
      <c r="AA894" s="13" t="s">
        <v>5615</v>
      </c>
      <c r="AE894" s="2" t="b">
        <v>1</v>
      </c>
      <c r="AF894" s="13" t="s">
        <v>5616</v>
      </c>
      <c r="AG894" t="s">
        <v>5612</v>
      </c>
      <c r="AH894" t="s">
        <v>46</v>
      </c>
      <c r="AI894" t="str">
        <f>TRIM(IFERROR(VLOOKUP(E894,Mapping!$A$1:$B$2,2,FALSE),E894))</f>
        <v>Cabang Kendari</v>
      </c>
      <c r="AJ894" s="11" t="str">
        <f t="shared" si="39"/>
        <v/>
      </c>
      <c r="AK894" s="11" t="str">
        <f t="shared" si="40"/>
        <v/>
      </c>
    </row>
    <row r="895" spans="1:37">
      <c r="A895" t="str">
        <f t="shared" si="41"/>
        <v>tw_hr_employee_DWO2602133</v>
      </c>
      <c r="B895" t="s">
        <v>5617</v>
      </c>
      <c r="C895" t="s">
        <v>5618</v>
      </c>
      <c r="D895" t="s">
        <v>569</v>
      </c>
      <c r="E895" t="s">
        <v>570</v>
      </c>
      <c r="F895" t="s">
        <v>5619</v>
      </c>
      <c r="G895" s="13" t="s">
        <v>5620</v>
      </c>
      <c r="I895" t="s">
        <v>38</v>
      </c>
      <c r="K895" t="s">
        <v>4307</v>
      </c>
      <c r="L895" t="s">
        <v>574</v>
      </c>
      <c r="M895" s="2">
        <v>46071</v>
      </c>
      <c r="Q895" t="s">
        <v>40</v>
      </c>
      <c r="R895" t="s">
        <v>5621</v>
      </c>
      <c r="T895">
        <v>7300</v>
      </c>
      <c r="U895" t="s">
        <v>576</v>
      </c>
      <c r="V895">
        <v>92955</v>
      </c>
      <c r="W895" t="s">
        <v>41</v>
      </c>
      <c r="X895" t="s">
        <v>5619</v>
      </c>
      <c r="Y895" t="s">
        <v>156</v>
      </c>
      <c r="Z895"/>
      <c r="AA895" s="13" t="s">
        <v>5622</v>
      </c>
      <c r="AC895" t="s">
        <v>83</v>
      </c>
      <c r="AD895" s="2">
        <v>34887</v>
      </c>
      <c r="AE895" s="2" t="b">
        <v>1</v>
      </c>
      <c r="AF895" s="13" t="s">
        <v>5623</v>
      </c>
      <c r="AG895" t="s">
        <v>5617</v>
      </c>
      <c r="AH895" t="s">
        <v>46</v>
      </c>
      <c r="AI895" t="str">
        <f>TRIM(IFERROR(VLOOKUP(E895,Mapping!$A$1:$B$2,2,FALSE),E895))</f>
        <v>Cabang Palopo</v>
      </c>
      <c r="AJ895" s="11" t="str">
        <f t="shared" si="39"/>
        <v>6285340856447</v>
      </c>
      <c r="AK895" s="11" t="str">
        <f t="shared" si="40"/>
        <v/>
      </c>
    </row>
    <row r="896" spans="1:37">
      <c r="A896" t="str">
        <f t="shared" si="41"/>
        <v>tw_hr_employee_DWR2505166</v>
      </c>
      <c r="B896" t="s">
        <v>5624</v>
      </c>
      <c r="C896" t="s">
        <v>5625</v>
      </c>
      <c r="D896" t="s">
        <v>187</v>
      </c>
      <c r="E896" t="s">
        <v>188</v>
      </c>
      <c r="F896" t="s">
        <v>5626</v>
      </c>
      <c r="G896" s="13" t="s">
        <v>5627</v>
      </c>
      <c r="H896" s="13" t="s">
        <v>5627</v>
      </c>
      <c r="I896" t="s">
        <v>38</v>
      </c>
      <c r="K896" t="s">
        <v>2217</v>
      </c>
      <c r="M896" s="2">
        <v>45791</v>
      </c>
      <c r="Q896" t="s">
        <v>40</v>
      </c>
      <c r="R896"/>
      <c r="W896" t="s">
        <v>41</v>
      </c>
      <c r="X896" t="s">
        <v>5626</v>
      </c>
      <c r="Y896" t="s">
        <v>43</v>
      </c>
      <c r="AA896" s="13" t="s">
        <v>5628</v>
      </c>
      <c r="AC896" t="s">
        <v>167</v>
      </c>
      <c r="AD896" s="2"/>
      <c r="AE896" s="2" t="b">
        <v>1</v>
      </c>
      <c r="AF896" s="13" t="s">
        <v>5629</v>
      </c>
      <c r="AG896" t="s">
        <v>5624</v>
      </c>
      <c r="AH896" t="s">
        <v>46</v>
      </c>
      <c r="AI896" t="str">
        <f>TRIM(IFERROR(VLOOKUP(E896,Mapping!$A$1:$B$2,2,FALSE),E896))</f>
        <v>Cabang Pare-Pare</v>
      </c>
      <c r="AJ896" s="11" t="str">
        <f t="shared" si="39"/>
        <v>6285399847728</v>
      </c>
      <c r="AK896" s="11" t="str">
        <f t="shared" si="40"/>
        <v>6285399847728</v>
      </c>
    </row>
    <row r="897" spans="1:37">
      <c r="A897" t="str">
        <f t="shared" si="41"/>
        <v>tw_hr_employee_DLY2508035</v>
      </c>
      <c r="B897" t="s">
        <v>5630</v>
      </c>
      <c r="C897" t="s">
        <v>5631</v>
      </c>
      <c r="D897" t="s">
        <v>471</v>
      </c>
      <c r="E897" t="s">
        <v>472</v>
      </c>
      <c r="F897" t="s">
        <v>5632</v>
      </c>
      <c r="I897" t="s">
        <v>38</v>
      </c>
      <c r="K897" t="s">
        <v>5633</v>
      </c>
      <c r="L897"/>
      <c r="M897" s="2">
        <v>45873</v>
      </c>
      <c r="Q897" t="s">
        <v>40</v>
      </c>
      <c r="W897" t="s">
        <v>41</v>
      </c>
      <c r="X897" t="s">
        <v>5632</v>
      </c>
      <c r="Y897" t="s">
        <v>43</v>
      </c>
      <c r="AA897" s="13" t="s">
        <v>5634</v>
      </c>
      <c r="AE897" s="2" t="b">
        <v>1</v>
      </c>
      <c r="AF897" s="13" t="s">
        <v>5635</v>
      </c>
      <c r="AG897" t="s">
        <v>5630</v>
      </c>
      <c r="AH897" t="s">
        <v>46</v>
      </c>
      <c r="AI897" t="str">
        <f>TRIM(IFERROR(VLOOKUP(E897,Mapping!$A$1:$B$2,2,FALSE),E897))</f>
        <v>Cabang Yos Sudarso</v>
      </c>
      <c r="AJ897" s="11" t="str">
        <f t="shared" si="39"/>
        <v/>
      </c>
      <c r="AK897" s="11" t="str">
        <f t="shared" si="40"/>
        <v/>
      </c>
    </row>
    <row r="898" spans="1:37">
      <c r="A898" t="str">
        <f t="shared" si="41"/>
        <v>tw_hr_employee_DDC2510067</v>
      </c>
      <c r="B898" t="s">
        <v>5636</v>
      </c>
      <c r="C898" t="s">
        <v>5637</v>
      </c>
      <c r="D898" t="s">
        <v>244</v>
      </c>
      <c r="E898" t="s">
        <v>245</v>
      </c>
      <c r="F898" t="s">
        <v>5638</v>
      </c>
      <c r="I898" t="s">
        <v>38</v>
      </c>
      <c r="K898" t="s">
        <v>5639</v>
      </c>
      <c r="L898" t="s">
        <v>247</v>
      </c>
      <c r="M898" s="2">
        <v>45955</v>
      </c>
      <c r="Q898" t="s">
        <v>40</v>
      </c>
      <c r="R898"/>
      <c r="S898"/>
      <c r="T898"/>
      <c r="U898"/>
      <c r="W898" t="s">
        <v>41</v>
      </c>
      <c r="X898" t="s">
        <v>5638</v>
      </c>
      <c r="Y898" t="s">
        <v>43</v>
      </c>
      <c r="Z898"/>
      <c r="AA898" s="13" t="s">
        <v>5640</v>
      </c>
      <c r="AE898" s="2" t="b">
        <v>1</v>
      </c>
      <c r="AF898">
        <v>1394381635</v>
      </c>
      <c r="AG898" t="s">
        <v>5636</v>
      </c>
      <c r="AH898" t="s">
        <v>63</v>
      </c>
      <c r="AI898" t="str">
        <f>TRIM(IFERROR(VLOOKUP(E898,Mapping!$A$1:$B$2,2,FALSE),E898))</f>
        <v>Cabang Cimareme</v>
      </c>
      <c r="AJ898" s="11" t="str">
        <f t="shared" si="39"/>
        <v/>
      </c>
      <c r="AK898" s="11" t="str">
        <f t="shared" si="40"/>
        <v/>
      </c>
    </row>
    <row r="899" spans="1:37">
      <c r="A899" t="str">
        <f t="shared" si="41"/>
        <v>tw_hr_employee_DDC2405034</v>
      </c>
      <c r="B899" t="s">
        <v>5641</v>
      </c>
      <c r="C899" t="s">
        <v>5642</v>
      </c>
      <c r="D899" t="s">
        <v>244</v>
      </c>
      <c r="E899" t="s">
        <v>245</v>
      </c>
      <c r="F899" t="s">
        <v>5643</v>
      </c>
      <c r="G899"/>
      <c r="I899" t="s">
        <v>339</v>
      </c>
      <c r="M899" s="2">
        <v>45414</v>
      </c>
      <c r="Q899" t="s">
        <v>40</v>
      </c>
      <c r="W899" t="s">
        <v>41</v>
      </c>
      <c r="X899" t="s">
        <v>5643</v>
      </c>
      <c r="Y899" t="s">
        <v>43</v>
      </c>
      <c r="AA899" s="13" t="s">
        <v>5644</v>
      </c>
      <c r="AE899" s="2" t="b">
        <v>1</v>
      </c>
      <c r="AF899">
        <v>8115266736</v>
      </c>
      <c r="AG899" t="s">
        <v>5641</v>
      </c>
      <c r="AH899" t="s">
        <v>63</v>
      </c>
      <c r="AI899" t="str">
        <f>TRIM(IFERROR(VLOOKUP(E899,Mapping!$A$1:$B$2,2,FALSE),E899))</f>
        <v>Cabang Cimareme</v>
      </c>
      <c r="AJ899" s="11" t="str">
        <f t="shared" ref="AJ899:AJ962" si="42">IF(LEN(G899)&gt;8,G899&amp;"","")</f>
        <v/>
      </c>
      <c r="AK899" s="11" t="str">
        <f t="shared" ref="AK899:AK962" si="43">IF(LEN(H899)&gt;8,H899&amp;"","")</f>
        <v/>
      </c>
    </row>
    <row r="900" spans="1:37">
      <c r="A900" t="str">
        <f t="shared" si="41"/>
        <v>tw_hr_employee_DLJ2401003</v>
      </c>
      <c r="B900" t="s">
        <v>5645</v>
      </c>
      <c r="C900" t="s">
        <v>5646</v>
      </c>
      <c r="D900" t="s">
        <v>430</v>
      </c>
      <c r="E900" t="s">
        <v>431</v>
      </c>
      <c r="F900"/>
      <c r="G900" s="13" t="s">
        <v>5647</v>
      </c>
      <c r="I900" t="s">
        <v>38</v>
      </c>
      <c r="K900" t="s">
        <v>2458</v>
      </c>
      <c r="L900" t="s">
        <v>2458</v>
      </c>
      <c r="M900" s="2">
        <v>45300</v>
      </c>
      <c r="Q900" t="s">
        <v>40</v>
      </c>
      <c r="R900"/>
      <c r="W900" t="s">
        <v>41</v>
      </c>
      <c r="X900" t="s">
        <v>5648</v>
      </c>
      <c r="Y900" t="s">
        <v>43</v>
      </c>
      <c r="AA900" s="13" t="s">
        <v>5649</v>
      </c>
      <c r="AE900" s="2" t="b">
        <v>1</v>
      </c>
      <c r="AF900" s="13" t="s">
        <v>5650</v>
      </c>
      <c r="AG900" t="s">
        <v>5645</v>
      </c>
      <c r="AH900" t="s">
        <v>46</v>
      </c>
      <c r="AI900" t="str">
        <f>TRIM(IFERROR(VLOOKUP(E900,Mapping!$A$1:$B$2,2,FALSE),E900))</f>
        <v>Cabang Way Jepara</v>
      </c>
      <c r="AJ900" s="11" t="str">
        <f t="shared" si="42"/>
        <v>6285658383680</v>
      </c>
      <c r="AK900" s="11" t="str">
        <f t="shared" si="43"/>
        <v/>
      </c>
    </row>
    <row r="901" spans="1:37">
      <c r="A901" t="str">
        <f t="shared" si="41"/>
        <v>tw_hr_employee_DWO2512298</v>
      </c>
      <c r="B901" t="s">
        <v>5651</v>
      </c>
      <c r="C901" t="s">
        <v>5652</v>
      </c>
      <c r="D901" t="s">
        <v>569</v>
      </c>
      <c r="E901" t="s">
        <v>570</v>
      </c>
      <c r="F901" t="s">
        <v>5653</v>
      </c>
      <c r="G901" s="13" t="s">
        <v>5654</v>
      </c>
      <c r="H901"/>
      <c r="I901" t="s">
        <v>38</v>
      </c>
      <c r="K901" t="s">
        <v>4307</v>
      </c>
      <c r="L901" t="s">
        <v>574</v>
      </c>
      <c r="M901" s="2">
        <v>46019</v>
      </c>
      <c r="Q901" t="s">
        <v>40</v>
      </c>
      <c r="R901" t="s">
        <v>5655</v>
      </c>
      <c r="T901">
        <v>7300</v>
      </c>
      <c r="U901" t="s">
        <v>1643</v>
      </c>
      <c r="V901">
        <v>91952</v>
      </c>
      <c r="W901" t="s">
        <v>41</v>
      </c>
      <c r="X901" t="s">
        <v>5653</v>
      </c>
      <c r="Y901" t="s">
        <v>43</v>
      </c>
      <c r="AA901" s="13" t="s">
        <v>5656</v>
      </c>
      <c r="AC901" t="s">
        <v>167</v>
      </c>
      <c r="AD901" s="2">
        <v>37539</v>
      </c>
      <c r="AE901" s="2" t="b">
        <v>1</v>
      </c>
      <c r="AF901" s="13" t="s">
        <v>5657</v>
      </c>
      <c r="AG901" t="s">
        <v>5651</v>
      </c>
      <c r="AH901" t="s">
        <v>46</v>
      </c>
      <c r="AI901" t="str">
        <f>TRIM(IFERROR(VLOOKUP(E901,Mapping!$A$1:$B$2,2,FALSE),E901))</f>
        <v>Cabang Palopo</v>
      </c>
      <c r="AJ901" s="11" t="str">
        <f t="shared" si="42"/>
        <v>6285340516699</v>
      </c>
      <c r="AK901" s="11" t="str">
        <f t="shared" si="43"/>
        <v/>
      </c>
    </row>
    <row r="902" spans="1:37">
      <c r="A902" t="str">
        <f t="shared" si="41"/>
        <v>tw_hr_employee_DDJ2309001</v>
      </c>
      <c r="B902" t="s">
        <v>5658</v>
      </c>
      <c r="C902" t="s">
        <v>5659</v>
      </c>
      <c r="D902" t="s">
        <v>253</v>
      </c>
      <c r="E902" t="s">
        <v>254</v>
      </c>
      <c r="F902"/>
      <c r="G902"/>
      <c r="H902"/>
      <c r="I902" t="s">
        <v>38</v>
      </c>
      <c r="K902" t="s">
        <v>1267</v>
      </c>
      <c r="M902" s="2">
        <v>45170</v>
      </c>
      <c r="Q902" t="s">
        <v>40</v>
      </c>
      <c r="R902"/>
      <c r="W902" t="s">
        <v>41</v>
      </c>
      <c r="X902" t="s">
        <v>5660</v>
      </c>
      <c r="Y902" t="s">
        <v>43</v>
      </c>
      <c r="Z902"/>
      <c r="AA902" s="13" t="s">
        <v>5661</v>
      </c>
      <c r="AC902" t="s">
        <v>167</v>
      </c>
      <c r="AD902" s="2">
        <v>33705</v>
      </c>
      <c r="AE902" s="2" t="b">
        <v>1</v>
      </c>
      <c r="AF902">
        <v>7710223780</v>
      </c>
      <c r="AG902" t="s">
        <v>5658</v>
      </c>
      <c r="AH902" t="s">
        <v>63</v>
      </c>
      <c r="AI902" t="str">
        <f>TRIM(IFERROR(VLOOKUP(E902,Mapping!$A$1:$B$2,2,FALSE),E902))</f>
        <v>Cabang Jombang</v>
      </c>
      <c r="AJ902" s="11" t="str">
        <f t="shared" si="42"/>
        <v/>
      </c>
      <c r="AK902" s="11" t="str">
        <f t="shared" si="43"/>
        <v/>
      </c>
    </row>
    <row r="903" spans="1:37">
      <c r="A903" t="str">
        <f t="shared" si="41"/>
        <v>tw_hr_employee_DDU2509100</v>
      </c>
      <c r="B903" t="s">
        <v>5662</v>
      </c>
      <c r="C903" t="s">
        <v>5663</v>
      </c>
      <c r="D903" t="s">
        <v>261</v>
      </c>
      <c r="E903" t="s">
        <v>262</v>
      </c>
      <c r="F903" t="s">
        <v>5664</v>
      </c>
      <c r="I903" t="s">
        <v>38</v>
      </c>
      <c r="K903" t="s">
        <v>3346</v>
      </c>
      <c r="M903" s="2">
        <v>45904</v>
      </c>
      <c r="Q903" t="s">
        <v>40</v>
      </c>
      <c r="R903" t="s">
        <v>5665</v>
      </c>
      <c r="T903">
        <v>3200</v>
      </c>
      <c r="U903" t="s">
        <v>266</v>
      </c>
      <c r="V903">
        <v>43365</v>
      </c>
      <c r="W903" t="s">
        <v>41</v>
      </c>
      <c r="X903" t="s">
        <v>5664</v>
      </c>
      <c r="Y903" t="s">
        <v>43</v>
      </c>
      <c r="AA903" s="13" t="s">
        <v>5666</v>
      </c>
      <c r="AD903" s="2">
        <v>32516</v>
      </c>
      <c r="AE903" s="2" t="b">
        <v>1</v>
      </c>
      <c r="AF903">
        <v>3390300297</v>
      </c>
      <c r="AG903" t="s">
        <v>5662</v>
      </c>
      <c r="AH903" t="s">
        <v>63</v>
      </c>
      <c r="AI903" t="str">
        <f>TRIM(IFERROR(VLOOKUP(E903,Mapping!$A$1:$B$2,2,FALSE),E903))</f>
        <v>Cabang Sukabumi</v>
      </c>
      <c r="AJ903" s="11" t="str">
        <f t="shared" si="42"/>
        <v/>
      </c>
      <c r="AK903" s="11" t="str">
        <f t="shared" si="43"/>
        <v/>
      </c>
    </row>
    <row r="904" spans="1:37">
      <c r="A904" t="str">
        <f t="shared" si="41"/>
        <v>tw_hr_employee_DLY2512068</v>
      </c>
      <c r="B904" t="s">
        <v>5667</v>
      </c>
      <c r="C904" t="s">
        <v>5668</v>
      </c>
      <c r="D904" t="s">
        <v>471</v>
      </c>
      <c r="E904" t="s">
        <v>472</v>
      </c>
      <c r="F904" t="s">
        <v>5669</v>
      </c>
      <c r="G904"/>
      <c r="I904" t="s">
        <v>38</v>
      </c>
      <c r="K904" t="s">
        <v>5670</v>
      </c>
      <c r="L904"/>
      <c r="M904" s="2">
        <v>45999</v>
      </c>
      <c r="Q904" t="s">
        <v>40</v>
      </c>
      <c r="W904" t="s">
        <v>41</v>
      </c>
      <c r="X904" t="s">
        <v>5669</v>
      </c>
      <c r="Y904" t="s">
        <v>43</v>
      </c>
      <c r="AA904" s="13" t="s">
        <v>5671</v>
      </c>
      <c r="AE904" s="2" t="b">
        <v>1</v>
      </c>
      <c r="AF904">
        <v>2920727151</v>
      </c>
      <c r="AG904" t="s">
        <v>5667</v>
      </c>
      <c r="AH904" t="s">
        <v>63</v>
      </c>
      <c r="AI904" t="str">
        <f>TRIM(IFERROR(VLOOKUP(E904,Mapping!$A$1:$B$2,2,FALSE),E904))</f>
        <v>Cabang Yos Sudarso</v>
      </c>
      <c r="AJ904" s="11" t="str">
        <f t="shared" si="42"/>
        <v/>
      </c>
      <c r="AK904" s="11" t="str">
        <f t="shared" si="43"/>
        <v/>
      </c>
    </row>
    <row r="905" spans="1:37">
      <c r="A905" t="str">
        <f t="shared" si="41"/>
        <v>tw_hr_employee_DLL2410069</v>
      </c>
      <c r="B905" t="s">
        <v>5672</v>
      </c>
      <c r="C905" t="s">
        <v>5673</v>
      </c>
      <c r="D905" t="s">
        <v>536</v>
      </c>
      <c r="E905" t="s">
        <v>537</v>
      </c>
      <c r="F905" t="s">
        <v>5674</v>
      </c>
      <c r="I905" t="s">
        <v>38</v>
      </c>
      <c r="M905" s="2">
        <v>45595</v>
      </c>
      <c r="Q905" t="s">
        <v>40</v>
      </c>
      <c r="W905" t="s">
        <v>41</v>
      </c>
      <c r="X905" t="s">
        <v>5674</v>
      </c>
      <c r="Y905" t="s">
        <v>43</v>
      </c>
      <c r="AA905" s="13" t="s">
        <v>5675</v>
      </c>
      <c r="AE905" s="2" t="b">
        <v>0</v>
      </c>
      <c r="AF905">
        <v>2941204009</v>
      </c>
      <c r="AG905" t="s">
        <v>5672</v>
      </c>
      <c r="AH905" t="s">
        <v>63</v>
      </c>
      <c r="AI905" t="str">
        <f>TRIM(IFERROR(VLOOKUP(E905,Mapping!$A$1:$B$2,2,FALSE),E905))</f>
        <v>Cabang Kemiling</v>
      </c>
      <c r="AJ905" s="11" t="str">
        <f t="shared" si="42"/>
        <v/>
      </c>
      <c r="AK905" s="11" t="str">
        <f t="shared" si="43"/>
        <v/>
      </c>
    </row>
    <row r="906" spans="1:37">
      <c r="A906" t="str">
        <f t="shared" si="41"/>
        <v>tw_hr_employee_DWR2406265</v>
      </c>
      <c r="B906" t="s">
        <v>3949</v>
      </c>
      <c r="C906" t="s">
        <v>5676</v>
      </c>
      <c r="D906" t="s">
        <v>187</v>
      </c>
      <c r="E906" t="s">
        <v>188</v>
      </c>
      <c r="F906" t="s">
        <v>5677</v>
      </c>
      <c r="G906"/>
      <c r="I906" t="s">
        <v>38</v>
      </c>
      <c r="K906" t="s">
        <v>883</v>
      </c>
      <c r="L906"/>
      <c r="M906" s="2">
        <v>45458</v>
      </c>
      <c r="Q906" t="s">
        <v>40</v>
      </c>
      <c r="W906" t="s">
        <v>41</v>
      </c>
      <c r="X906" t="s">
        <v>5677</v>
      </c>
      <c r="Y906" t="s">
        <v>43</v>
      </c>
      <c r="AA906" s="13" t="s">
        <v>5678</v>
      </c>
      <c r="AE906" s="2" t="b">
        <v>1</v>
      </c>
      <c r="AF906" s="13" t="s">
        <v>5679</v>
      </c>
      <c r="AG906" t="s">
        <v>3949</v>
      </c>
      <c r="AH906" t="s">
        <v>46</v>
      </c>
      <c r="AI906" t="str">
        <f>TRIM(IFERROR(VLOOKUP(E906,Mapping!$A$1:$B$2,2,FALSE),E906))</f>
        <v>Cabang Pare-Pare</v>
      </c>
      <c r="AJ906" s="11" t="str">
        <f t="shared" si="42"/>
        <v/>
      </c>
      <c r="AK906" s="11" t="str">
        <f t="shared" si="43"/>
        <v/>
      </c>
    </row>
    <row r="907" spans="1:37">
      <c r="A907" t="str">
        <f t="shared" si="41"/>
        <v>tw_hr_employee_DJS2602001</v>
      </c>
      <c r="B907" t="s">
        <v>5680</v>
      </c>
      <c r="C907" t="s">
        <v>5681</v>
      </c>
      <c r="D907" t="s">
        <v>1680</v>
      </c>
      <c r="E907" t="s">
        <v>1681</v>
      </c>
      <c r="F907" t="s">
        <v>5682</v>
      </c>
      <c r="G907" s="13" t="s">
        <v>5683</v>
      </c>
      <c r="H907" s="13" t="s">
        <v>5683</v>
      </c>
      <c r="I907" t="s">
        <v>38</v>
      </c>
      <c r="K907" t="s">
        <v>1939</v>
      </c>
      <c r="L907" t="s">
        <v>1685</v>
      </c>
      <c r="M907" s="2">
        <v>46077</v>
      </c>
      <c r="Q907" t="s">
        <v>40</v>
      </c>
      <c r="R907" t="s">
        <v>5684</v>
      </c>
      <c r="T907">
        <v>1500</v>
      </c>
      <c r="U907" t="s">
        <v>1687</v>
      </c>
      <c r="V907">
        <v>36761</v>
      </c>
      <c r="W907" t="s">
        <v>41</v>
      </c>
      <c r="X907" t="s">
        <v>5682</v>
      </c>
      <c r="Y907" t="s">
        <v>43</v>
      </c>
      <c r="Z907" t="s">
        <v>41</v>
      </c>
      <c r="AA907" s="13" t="s">
        <v>5685</v>
      </c>
      <c r="AC907" t="s">
        <v>167</v>
      </c>
      <c r="AD907" s="2">
        <v>38872</v>
      </c>
      <c r="AE907" s="2" t="b">
        <v>1</v>
      </c>
      <c r="AF907" s="13" t="s">
        <v>5686</v>
      </c>
      <c r="AG907" t="s">
        <v>5680</v>
      </c>
      <c r="AH907" t="s">
        <v>46</v>
      </c>
      <c r="AI907" t="str">
        <f>TRIM(IFERROR(VLOOKUP(E907,Mapping!$A$1:$B$2,2,FALSE),E907))</f>
        <v>Cabang Muara Sabak</v>
      </c>
      <c r="AJ907" s="11" t="str">
        <f t="shared" si="42"/>
        <v>6282180566355</v>
      </c>
      <c r="AK907" s="11" t="str">
        <f t="shared" si="43"/>
        <v>6282180566355</v>
      </c>
    </row>
    <row r="908" spans="1:37">
      <c r="A908" t="str">
        <f t="shared" si="41"/>
        <v>tw_hr_employee_DWR2410034</v>
      </c>
      <c r="B908" t="s">
        <v>5687</v>
      </c>
      <c r="C908" t="s">
        <v>5688</v>
      </c>
      <c r="D908" t="s">
        <v>187</v>
      </c>
      <c r="E908" t="s">
        <v>188</v>
      </c>
      <c r="F908" t="s">
        <v>5689</v>
      </c>
      <c r="G908"/>
      <c r="I908" t="s">
        <v>38</v>
      </c>
      <c r="M908" s="2">
        <v>45571</v>
      </c>
      <c r="P908" s="13" t="s">
        <v>5690</v>
      </c>
      <c r="Q908" t="s">
        <v>40</v>
      </c>
      <c r="W908" t="s">
        <v>41</v>
      </c>
      <c r="X908" t="s">
        <v>5689</v>
      </c>
      <c r="Y908" t="s">
        <v>43</v>
      </c>
      <c r="AA908" s="13" t="s">
        <v>5691</v>
      </c>
      <c r="AE908" s="2" t="b">
        <v>1</v>
      </c>
      <c r="AF908" s="13" t="s">
        <v>5692</v>
      </c>
      <c r="AG908" t="s">
        <v>5687</v>
      </c>
      <c r="AH908" t="s">
        <v>46</v>
      </c>
      <c r="AI908" t="str">
        <f>TRIM(IFERROR(VLOOKUP(E908,Mapping!$A$1:$B$2,2,FALSE),E908))</f>
        <v>Cabang Pare-Pare</v>
      </c>
      <c r="AJ908" s="11" t="str">
        <f t="shared" si="42"/>
        <v/>
      </c>
      <c r="AK908" s="11" t="str">
        <f t="shared" si="43"/>
        <v/>
      </c>
    </row>
    <row r="909" spans="1:37">
      <c r="A909" t="str">
        <f t="shared" si="41"/>
        <v>tw_hr_employee_DDA2504001</v>
      </c>
      <c r="B909" t="s">
        <v>5693</v>
      </c>
      <c r="C909" t="s">
        <v>5694</v>
      </c>
      <c r="D909" t="s">
        <v>86</v>
      </c>
      <c r="E909" t="s">
        <v>87</v>
      </c>
      <c r="F909"/>
      <c r="H909" s="13" t="s">
        <v>5695</v>
      </c>
      <c r="I909" t="s">
        <v>38</v>
      </c>
      <c r="K909" t="s">
        <v>2062</v>
      </c>
      <c r="L909" t="s">
        <v>91</v>
      </c>
      <c r="M909" s="2">
        <v>45756</v>
      </c>
      <c r="O909" s="13" t="s">
        <v>5696</v>
      </c>
      <c r="Q909" t="s">
        <v>40</v>
      </c>
      <c r="R909" t="s">
        <v>5697</v>
      </c>
      <c r="T909">
        <v>3200</v>
      </c>
      <c r="U909" t="s">
        <v>375</v>
      </c>
      <c r="V909">
        <v>17121</v>
      </c>
      <c r="W909" t="s">
        <v>41</v>
      </c>
      <c r="X909" t="s">
        <v>5698</v>
      </c>
      <c r="Y909" t="s">
        <v>43</v>
      </c>
      <c r="AA909" s="13" t="s">
        <v>5699</v>
      </c>
      <c r="AC909" t="s">
        <v>83</v>
      </c>
      <c r="AD909" s="2">
        <v>31860</v>
      </c>
      <c r="AE909" s="2" t="b">
        <v>1</v>
      </c>
      <c r="AF909" s="13" t="s">
        <v>5700</v>
      </c>
      <c r="AG909" t="s">
        <v>5693</v>
      </c>
      <c r="AH909" t="s">
        <v>63</v>
      </c>
      <c r="AI909" t="str">
        <f>TRIM(IFERROR(VLOOKUP(E909,Mapping!$A$1:$B$2,2,FALSE),E909))</f>
        <v>Cabang Caman</v>
      </c>
      <c r="AJ909" s="11" t="str">
        <f t="shared" si="42"/>
        <v/>
      </c>
      <c r="AK909" s="11" t="str">
        <f t="shared" si="43"/>
        <v>6285714898850</v>
      </c>
    </row>
    <row r="910" spans="1:37">
      <c r="A910" t="str">
        <f t="shared" si="41"/>
        <v>tw_hr_employee_DDJ2503035</v>
      </c>
      <c r="B910" t="s">
        <v>5701</v>
      </c>
      <c r="C910" t="s">
        <v>5702</v>
      </c>
      <c r="D910" t="s">
        <v>253</v>
      </c>
      <c r="E910" t="s">
        <v>254</v>
      </c>
      <c r="F910" t="s">
        <v>5703</v>
      </c>
      <c r="G910" s="13" t="s">
        <v>5704</v>
      </c>
      <c r="I910" t="s">
        <v>38</v>
      </c>
      <c r="K910" t="s">
        <v>5005</v>
      </c>
      <c r="M910" s="2">
        <v>45722</v>
      </c>
      <c r="Q910" t="s">
        <v>40</v>
      </c>
      <c r="W910" t="s">
        <v>41</v>
      </c>
      <c r="X910" t="s">
        <v>5703</v>
      </c>
      <c r="Y910" t="s">
        <v>43</v>
      </c>
      <c r="AA910" s="13" t="s">
        <v>5705</v>
      </c>
      <c r="AE910" s="2" t="b">
        <v>1</v>
      </c>
      <c r="AF910" s="13" t="s">
        <v>5706</v>
      </c>
      <c r="AG910" t="s">
        <v>5701</v>
      </c>
      <c r="AH910" t="s">
        <v>46</v>
      </c>
      <c r="AI910" t="str">
        <f>TRIM(IFERROR(VLOOKUP(E910,Mapping!$A$1:$B$2,2,FALSE),E910))</f>
        <v>Cabang Jombang</v>
      </c>
      <c r="AJ910" s="11" t="str">
        <f t="shared" si="42"/>
        <v>6285736005211</v>
      </c>
      <c r="AK910" s="11" t="str">
        <f t="shared" si="43"/>
        <v/>
      </c>
    </row>
    <row r="911" spans="1:37">
      <c r="A911" t="str">
        <f t="shared" si="41"/>
        <v>tw_hr_employee_DDT2403002</v>
      </c>
      <c r="B911" t="s">
        <v>5707</v>
      </c>
      <c r="C911" t="s">
        <v>5708</v>
      </c>
      <c r="D911" t="s">
        <v>200</v>
      </c>
      <c r="E911" t="s">
        <v>201</v>
      </c>
      <c r="F911" t="s">
        <v>5709</v>
      </c>
      <c r="I911" t="s">
        <v>38</v>
      </c>
      <c r="L911" t="s">
        <v>4405</v>
      </c>
      <c r="M911" s="2">
        <v>45357</v>
      </c>
      <c r="Q911" t="s">
        <v>40</v>
      </c>
      <c r="R911" t="s">
        <v>5710</v>
      </c>
      <c r="T911">
        <v>5100</v>
      </c>
      <c r="U911" t="s">
        <v>5711</v>
      </c>
      <c r="V911">
        <v>80353</v>
      </c>
      <c r="W911" t="s">
        <v>41</v>
      </c>
      <c r="X911" t="s">
        <v>5709</v>
      </c>
      <c r="Y911" t="s">
        <v>43</v>
      </c>
      <c r="AA911" s="13" t="s">
        <v>5712</v>
      </c>
      <c r="AE911" s="2" t="b">
        <v>1</v>
      </c>
      <c r="AF911">
        <v>6690720530</v>
      </c>
      <c r="AG911" t="s">
        <v>5707</v>
      </c>
      <c r="AH911" t="s">
        <v>63</v>
      </c>
      <c r="AI911" t="str">
        <f>TRIM(IFERROR(VLOOKUP(E911,Mapping!$A$1:$B$2,2,FALSE),E911))</f>
        <v>Cabang Tabanan</v>
      </c>
      <c r="AJ911" s="11" t="str">
        <f t="shared" si="42"/>
        <v/>
      </c>
      <c r="AK911" s="11" t="str">
        <f t="shared" si="43"/>
        <v/>
      </c>
    </row>
    <row r="912" spans="1:37">
      <c r="A912" t="str">
        <f t="shared" si="41"/>
        <v>tw_hr_employee_DLY2507001</v>
      </c>
      <c r="B912" t="s">
        <v>5713</v>
      </c>
      <c r="C912" t="s">
        <v>5714</v>
      </c>
      <c r="D912" t="s">
        <v>471</v>
      </c>
      <c r="E912" t="s">
        <v>472</v>
      </c>
      <c r="F912" t="s">
        <v>5715</v>
      </c>
      <c r="I912" t="s">
        <v>38</v>
      </c>
      <c r="K912" t="s">
        <v>5670</v>
      </c>
      <c r="L912"/>
      <c r="M912" s="2">
        <v>45846</v>
      </c>
      <c r="Q912" t="s">
        <v>40</v>
      </c>
      <c r="W912" t="s">
        <v>41</v>
      </c>
      <c r="X912" t="s">
        <v>5715</v>
      </c>
      <c r="Y912" t="s">
        <v>43</v>
      </c>
      <c r="AA912" s="13" t="s">
        <v>5716</v>
      </c>
      <c r="AE912" s="2" t="b">
        <v>1</v>
      </c>
      <c r="AF912">
        <v>8907147911</v>
      </c>
      <c r="AG912" t="s">
        <v>5713</v>
      </c>
      <c r="AH912" t="s">
        <v>63</v>
      </c>
      <c r="AI912" t="str">
        <f>TRIM(IFERROR(VLOOKUP(E912,Mapping!$A$1:$B$2,2,FALSE),E912))</f>
        <v>Cabang Yos Sudarso</v>
      </c>
      <c r="AJ912" s="11" t="str">
        <f t="shared" si="42"/>
        <v/>
      </c>
      <c r="AK912" s="11" t="str">
        <f t="shared" si="43"/>
        <v/>
      </c>
    </row>
    <row r="913" spans="1:37">
      <c r="A913" t="str">
        <f t="shared" si="41"/>
        <v>tw_hr_employee_DLW2409001</v>
      </c>
      <c r="B913" t="s">
        <v>5717</v>
      </c>
      <c r="C913" t="s">
        <v>5718</v>
      </c>
      <c r="D913" t="s">
        <v>782</v>
      </c>
      <c r="E913" t="s">
        <v>783</v>
      </c>
      <c r="F913" t="s">
        <v>5719</v>
      </c>
      <c r="G913" s="13" t="s">
        <v>5720</v>
      </c>
      <c r="H913"/>
      <c r="I913" t="s">
        <v>38</v>
      </c>
      <c r="K913" t="s">
        <v>1598</v>
      </c>
      <c r="L913"/>
      <c r="M913" s="2">
        <v>45539</v>
      </c>
      <c r="Q913" t="s">
        <v>40</v>
      </c>
      <c r="R913"/>
      <c r="W913" t="s">
        <v>41</v>
      </c>
      <c r="X913" t="s">
        <v>5719</v>
      </c>
      <c r="Y913" t="s">
        <v>43</v>
      </c>
      <c r="Z913"/>
      <c r="AA913" s="13" t="s">
        <v>5721</v>
      </c>
      <c r="AE913" s="2" t="b">
        <v>1</v>
      </c>
      <c r="AF913" s="13" t="s">
        <v>5722</v>
      </c>
      <c r="AG913" t="s">
        <v>5717</v>
      </c>
      <c r="AH913" t="s">
        <v>46</v>
      </c>
      <c r="AI913" t="str">
        <f>TRIM(IFERROR(VLOOKUP(E913,Mapping!$A$1:$B$2,2,FALSE),E913))</f>
        <v>Cabang Way Kanan</v>
      </c>
      <c r="AJ913" s="11" t="str">
        <f t="shared" si="42"/>
        <v>6281540079198</v>
      </c>
      <c r="AK913" s="11" t="str">
        <f t="shared" si="43"/>
        <v/>
      </c>
    </row>
    <row r="914" spans="1:37">
      <c r="A914" t="str">
        <f t="shared" ref="A914:A977" si="44">"tw_hr_employee_"&amp;C914</f>
        <v>tw_hr_employee_DWT2403034</v>
      </c>
      <c r="B914" t="s">
        <v>5723</v>
      </c>
      <c r="C914" t="s">
        <v>5724</v>
      </c>
      <c r="D914" t="s">
        <v>319</v>
      </c>
      <c r="E914" t="s">
        <v>320</v>
      </c>
      <c r="F914" t="s">
        <v>5725</v>
      </c>
      <c r="G914"/>
      <c r="H914"/>
      <c r="I914" t="s">
        <v>339</v>
      </c>
      <c r="L914" t="s">
        <v>440</v>
      </c>
      <c r="M914" s="2">
        <v>45363</v>
      </c>
      <c r="Q914" t="s">
        <v>40</v>
      </c>
      <c r="R914" t="s">
        <v>5726</v>
      </c>
      <c r="S914" t="s">
        <v>5726</v>
      </c>
      <c r="T914">
        <v>7100</v>
      </c>
      <c r="U914" t="s">
        <v>5727</v>
      </c>
      <c r="W914" t="s">
        <v>41</v>
      </c>
      <c r="X914" t="s">
        <v>5725</v>
      </c>
      <c r="Y914" t="s">
        <v>43</v>
      </c>
      <c r="AA914" s="13" t="s">
        <v>5728</v>
      </c>
      <c r="AC914" t="s">
        <v>167</v>
      </c>
      <c r="AD914" s="2">
        <v>37403</v>
      </c>
      <c r="AE914" s="2" t="b">
        <v>1</v>
      </c>
      <c r="AF914" s="13" t="s">
        <v>5729</v>
      </c>
      <c r="AG914" t="s">
        <v>5723</v>
      </c>
      <c r="AH914" t="s">
        <v>46</v>
      </c>
      <c r="AI914" t="str">
        <f>TRIM(IFERROR(VLOOKUP(E914,Mapping!$A$1:$B$2,2,FALSE),E914))</f>
        <v>Cabang Tuminting</v>
      </c>
      <c r="AJ914" s="11" t="str">
        <f t="shared" si="42"/>
        <v/>
      </c>
      <c r="AK914" s="11" t="str">
        <f t="shared" si="43"/>
        <v/>
      </c>
    </row>
    <row r="915" spans="1:37">
      <c r="A915" t="str">
        <f t="shared" si="44"/>
        <v>tw_hr_employee_DLW2210035</v>
      </c>
      <c r="B915" t="s">
        <v>5730</v>
      </c>
      <c r="C915" t="s">
        <v>5731</v>
      </c>
      <c r="D915" t="s">
        <v>408</v>
      </c>
      <c r="E915" t="s">
        <v>409</v>
      </c>
      <c r="F915" t="s">
        <v>5732</v>
      </c>
      <c r="I915" t="s">
        <v>38</v>
      </c>
      <c r="K915" t="s">
        <v>641</v>
      </c>
      <c r="L915"/>
      <c r="M915" s="2">
        <v>44838</v>
      </c>
      <c r="Q915" t="s">
        <v>40</v>
      </c>
      <c r="R915"/>
      <c r="W915" t="s">
        <v>41</v>
      </c>
      <c r="X915" t="s">
        <v>5732</v>
      </c>
      <c r="Y915" t="s">
        <v>43</v>
      </c>
      <c r="AA915" s="13" t="s">
        <v>5733</v>
      </c>
      <c r="AE915" s="2" t="b">
        <v>1</v>
      </c>
      <c r="AF915" s="13" t="s">
        <v>5734</v>
      </c>
      <c r="AG915" t="s">
        <v>5730</v>
      </c>
      <c r="AH915" t="s">
        <v>46</v>
      </c>
      <c r="AI915" t="str">
        <f>TRIM(IFERROR(VLOOKUP(E915,Mapping!$A$1:$B$2,2,FALSE),E915))</f>
        <v>Cabang Kota Bumi</v>
      </c>
      <c r="AJ915" s="11" t="str">
        <f t="shared" si="42"/>
        <v/>
      </c>
      <c r="AK915" s="11" t="str">
        <f t="shared" si="43"/>
        <v/>
      </c>
    </row>
    <row r="916" spans="1:37">
      <c r="A916" t="str">
        <f t="shared" si="44"/>
        <v>tw_hr_employee_DLD2308003</v>
      </c>
      <c r="B916" t="s">
        <v>5735</v>
      </c>
      <c r="C916" t="s">
        <v>5736</v>
      </c>
      <c r="D916" t="s">
        <v>1013</v>
      </c>
      <c r="E916" t="s">
        <v>1014</v>
      </c>
      <c r="F916"/>
      <c r="G916"/>
      <c r="H916" s="13" t="s">
        <v>5737</v>
      </c>
      <c r="I916" t="s">
        <v>38</v>
      </c>
      <c r="M916" s="2">
        <v>45145</v>
      </c>
      <c r="Q916" t="s">
        <v>40</v>
      </c>
      <c r="W916" t="s">
        <v>41</v>
      </c>
      <c r="X916" t="s">
        <v>5738</v>
      </c>
      <c r="Y916" t="s">
        <v>43</v>
      </c>
      <c r="AA916" s="13" t="s">
        <v>5739</v>
      </c>
      <c r="AE916" s="2" t="b">
        <v>1</v>
      </c>
      <c r="AF916" s="13" t="s">
        <v>5740</v>
      </c>
      <c r="AG916" t="s">
        <v>5735</v>
      </c>
      <c r="AH916" t="s">
        <v>46</v>
      </c>
      <c r="AI916" t="str">
        <f>TRIM(IFERROR(VLOOKUP(E916,Mapping!$A$1:$B$2,2,FALSE),E916))</f>
        <v>Cabang Tulang Bawang Barat</v>
      </c>
      <c r="AJ916" s="11" t="str">
        <f t="shared" si="42"/>
        <v/>
      </c>
      <c r="AK916" s="11" t="str">
        <f t="shared" si="43"/>
        <v>6282280940150</v>
      </c>
    </row>
    <row r="917" spans="1:37">
      <c r="A917" t="str">
        <f t="shared" si="44"/>
        <v>tw_hr_employee_DDM2507001</v>
      </c>
      <c r="B917" t="s">
        <v>5741</v>
      </c>
      <c r="C917" t="s">
        <v>5742</v>
      </c>
      <c r="D917" t="s">
        <v>480</v>
      </c>
      <c r="E917" t="s">
        <v>481</v>
      </c>
      <c r="F917" t="s">
        <v>5743</v>
      </c>
      <c r="I917" t="s">
        <v>38</v>
      </c>
      <c r="K917" t="s">
        <v>483</v>
      </c>
      <c r="L917"/>
      <c r="M917" s="2">
        <v>45838</v>
      </c>
      <c r="Q917" t="s">
        <v>40</v>
      </c>
      <c r="R917"/>
      <c r="W917" t="s">
        <v>41</v>
      </c>
      <c r="X917" t="s">
        <v>5743</v>
      </c>
      <c r="Y917" t="s">
        <v>43</v>
      </c>
      <c r="AA917" s="13" t="s">
        <v>5744</v>
      </c>
      <c r="AE917" s="2" t="b">
        <v>1</v>
      </c>
      <c r="AF917" s="13" t="s">
        <v>5745</v>
      </c>
      <c r="AG917" t="s">
        <v>5741</v>
      </c>
      <c r="AH917" t="s">
        <v>46</v>
      </c>
      <c r="AI917" t="str">
        <f>TRIM(IFERROR(VLOOKUP(E917,Mapping!$A$1:$B$2,2,FALSE),E917))</f>
        <v>Cabang Mojosari</v>
      </c>
      <c r="AJ917" s="11" t="str">
        <f t="shared" si="42"/>
        <v/>
      </c>
      <c r="AK917" s="11" t="str">
        <f t="shared" si="43"/>
        <v/>
      </c>
    </row>
    <row r="918" spans="1:37">
      <c r="A918" t="str">
        <f t="shared" si="44"/>
        <v>tw_hr_employee_DLE2502001</v>
      </c>
      <c r="B918" t="s">
        <v>5746</v>
      </c>
      <c r="C918" t="s">
        <v>5747</v>
      </c>
      <c r="D918" t="s">
        <v>699</v>
      </c>
      <c r="E918" t="s">
        <v>700</v>
      </c>
      <c r="F918" t="s">
        <v>5748</v>
      </c>
      <c r="G918"/>
      <c r="I918" t="s">
        <v>38</v>
      </c>
      <c r="K918" t="s">
        <v>5749</v>
      </c>
      <c r="L918"/>
      <c r="M918" s="2">
        <v>45694</v>
      </c>
      <c r="P918" s="13" t="s">
        <v>5750</v>
      </c>
      <c r="Q918" t="s">
        <v>40</v>
      </c>
      <c r="R918" t="s">
        <v>5751</v>
      </c>
      <c r="T918">
        <v>1800</v>
      </c>
      <c r="U918" t="s">
        <v>230</v>
      </c>
      <c r="V918">
        <v>35362</v>
      </c>
      <c r="W918" t="s">
        <v>41</v>
      </c>
      <c r="X918" t="s">
        <v>5748</v>
      </c>
      <c r="Y918" t="s">
        <v>43</v>
      </c>
      <c r="AA918" s="13" t="s">
        <v>5752</v>
      </c>
      <c r="AC918" t="s">
        <v>167</v>
      </c>
      <c r="AD918" s="2">
        <v>38618</v>
      </c>
      <c r="AE918" s="2" t="b">
        <v>1</v>
      </c>
      <c r="AF918">
        <v>1171498321</v>
      </c>
      <c r="AG918" t="s">
        <v>5746</v>
      </c>
      <c r="AH918" t="s">
        <v>63</v>
      </c>
      <c r="AI918" t="str">
        <f>TRIM(IFERROR(VLOOKUP(E918,Mapping!$A$1:$B$2,2,FALSE),E918))</f>
        <v>Cabang Way Sekampung</v>
      </c>
      <c r="AJ918" s="11" t="str">
        <f t="shared" si="42"/>
        <v/>
      </c>
      <c r="AK918" s="11" t="str">
        <f t="shared" si="43"/>
        <v/>
      </c>
    </row>
    <row r="919" spans="1:37">
      <c r="A919" t="str">
        <f t="shared" si="44"/>
        <v>tw_hr_employee_DLB2501034</v>
      </c>
      <c r="B919" t="s">
        <v>5753</v>
      </c>
      <c r="C919" t="s">
        <v>5754</v>
      </c>
      <c r="D919" t="s">
        <v>708</v>
      </c>
      <c r="E919" t="s">
        <v>709</v>
      </c>
      <c r="F919" t="s">
        <v>5755</v>
      </c>
      <c r="G919"/>
      <c r="I919" t="s">
        <v>38</v>
      </c>
      <c r="K919" t="s">
        <v>5756</v>
      </c>
      <c r="L919"/>
      <c r="M919" s="2">
        <v>45668</v>
      </c>
      <c r="Q919" t="s">
        <v>40</v>
      </c>
      <c r="R919" t="s">
        <v>4779</v>
      </c>
      <c r="S919" t="s">
        <v>4779</v>
      </c>
      <c r="T919">
        <v>1800</v>
      </c>
      <c r="U919" t="s">
        <v>155</v>
      </c>
      <c r="V919">
        <v>34199</v>
      </c>
      <c r="W919" t="s">
        <v>41</v>
      </c>
      <c r="X919" t="s">
        <v>5757</v>
      </c>
      <c r="Y919" t="s">
        <v>156</v>
      </c>
      <c r="AA919" s="13" t="s">
        <v>5758</v>
      </c>
      <c r="AC919" t="s">
        <v>167</v>
      </c>
      <c r="AD919" s="2">
        <v>35095</v>
      </c>
      <c r="AE919" s="2" t="b">
        <v>1</v>
      </c>
      <c r="AF919" s="13" t="s">
        <v>5759</v>
      </c>
      <c r="AG919" t="s">
        <v>5753</v>
      </c>
      <c r="AH919" t="s">
        <v>46</v>
      </c>
      <c r="AI919" t="str">
        <f>TRIM(IFERROR(VLOOKUP(E919,Mapping!$A$1:$B$2,2,FALSE),E919))</f>
        <v>Cabang Bakauheni</v>
      </c>
      <c r="AJ919" s="11" t="str">
        <f t="shared" si="42"/>
        <v/>
      </c>
      <c r="AK919" s="11" t="str">
        <f t="shared" si="43"/>
        <v/>
      </c>
    </row>
    <row r="920" spans="1:37">
      <c r="A920" t="str">
        <f t="shared" si="44"/>
        <v>tw_hr_employee_DDD2405166</v>
      </c>
      <c r="B920" t="s">
        <v>5760</v>
      </c>
      <c r="C920" t="s">
        <v>5761</v>
      </c>
      <c r="D920" t="s">
        <v>1221</v>
      </c>
      <c r="E920" t="s">
        <v>1222</v>
      </c>
      <c r="F920" t="s">
        <v>5762</v>
      </c>
      <c r="I920" t="s">
        <v>38</v>
      </c>
      <c r="K920" t="s">
        <v>3515</v>
      </c>
      <c r="L920"/>
      <c r="M920" s="2">
        <v>45442</v>
      </c>
      <c r="Q920" t="s">
        <v>40</v>
      </c>
      <c r="R920"/>
      <c r="S920"/>
      <c r="T920"/>
      <c r="U920"/>
      <c r="W920" t="s">
        <v>41</v>
      </c>
      <c r="X920" t="s">
        <v>5762</v>
      </c>
      <c r="Y920" t="s">
        <v>43</v>
      </c>
      <c r="AA920" s="13" t="s">
        <v>5763</v>
      </c>
      <c r="AE920" s="2" t="b">
        <v>1</v>
      </c>
      <c r="AF920">
        <v>1660910839</v>
      </c>
      <c r="AG920" t="s">
        <v>5760</v>
      </c>
      <c r="AH920" t="s">
        <v>63</v>
      </c>
      <c r="AI920" t="str">
        <f>TRIM(IFERROR(VLOOKUP(E920,Mapping!$A$1:$B$2,2,FALSE),E920))</f>
        <v>Cabang Depok</v>
      </c>
      <c r="AJ920" s="11" t="str">
        <f t="shared" si="42"/>
        <v/>
      </c>
      <c r="AK920" s="11" t="str">
        <f t="shared" si="43"/>
        <v/>
      </c>
    </row>
    <row r="921" spans="1:37">
      <c r="A921" t="str">
        <f t="shared" si="44"/>
        <v>tw_hr_employee_DLV2403034</v>
      </c>
      <c r="B921" t="s">
        <v>5764</v>
      </c>
      <c r="C921" t="s">
        <v>5765</v>
      </c>
      <c r="D921" t="s">
        <v>2406</v>
      </c>
      <c r="E921" t="s">
        <v>2407</v>
      </c>
      <c r="F921" t="s">
        <v>5766</v>
      </c>
      <c r="I921" t="s">
        <v>38</v>
      </c>
      <c r="K921" t="s">
        <v>5220</v>
      </c>
      <c r="L921" t="s">
        <v>4452</v>
      </c>
      <c r="M921" s="2">
        <v>45373</v>
      </c>
      <c r="Q921" t="s">
        <v>40</v>
      </c>
      <c r="R921" t="s">
        <v>5767</v>
      </c>
      <c r="S921" t="s">
        <v>5767</v>
      </c>
      <c r="T921">
        <v>1800</v>
      </c>
      <c r="U921" t="s">
        <v>155</v>
      </c>
      <c r="V921">
        <v>34182</v>
      </c>
      <c r="W921" t="s">
        <v>41</v>
      </c>
      <c r="X921" t="s">
        <v>5768</v>
      </c>
      <c r="Y921" t="s">
        <v>156</v>
      </c>
      <c r="AA921" s="13" t="s">
        <v>5769</v>
      </c>
      <c r="AC921" t="s">
        <v>83</v>
      </c>
      <c r="AD921" s="2">
        <v>35160</v>
      </c>
      <c r="AE921" s="2" t="b">
        <v>1</v>
      </c>
      <c r="AF921" s="13" t="s">
        <v>5770</v>
      </c>
      <c r="AG921" t="s">
        <v>5764</v>
      </c>
      <c r="AH921" t="s">
        <v>46</v>
      </c>
      <c r="AI921" t="str">
        <f>TRIM(IFERROR(VLOOKUP(E921,Mapping!$A$1:$B$2,2,FALSE),E921))</f>
        <v>Cabang Purbolinggo</v>
      </c>
      <c r="AJ921" s="11" t="str">
        <f t="shared" si="42"/>
        <v/>
      </c>
      <c r="AK921" s="11" t="str">
        <f t="shared" si="43"/>
        <v/>
      </c>
    </row>
    <row r="922" spans="1:37">
      <c r="A922" t="str">
        <f t="shared" si="44"/>
        <v>tw_hr_employee_DWO2512299</v>
      </c>
      <c r="B922" t="s">
        <v>5771</v>
      </c>
      <c r="C922" t="s">
        <v>5772</v>
      </c>
      <c r="D922" t="s">
        <v>569</v>
      </c>
      <c r="E922" t="s">
        <v>570</v>
      </c>
      <c r="F922" t="s">
        <v>5773</v>
      </c>
      <c r="G922" s="13" t="s">
        <v>5774</v>
      </c>
      <c r="H922"/>
      <c r="I922" t="s">
        <v>38</v>
      </c>
      <c r="K922" t="s">
        <v>4307</v>
      </c>
      <c r="L922" t="s">
        <v>574</v>
      </c>
      <c r="M922" s="2">
        <v>46019</v>
      </c>
      <c r="Q922" t="s">
        <v>40</v>
      </c>
      <c r="R922" t="s">
        <v>5655</v>
      </c>
      <c r="T922">
        <v>7300</v>
      </c>
      <c r="U922" t="s">
        <v>1643</v>
      </c>
      <c r="V922">
        <v>91952</v>
      </c>
      <c r="W922" t="s">
        <v>41</v>
      </c>
      <c r="X922" t="s">
        <v>5773</v>
      </c>
      <c r="Y922" t="s">
        <v>43</v>
      </c>
      <c r="AA922" s="13" t="s">
        <v>5775</v>
      </c>
      <c r="AC922" t="s">
        <v>167</v>
      </c>
      <c r="AD922" s="2">
        <v>37698</v>
      </c>
      <c r="AE922" s="2" t="b">
        <v>1</v>
      </c>
      <c r="AF922" s="13" t="s">
        <v>5776</v>
      </c>
      <c r="AG922" t="s">
        <v>5771</v>
      </c>
      <c r="AH922" t="s">
        <v>46</v>
      </c>
      <c r="AI922" t="str">
        <f>TRIM(IFERROR(VLOOKUP(E922,Mapping!$A$1:$B$2,2,FALSE),E922))</f>
        <v>Cabang Palopo</v>
      </c>
      <c r="AJ922" s="11" t="str">
        <f t="shared" si="42"/>
        <v>6285242463631</v>
      </c>
      <c r="AK922" s="11" t="str">
        <f t="shared" si="43"/>
        <v/>
      </c>
    </row>
    <row r="923" spans="1:37">
      <c r="A923" t="str">
        <f t="shared" si="44"/>
        <v>tw_hr_employee_DSK2502001</v>
      </c>
      <c r="B923" t="s">
        <v>5777</v>
      </c>
      <c r="C923" t="s">
        <v>5778</v>
      </c>
      <c r="D923" t="s">
        <v>3322</v>
      </c>
      <c r="E923" t="s">
        <v>3323</v>
      </c>
      <c r="F923" t="s">
        <v>5779</v>
      </c>
      <c r="I923" t="s">
        <v>38</v>
      </c>
      <c r="K923" t="s">
        <v>5780</v>
      </c>
      <c r="L923" t="s">
        <v>5780</v>
      </c>
      <c r="M923" s="2">
        <v>45691</v>
      </c>
      <c r="Q923" t="s">
        <v>40</v>
      </c>
      <c r="R923" t="s">
        <v>5781</v>
      </c>
      <c r="S923" t="s">
        <v>5781</v>
      </c>
      <c r="T923">
        <v>1600</v>
      </c>
      <c r="U923" t="s">
        <v>2453</v>
      </c>
      <c r="V923" s="13" t="s">
        <v>5782</v>
      </c>
      <c r="W923" t="s">
        <v>41</v>
      </c>
      <c r="X923" t="s">
        <v>5779</v>
      </c>
      <c r="Y923" t="s">
        <v>156</v>
      </c>
      <c r="Z923" t="s">
        <v>41</v>
      </c>
      <c r="AA923" s="13" t="s">
        <v>5783</v>
      </c>
      <c r="AC923" t="s">
        <v>167</v>
      </c>
      <c r="AD923" s="2">
        <v>35317</v>
      </c>
      <c r="AE923" s="2" t="b">
        <v>1</v>
      </c>
      <c r="AF923" s="13" t="s">
        <v>5784</v>
      </c>
      <c r="AG923" t="s">
        <v>5777</v>
      </c>
      <c r="AH923" t="s">
        <v>46</v>
      </c>
      <c r="AI923" t="str">
        <f>TRIM(IFERROR(VLOOKUP(E923,Mapping!$A$1:$B$2,2,FALSE),E923))</f>
        <v>Cabang Kayu Agung</v>
      </c>
      <c r="AJ923" s="11" t="str">
        <f t="shared" si="42"/>
        <v/>
      </c>
      <c r="AK923" s="11" t="str">
        <f t="shared" si="43"/>
        <v/>
      </c>
    </row>
    <row r="924" spans="1:37">
      <c r="A924" t="str">
        <f t="shared" si="44"/>
        <v>tw_hr_employee_DDJ2410034</v>
      </c>
      <c r="B924" t="s">
        <v>5785</v>
      </c>
      <c r="C924" t="s">
        <v>5786</v>
      </c>
      <c r="D924" t="s">
        <v>253</v>
      </c>
      <c r="E924" t="s">
        <v>254</v>
      </c>
      <c r="F924" t="s">
        <v>5787</v>
      </c>
      <c r="I924" t="s">
        <v>38</v>
      </c>
      <c r="M924" s="2">
        <v>45591</v>
      </c>
      <c r="Q924" t="s">
        <v>40</v>
      </c>
      <c r="R924"/>
      <c r="W924" t="s">
        <v>41</v>
      </c>
      <c r="X924" t="s">
        <v>5787</v>
      </c>
      <c r="Y924" t="s">
        <v>43</v>
      </c>
      <c r="AA924" s="13" t="s">
        <v>5788</v>
      </c>
      <c r="AE924" s="2" t="b">
        <v>1</v>
      </c>
      <c r="AF924">
        <v>1132229184</v>
      </c>
      <c r="AG924" t="s">
        <v>5785</v>
      </c>
      <c r="AH924" t="s">
        <v>63</v>
      </c>
      <c r="AI924" t="str">
        <f>TRIM(IFERROR(VLOOKUP(E924,Mapping!$A$1:$B$2,2,FALSE),E924))</f>
        <v>Cabang Jombang</v>
      </c>
      <c r="AJ924" s="11" t="str">
        <f t="shared" si="42"/>
        <v/>
      </c>
      <c r="AK924" s="11" t="str">
        <f t="shared" si="43"/>
        <v/>
      </c>
    </row>
    <row r="925" spans="1:37">
      <c r="A925" t="str">
        <f t="shared" si="44"/>
        <v>tw_hr_employee_DDS2508001</v>
      </c>
      <c r="B925" t="s">
        <v>5789</v>
      </c>
      <c r="C925" t="s">
        <v>5790</v>
      </c>
      <c r="D925" t="s">
        <v>99</v>
      </c>
      <c r="E925" t="s">
        <v>100</v>
      </c>
      <c r="F925" t="s">
        <v>5791</v>
      </c>
      <c r="G925"/>
      <c r="H925"/>
      <c r="I925" t="s">
        <v>38</v>
      </c>
      <c r="K925" t="s">
        <v>5792</v>
      </c>
      <c r="L925" t="s">
        <v>103</v>
      </c>
      <c r="M925" s="2">
        <v>45868</v>
      </c>
      <c r="Q925" t="s">
        <v>40</v>
      </c>
      <c r="R925"/>
      <c r="S925"/>
      <c r="T925"/>
      <c r="U925"/>
      <c r="V925"/>
      <c r="W925" t="s">
        <v>41</v>
      </c>
      <c r="X925" t="s">
        <v>5791</v>
      </c>
      <c r="Y925" t="s">
        <v>43</v>
      </c>
      <c r="Z925"/>
      <c r="AA925" s="13" t="s">
        <v>5793</v>
      </c>
      <c r="AE925" s="2" t="b">
        <v>1</v>
      </c>
      <c r="AF925">
        <v>4500549837</v>
      </c>
      <c r="AG925" t="s">
        <v>5789</v>
      </c>
      <c r="AH925" t="s">
        <v>63</v>
      </c>
      <c r="AI925" t="str">
        <f>TRIM(IFERROR(VLOOKUP(E925,Mapping!$A$1:$B$2,2,FALSE),E925))</f>
        <v>Cabang Saharjo</v>
      </c>
      <c r="AJ925" s="11" t="str">
        <f t="shared" si="42"/>
        <v/>
      </c>
      <c r="AK925" s="11" t="str">
        <f t="shared" si="43"/>
        <v/>
      </c>
    </row>
    <row r="926" spans="1:37">
      <c r="A926" t="str">
        <f t="shared" si="44"/>
        <v>tw_hr_employee_DWN2501034</v>
      </c>
      <c r="B926" t="s">
        <v>5794</v>
      </c>
      <c r="C926" t="s">
        <v>5795</v>
      </c>
      <c r="D926" t="s">
        <v>36</v>
      </c>
      <c r="E926" t="s">
        <v>37</v>
      </c>
      <c r="F926" t="s">
        <v>5796</v>
      </c>
      <c r="G926" s="13" t="s">
        <v>5797</v>
      </c>
      <c r="I926" t="s">
        <v>38</v>
      </c>
      <c r="K926" t="s">
        <v>2873</v>
      </c>
      <c r="M926" s="2">
        <v>45673</v>
      </c>
      <c r="Q926" t="s">
        <v>40</v>
      </c>
      <c r="W926" t="s">
        <v>41</v>
      </c>
      <c r="X926" t="s">
        <v>5796</v>
      </c>
      <c r="Y926" t="s">
        <v>43</v>
      </c>
      <c r="AA926" s="13" t="s">
        <v>5798</v>
      </c>
      <c r="AE926" s="2" t="b">
        <v>1</v>
      </c>
      <c r="AF926" s="13" t="s">
        <v>5799</v>
      </c>
      <c r="AG926" t="s">
        <v>5794</v>
      </c>
      <c r="AH926" t="s">
        <v>46</v>
      </c>
      <c r="AI926" t="str">
        <f>TRIM(IFERROR(VLOOKUP(E926,Mapping!$A$1:$B$2,2,FALSE),E926))</f>
        <v>Cabang Gorontalo</v>
      </c>
      <c r="AJ926" s="11" t="str">
        <f t="shared" si="42"/>
        <v>6285242993015</v>
      </c>
      <c r="AK926" s="11" t="str">
        <f t="shared" si="43"/>
        <v/>
      </c>
    </row>
    <row r="927" spans="1:37">
      <c r="A927" t="str">
        <f t="shared" si="44"/>
        <v>tw_hr_employee_DLW2210001</v>
      </c>
      <c r="B927" t="s">
        <v>5800</v>
      </c>
      <c r="C927" t="s">
        <v>5801</v>
      </c>
      <c r="D927" t="s">
        <v>408</v>
      </c>
      <c r="E927" t="s">
        <v>409</v>
      </c>
      <c r="F927" t="s">
        <v>5802</v>
      </c>
      <c r="I927" t="s">
        <v>38</v>
      </c>
      <c r="K927" t="s">
        <v>641</v>
      </c>
      <c r="L927" t="s">
        <v>785</v>
      </c>
      <c r="M927" s="2">
        <v>44838</v>
      </c>
      <c r="Q927" t="s">
        <v>40</v>
      </c>
      <c r="R927" t="s">
        <v>5803</v>
      </c>
      <c r="S927"/>
      <c r="T927">
        <v>1800</v>
      </c>
      <c r="U927" t="s">
        <v>1128</v>
      </c>
      <c r="V927">
        <v>34556</v>
      </c>
      <c r="W927" t="s">
        <v>41</v>
      </c>
      <c r="X927" t="s">
        <v>5802</v>
      </c>
      <c r="Y927" t="s">
        <v>43</v>
      </c>
      <c r="AA927" s="13" t="s">
        <v>5804</v>
      </c>
      <c r="AE927" s="2" t="b">
        <v>1</v>
      </c>
      <c r="AF927" s="13" t="s">
        <v>5805</v>
      </c>
      <c r="AG927" t="s">
        <v>5800</v>
      </c>
      <c r="AH927" t="s">
        <v>46</v>
      </c>
      <c r="AI927" t="str">
        <f>TRIM(IFERROR(VLOOKUP(E927,Mapping!$A$1:$B$2,2,FALSE),E927))</f>
        <v>Cabang Kota Bumi</v>
      </c>
      <c r="AJ927" s="11" t="str">
        <f t="shared" si="42"/>
        <v/>
      </c>
      <c r="AK927" s="11" t="str">
        <f t="shared" si="43"/>
        <v/>
      </c>
    </row>
    <row r="928" spans="1:37">
      <c r="A928" t="str">
        <f t="shared" si="44"/>
        <v>tw_hr_employee_DJS2501005</v>
      </c>
      <c r="B928" t="s">
        <v>5806</v>
      </c>
      <c r="C928" t="s">
        <v>5807</v>
      </c>
      <c r="D928" t="s">
        <v>1680</v>
      </c>
      <c r="E928" t="s">
        <v>1681</v>
      </c>
      <c r="F928" t="s">
        <v>5808</v>
      </c>
      <c r="G928" s="13" t="s">
        <v>5809</v>
      </c>
      <c r="I928" t="s">
        <v>57</v>
      </c>
      <c r="K928" t="s">
        <v>4568</v>
      </c>
      <c r="L928" t="s">
        <v>1685</v>
      </c>
      <c r="M928" s="2">
        <v>45657</v>
      </c>
      <c r="Q928" t="s">
        <v>40</v>
      </c>
      <c r="R928" t="s">
        <v>5810</v>
      </c>
      <c r="T928">
        <v>1500</v>
      </c>
      <c r="U928" t="s">
        <v>1687</v>
      </c>
      <c r="V928">
        <v>36761</v>
      </c>
      <c r="W928" t="s">
        <v>41</v>
      </c>
      <c r="X928" t="s">
        <v>5808</v>
      </c>
      <c r="Y928" t="s">
        <v>43</v>
      </c>
      <c r="Z928" t="s">
        <v>41</v>
      </c>
      <c r="AA928" s="13" t="s">
        <v>5811</v>
      </c>
      <c r="AC928" t="s">
        <v>167</v>
      </c>
      <c r="AD928" s="2">
        <v>37328</v>
      </c>
      <c r="AE928" s="2" t="b">
        <v>1</v>
      </c>
      <c r="AF928" s="13" t="s">
        <v>5812</v>
      </c>
      <c r="AG928" t="s">
        <v>5806</v>
      </c>
      <c r="AH928" t="s">
        <v>46</v>
      </c>
      <c r="AI928" t="str">
        <f>TRIM(IFERROR(VLOOKUP(E928,Mapping!$A$1:$B$2,2,FALSE),E928))</f>
        <v>Cabang Muara Sabak</v>
      </c>
      <c r="AJ928" s="11" t="str">
        <f t="shared" si="42"/>
        <v>6282267576418</v>
      </c>
      <c r="AK928" s="11" t="str">
        <f t="shared" si="43"/>
        <v/>
      </c>
    </row>
    <row r="929" spans="1:37">
      <c r="A929" t="str">
        <f t="shared" si="44"/>
        <v>tw_hr_employee_DLW2501001</v>
      </c>
      <c r="B929" t="s">
        <v>5813</v>
      </c>
      <c r="C929" t="s">
        <v>5814</v>
      </c>
      <c r="D929" t="s">
        <v>782</v>
      </c>
      <c r="E929" t="s">
        <v>783</v>
      </c>
      <c r="F929" t="s">
        <v>5815</v>
      </c>
      <c r="I929" t="s">
        <v>38</v>
      </c>
      <c r="K929" t="s">
        <v>2819</v>
      </c>
      <c r="L929"/>
      <c r="M929" s="2">
        <v>45659</v>
      </c>
      <c r="Q929" t="s">
        <v>40</v>
      </c>
      <c r="R929" t="s">
        <v>5816</v>
      </c>
      <c r="S929"/>
      <c r="T929">
        <v>1800</v>
      </c>
      <c r="U929" t="s">
        <v>80</v>
      </c>
      <c r="V929">
        <v>34764</v>
      </c>
      <c r="W929" t="s">
        <v>41</v>
      </c>
      <c r="X929" t="s">
        <v>5815</v>
      </c>
      <c r="Y929" t="s">
        <v>156</v>
      </c>
      <c r="Z929"/>
      <c r="AA929" s="13" t="s">
        <v>5817</v>
      </c>
      <c r="AC929" t="s">
        <v>83</v>
      </c>
      <c r="AD929" s="2">
        <v>32847</v>
      </c>
      <c r="AE929" s="2" t="b">
        <v>1</v>
      </c>
      <c r="AF929" s="13" t="s">
        <v>5818</v>
      </c>
      <c r="AG929" t="s">
        <v>5813</v>
      </c>
      <c r="AH929" t="s">
        <v>46</v>
      </c>
      <c r="AI929" t="str">
        <f>TRIM(IFERROR(VLOOKUP(E929,Mapping!$A$1:$B$2,2,FALSE),E929))</f>
        <v>Cabang Way Kanan</v>
      </c>
      <c r="AJ929" s="11" t="str">
        <f t="shared" si="42"/>
        <v/>
      </c>
      <c r="AK929" s="11" t="str">
        <f t="shared" si="43"/>
        <v/>
      </c>
    </row>
    <row r="930" spans="1:37">
      <c r="A930" t="str">
        <f t="shared" si="44"/>
        <v>tw_hr_employee_DLX1811001</v>
      </c>
      <c r="B930" t="s">
        <v>5819</v>
      </c>
      <c r="C930" t="s">
        <v>5820</v>
      </c>
      <c r="D930" t="s">
        <v>400</v>
      </c>
      <c r="E930" t="s">
        <v>401</v>
      </c>
      <c r="F930"/>
      <c r="I930" t="s">
        <v>38</v>
      </c>
      <c r="K930" t="s">
        <v>1259</v>
      </c>
      <c r="M930" s="2">
        <v>43411</v>
      </c>
      <c r="Q930" t="s">
        <v>40</v>
      </c>
      <c r="R930" t="s">
        <v>5821</v>
      </c>
      <c r="T930">
        <v>1800</v>
      </c>
      <c r="U930" t="s">
        <v>230</v>
      </c>
      <c r="V930">
        <v>35592</v>
      </c>
      <c r="W930" t="s">
        <v>41</v>
      </c>
      <c r="X930" t="s">
        <v>5822</v>
      </c>
      <c r="Y930" t="s">
        <v>43</v>
      </c>
      <c r="Z930" t="s">
        <v>41</v>
      </c>
      <c r="AA930" s="13" t="s">
        <v>5823</v>
      </c>
      <c r="AC930" t="s">
        <v>83</v>
      </c>
      <c r="AD930" s="2">
        <v>43411</v>
      </c>
      <c r="AE930" s="2" t="b">
        <v>1</v>
      </c>
      <c r="AF930" s="13" t="s">
        <v>5824</v>
      </c>
      <c r="AG930" t="s">
        <v>5819</v>
      </c>
      <c r="AH930" t="s">
        <v>46</v>
      </c>
      <c r="AI930" t="str">
        <f>TRIM(IFERROR(VLOOKUP(E930,Mapping!$A$1:$B$2,2,FALSE),E930))</f>
        <v>Cabang Kalianda</v>
      </c>
      <c r="AJ930" s="11" t="str">
        <f t="shared" si="42"/>
        <v/>
      </c>
      <c r="AK930" s="11" t="str">
        <f t="shared" si="43"/>
        <v/>
      </c>
    </row>
    <row r="931" spans="1:37">
      <c r="A931" t="str">
        <f t="shared" si="44"/>
        <v>tw_hr_employee_DJS2402001</v>
      </c>
      <c r="B931" t="s">
        <v>5825</v>
      </c>
      <c r="C931" t="s">
        <v>5826</v>
      </c>
      <c r="D931" t="s">
        <v>1680</v>
      </c>
      <c r="E931" t="s">
        <v>1681</v>
      </c>
      <c r="F931"/>
      <c r="G931"/>
      <c r="H931" s="13" t="s">
        <v>5827</v>
      </c>
      <c r="I931" t="s">
        <v>38</v>
      </c>
      <c r="K931" t="s">
        <v>1939</v>
      </c>
      <c r="L931" t="s">
        <v>1685</v>
      </c>
      <c r="M931" s="2">
        <v>45324</v>
      </c>
      <c r="Q931" t="s">
        <v>40</v>
      </c>
      <c r="R931" t="s">
        <v>5828</v>
      </c>
      <c r="T931">
        <v>1500</v>
      </c>
      <c r="U931" t="s">
        <v>1687</v>
      </c>
      <c r="V931">
        <v>36761</v>
      </c>
      <c r="W931" t="s">
        <v>41</v>
      </c>
      <c r="X931" t="s">
        <v>5829</v>
      </c>
      <c r="Y931" t="s">
        <v>156</v>
      </c>
      <c r="Z931" t="s">
        <v>41</v>
      </c>
      <c r="AA931" s="13" t="s">
        <v>5830</v>
      </c>
      <c r="AC931" t="s">
        <v>167</v>
      </c>
      <c r="AD931" s="2">
        <v>35617</v>
      </c>
      <c r="AE931" s="2" t="b">
        <v>1</v>
      </c>
      <c r="AF931" s="13" t="s">
        <v>5831</v>
      </c>
      <c r="AG931" t="s">
        <v>5825</v>
      </c>
      <c r="AH931" t="s">
        <v>46</v>
      </c>
      <c r="AI931" t="str">
        <f>TRIM(IFERROR(VLOOKUP(E931,Mapping!$A$1:$B$2,2,FALSE),E931))</f>
        <v>Cabang Muara Sabak</v>
      </c>
      <c r="AJ931" s="11" t="str">
        <f t="shared" si="42"/>
        <v/>
      </c>
      <c r="AK931" s="11" t="str">
        <f t="shared" si="43"/>
        <v>6285769614600</v>
      </c>
    </row>
    <row r="932" spans="1:37">
      <c r="A932" t="str">
        <f t="shared" si="44"/>
        <v>tw_hr_employee_DWK2506068</v>
      </c>
      <c r="B932" t="s">
        <v>5832</v>
      </c>
      <c r="C932" t="s">
        <v>5833</v>
      </c>
      <c r="D932" t="s">
        <v>66</v>
      </c>
      <c r="E932" t="s">
        <v>67</v>
      </c>
      <c r="F932" t="s">
        <v>5834</v>
      </c>
      <c r="G932"/>
      <c r="I932" t="s">
        <v>38</v>
      </c>
      <c r="K932" t="s">
        <v>4074</v>
      </c>
      <c r="L932" t="s">
        <v>1301</v>
      </c>
      <c r="M932" s="2">
        <v>45811</v>
      </c>
      <c r="Q932" t="s">
        <v>40</v>
      </c>
      <c r="R932"/>
      <c r="S932"/>
      <c r="T932"/>
      <c r="U932"/>
      <c r="W932" t="s">
        <v>41</v>
      </c>
      <c r="X932" t="s">
        <v>5834</v>
      </c>
      <c r="Y932" t="s">
        <v>43</v>
      </c>
      <c r="AA932" s="13" t="s">
        <v>5835</v>
      </c>
      <c r="AE932" s="2" t="b">
        <v>1</v>
      </c>
      <c r="AF932" s="13" t="s">
        <v>5836</v>
      </c>
      <c r="AG932" t="s">
        <v>5832</v>
      </c>
      <c r="AH932" t="s">
        <v>46</v>
      </c>
      <c r="AI932" t="str">
        <f>TRIM(IFERROR(VLOOKUP(E932,Mapping!$A$1:$B$2,2,FALSE),E932))</f>
        <v>Cabang Kendari</v>
      </c>
      <c r="AJ932" s="11" t="str">
        <f t="shared" si="42"/>
        <v/>
      </c>
      <c r="AK932" s="11" t="str">
        <f t="shared" si="43"/>
        <v/>
      </c>
    </row>
    <row r="933" spans="1:37">
      <c r="A933" t="str">
        <f t="shared" si="44"/>
        <v>tw_hr_employee_DDD2401133</v>
      </c>
      <c r="B933" t="s">
        <v>5837</v>
      </c>
      <c r="C933" t="s">
        <v>5838</v>
      </c>
      <c r="D933" t="s">
        <v>1221</v>
      </c>
      <c r="E933" t="s">
        <v>1222</v>
      </c>
      <c r="F933"/>
      <c r="I933" t="s">
        <v>38</v>
      </c>
      <c r="K933" t="s">
        <v>3515</v>
      </c>
      <c r="L933"/>
      <c r="M933" s="2">
        <v>45322</v>
      </c>
      <c r="Q933" t="s">
        <v>40</v>
      </c>
      <c r="R933"/>
      <c r="W933" t="s">
        <v>41</v>
      </c>
      <c r="X933" t="s">
        <v>5839</v>
      </c>
      <c r="Y933" t="s">
        <v>43</v>
      </c>
      <c r="AA933" s="13" t="s">
        <v>5840</v>
      </c>
      <c r="AE933" s="2" t="b">
        <v>1</v>
      </c>
      <c r="AF933">
        <v>4212671855</v>
      </c>
      <c r="AG933" t="s">
        <v>5837</v>
      </c>
      <c r="AH933" t="s">
        <v>63</v>
      </c>
      <c r="AI933" t="str">
        <f>TRIM(IFERROR(VLOOKUP(E933,Mapping!$A$1:$B$2,2,FALSE),E933))</f>
        <v>Cabang Depok</v>
      </c>
      <c r="AJ933" s="11" t="str">
        <f t="shared" si="42"/>
        <v/>
      </c>
      <c r="AK933" s="11" t="str">
        <f t="shared" si="43"/>
        <v/>
      </c>
    </row>
    <row r="934" spans="1:37">
      <c r="A934" t="str">
        <f t="shared" si="44"/>
        <v>tw_hr_employee_DLW2409034</v>
      </c>
      <c r="B934" t="s">
        <v>1804</v>
      </c>
      <c r="C934" t="s">
        <v>5841</v>
      </c>
      <c r="D934" t="s">
        <v>782</v>
      </c>
      <c r="E934" t="s">
        <v>783</v>
      </c>
      <c r="F934" t="s">
        <v>5842</v>
      </c>
      <c r="G934" s="13" t="s">
        <v>5843</v>
      </c>
      <c r="H934"/>
      <c r="I934" t="s">
        <v>38</v>
      </c>
      <c r="K934" t="s">
        <v>2819</v>
      </c>
      <c r="L934" t="s">
        <v>2819</v>
      </c>
      <c r="M934" s="2">
        <v>45540</v>
      </c>
      <c r="Q934" t="s">
        <v>40</v>
      </c>
      <c r="R934"/>
      <c r="W934" t="s">
        <v>41</v>
      </c>
      <c r="X934" t="s">
        <v>5842</v>
      </c>
      <c r="Y934" t="s">
        <v>43</v>
      </c>
      <c r="Z934"/>
      <c r="AA934" s="13" t="s">
        <v>5844</v>
      </c>
      <c r="AE934" s="2" t="b">
        <v>1</v>
      </c>
      <c r="AF934" s="13" t="s">
        <v>5845</v>
      </c>
      <c r="AG934" t="s">
        <v>1804</v>
      </c>
      <c r="AH934" t="s">
        <v>46</v>
      </c>
      <c r="AI934" t="str">
        <f>TRIM(IFERROR(VLOOKUP(E934,Mapping!$A$1:$B$2,2,FALSE),E934))</f>
        <v>Cabang Way Kanan</v>
      </c>
      <c r="AJ934" s="11" t="str">
        <f t="shared" si="42"/>
        <v>6282179471898</v>
      </c>
      <c r="AK934" s="11" t="str">
        <f t="shared" si="43"/>
        <v/>
      </c>
    </row>
    <row r="935" spans="1:37">
      <c r="A935" t="str">
        <f t="shared" si="44"/>
        <v>tw_hr_employee_DLX2112001</v>
      </c>
      <c r="B935" t="s">
        <v>5846</v>
      </c>
      <c r="C935" t="s">
        <v>5847</v>
      </c>
      <c r="D935" t="s">
        <v>400</v>
      </c>
      <c r="E935" t="s">
        <v>401</v>
      </c>
      <c r="F935"/>
      <c r="I935" t="s">
        <v>38</v>
      </c>
      <c r="K935" t="s">
        <v>3609</v>
      </c>
      <c r="L935" t="s">
        <v>402</v>
      </c>
      <c r="M935" s="2">
        <v>44531</v>
      </c>
      <c r="Q935" t="s">
        <v>40</v>
      </c>
      <c r="R935" t="s">
        <v>5848</v>
      </c>
      <c r="S935" t="s">
        <v>5848</v>
      </c>
      <c r="T935">
        <v>1800</v>
      </c>
      <c r="U935" t="s">
        <v>230</v>
      </c>
      <c r="V935">
        <v>35594</v>
      </c>
      <c r="W935" t="s">
        <v>41</v>
      </c>
      <c r="X935" t="s">
        <v>5849</v>
      </c>
      <c r="Y935" t="s">
        <v>156</v>
      </c>
      <c r="Z935" t="s">
        <v>41</v>
      </c>
      <c r="AA935" s="13" t="s">
        <v>5850</v>
      </c>
      <c r="AC935" t="s">
        <v>83</v>
      </c>
      <c r="AD935" s="2">
        <v>33113</v>
      </c>
      <c r="AE935" s="2" t="b">
        <v>1</v>
      </c>
      <c r="AF935" s="13" t="s">
        <v>5851</v>
      </c>
      <c r="AG935" t="s">
        <v>5846</v>
      </c>
      <c r="AH935" t="s">
        <v>46</v>
      </c>
      <c r="AI935" t="str">
        <f>TRIM(IFERROR(VLOOKUP(E935,Mapping!$A$1:$B$2,2,FALSE),E935))</f>
        <v>Cabang Kalianda</v>
      </c>
      <c r="AJ935" s="11" t="str">
        <f t="shared" si="42"/>
        <v/>
      </c>
      <c r="AK935" s="11" t="str">
        <f t="shared" si="43"/>
        <v/>
      </c>
    </row>
    <row r="936" spans="1:37">
      <c r="A936" t="str">
        <f t="shared" si="44"/>
        <v>tw_hr_employee_DJU2510100</v>
      </c>
      <c r="B936" t="s">
        <v>5852</v>
      </c>
      <c r="C936" t="s">
        <v>5853</v>
      </c>
      <c r="D936" t="s">
        <v>1834</v>
      </c>
      <c r="E936" t="s">
        <v>1835</v>
      </c>
      <c r="F936" t="s">
        <v>5854</v>
      </c>
      <c r="G936" s="13" t="s">
        <v>5855</v>
      </c>
      <c r="I936" t="s">
        <v>38</v>
      </c>
      <c r="K936" t="s">
        <v>1865</v>
      </c>
      <c r="M936" s="2">
        <v>45951</v>
      </c>
      <c r="Q936" t="s">
        <v>40</v>
      </c>
      <c r="R936"/>
      <c r="W936" t="s">
        <v>41</v>
      </c>
      <c r="X936" t="s">
        <v>5854</v>
      </c>
      <c r="Y936" t="s">
        <v>43</v>
      </c>
      <c r="Z936"/>
      <c r="AA936" s="13" t="s">
        <v>5856</v>
      </c>
      <c r="AE936" s="2" t="b">
        <v>1</v>
      </c>
      <c r="AF936">
        <v>8525503689</v>
      </c>
      <c r="AG936" t="s">
        <v>5852</v>
      </c>
      <c r="AH936" t="s">
        <v>63</v>
      </c>
      <c r="AI936" t="str">
        <f>TRIM(IFERROR(VLOOKUP(E936,Mapping!$A$1:$B$2,2,FALSE),E936))</f>
        <v>Cabang Muarabungo</v>
      </c>
      <c r="AJ936" s="11" t="str">
        <f t="shared" si="42"/>
        <v>6281380819202</v>
      </c>
      <c r="AK936" s="11" t="str">
        <f t="shared" si="43"/>
        <v/>
      </c>
    </row>
    <row r="937" spans="1:37">
      <c r="A937" t="str">
        <f t="shared" si="44"/>
        <v>tw_hr_employee_DDS2503068</v>
      </c>
      <c r="B937" t="s">
        <v>5857</v>
      </c>
      <c r="C937" t="s">
        <v>5858</v>
      </c>
      <c r="D937" t="s">
        <v>99</v>
      </c>
      <c r="E937" t="s">
        <v>100</v>
      </c>
      <c r="F937" t="s">
        <v>5859</v>
      </c>
      <c r="I937" t="s">
        <v>38</v>
      </c>
      <c r="K937" t="s">
        <v>1861</v>
      </c>
      <c r="L937" t="s">
        <v>103</v>
      </c>
      <c r="M937" s="2">
        <v>45726</v>
      </c>
      <c r="Q937" t="s">
        <v>40</v>
      </c>
      <c r="R937"/>
      <c r="S937"/>
      <c r="T937"/>
      <c r="U937"/>
      <c r="V937"/>
      <c r="W937" t="s">
        <v>41</v>
      </c>
      <c r="X937" t="s">
        <v>5860</v>
      </c>
      <c r="Y937" t="s">
        <v>43</v>
      </c>
      <c r="Z937"/>
      <c r="AA937" s="13" t="s">
        <v>5861</v>
      </c>
      <c r="AE937" s="2" t="b">
        <v>1</v>
      </c>
      <c r="AF937" s="13" t="s">
        <v>5862</v>
      </c>
      <c r="AG937" t="s">
        <v>5857</v>
      </c>
      <c r="AH937" t="s">
        <v>46</v>
      </c>
      <c r="AI937" t="str">
        <f>TRIM(IFERROR(VLOOKUP(E937,Mapping!$A$1:$B$2,2,FALSE),E937))</f>
        <v>Cabang Saharjo</v>
      </c>
      <c r="AJ937" s="11" t="str">
        <f t="shared" si="42"/>
        <v/>
      </c>
      <c r="AK937" s="11" t="str">
        <f t="shared" si="43"/>
        <v/>
      </c>
    </row>
    <row r="938" spans="1:37">
      <c r="A938" t="str">
        <f t="shared" si="44"/>
        <v>tw_hr_employee_DDI2509001</v>
      </c>
      <c r="B938" t="s">
        <v>5863</v>
      </c>
      <c r="C938" t="s">
        <v>5864</v>
      </c>
      <c r="D938" t="s">
        <v>614</v>
      </c>
      <c r="E938" t="s">
        <v>615</v>
      </c>
      <c r="F938" t="s">
        <v>5865</v>
      </c>
      <c r="G938" s="13" t="s">
        <v>5866</v>
      </c>
      <c r="I938" t="s">
        <v>57</v>
      </c>
      <c r="K938" t="s">
        <v>5291</v>
      </c>
      <c r="L938"/>
      <c r="M938" s="2">
        <v>45904</v>
      </c>
      <c r="Q938" t="s">
        <v>40</v>
      </c>
      <c r="R938" t="s">
        <v>5867</v>
      </c>
      <c r="T938">
        <v>5200</v>
      </c>
      <c r="U938" t="s">
        <v>619</v>
      </c>
      <c r="V938">
        <v>84114</v>
      </c>
      <c r="W938" t="s">
        <v>41</v>
      </c>
      <c r="X938" t="s">
        <v>5865</v>
      </c>
      <c r="Y938" t="s">
        <v>43</v>
      </c>
      <c r="AA938" s="13" t="s">
        <v>5868</v>
      </c>
      <c r="AE938" s="2" t="b">
        <v>1</v>
      </c>
      <c r="AF938" s="13" t="s">
        <v>5869</v>
      </c>
      <c r="AG938" t="s">
        <v>5863</v>
      </c>
      <c r="AH938" t="s">
        <v>46</v>
      </c>
      <c r="AI938" t="str">
        <f>TRIM(IFERROR(VLOOKUP(E938,Mapping!$A$1:$B$2,2,FALSE),E938))</f>
        <v>Cabang Bima</v>
      </c>
      <c r="AJ938" s="11" t="str">
        <f t="shared" si="42"/>
        <v>6282341195886</v>
      </c>
      <c r="AK938" s="11" t="str">
        <f t="shared" si="43"/>
        <v/>
      </c>
    </row>
    <row r="939" spans="1:37">
      <c r="A939" t="str">
        <f t="shared" si="44"/>
        <v>tw_hr_employee_DDJ2408232</v>
      </c>
      <c r="B939" t="s">
        <v>5870</v>
      </c>
      <c r="C939" t="s">
        <v>5871</v>
      </c>
      <c r="D939" t="s">
        <v>253</v>
      </c>
      <c r="E939" t="s">
        <v>254</v>
      </c>
      <c r="F939" t="s">
        <v>5872</v>
      </c>
      <c r="I939" t="s">
        <v>38</v>
      </c>
      <c r="K939" t="s">
        <v>807</v>
      </c>
      <c r="L939"/>
      <c r="M939" s="2">
        <v>45527</v>
      </c>
      <c r="Q939" t="s">
        <v>40</v>
      </c>
      <c r="R939"/>
      <c r="S939"/>
      <c r="T939"/>
      <c r="U939"/>
      <c r="V939"/>
      <c r="W939" t="s">
        <v>41</v>
      </c>
      <c r="X939" t="s">
        <v>5872</v>
      </c>
      <c r="Y939" t="s">
        <v>43</v>
      </c>
      <c r="AA939" s="13" t="s">
        <v>5873</v>
      </c>
      <c r="AE939" s="2" t="b">
        <v>1</v>
      </c>
      <c r="AF939">
        <v>1131633411</v>
      </c>
      <c r="AG939" t="s">
        <v>5870</v>
      </c>
      <c r="AH939" t="s">
        <v>63</v>
      </c>
      <c r="AI939" t="str">
        <f>TRIM(IFERROR(VLOOKUP(E939,Mapping!$A$1:$B$2,2,FALSE),E939))</f>
        <v>Cabang Jombang</v>
      </c>
      <c r="AJ939" s="11" t="str">
        <f t="shared" si="42"/>
        <v/>
      </c>
      <c r="AK939" s="11" t="str">
        <f t="shared" si="43"/>
        <v/>
      </c>
    </row>
    <row r="940" spans="1:37">
      <c r="A940" t="str">
        <f t="shared" si="44"/>
        <v>tw_hr_employee_DDJ2406001</v>
      </c>
      <c r="B940" t="s">
        <v>5874</v>
      </c>
      <c r="C940" t="s">
        <v>5875</v>
      </c>
      <c r="D940" t="s">
        <v>253</v>
      </c>
      <c r="E940" t="s">
        <v>254</v>
      </c>
      <c r="F940" t="s">
        <v>5876</v>
      </c>
      <c r="G940"/>
      <c r="I940" t="s">
        <v>38</v>
      </c>
      <c r="K940" t="s">
        <v>2147</v>
      </c>
      <c r="L940"/>
      <c r="M940" s="2">
        <v>45448</v>
      </c>
      <c r="Q940" t="s">
        <v>40</v>
      </c>
      <c r="R940"/>
      <c r="W940" t="s">
        <v>41</v>
      </c>
      <c r="X940" t="s">
        <v>5876</v>
      </c>
      <c r="Y940" t="s">
        <v>43</v>
      </c>
      <c r="AA940" s="13" t="s">
        <v>5877</v>
      </c>
      <c r="AE940" s="2" t="b">
        <v>1</v>
      </c>
      <c r="AF940">
        <v>1132154168</v>
      </c>
      <c r="AG940" t="s">
        <v>5874</v>
      </c>
      <c r="AH940" t="s">
        <v>63</v>
      </c>
      <c r="AI940" t="str">
        <f>TRIM(IFERROR(VLOOKUP(E940,Mapping!$A$1:$B$2,2,FALSE),E940))</f>
        <v>Cabang Jombang</v>
      </c>
      <c r="AJ940" s="11" t="str">
        <f t="shared" si="42"/>
        <v/>
      </c>
      <c r="AK940" s="11" t="str">
        <f t="shared" si="43"/>
        <v/>
      </c>
    </row>
    <row r="941" spans="1:37">
      <c r="A941" t="str">
        <f t="shared" si="44"/>
        <v>tw_hr_employee_DWO2506034</v>
      </c>
      <c r="B941" t="s">
        <v>5878</v>
      </c>
      <c r="C941" t="s">
        <v>5879</v>
      </c>
      <c r="D941" t="s">
        <v>569</v>
      </c>
      <c r="E941" t="s">
        <v>570</v>
      </c>
      <c r="F941" t="s">
        <v>5880</v>
      </c>
      <c r="G941" s="13" t="s">
        <v>5881</v>
      </c>
      <c r="I941" t="s">
        <v>38</v>
      </c>
      <c r="K941" t="s">
        <v>3585</v>
      </c>
      <c r="L941" t="s">
        <v>574</v>
      </c>
      <c r="M941" s="2">
        <v>45811</v>
      </c>
      <c r="Q941" t="s">
        <v>40</v>
      </c>
      <c r="R941" t="s">
        <v>5882</v>
      </c>
      <c r="S941"/>
      <c r="T941">
        <v>7300</v>
      </c>
      <c r="U941" t="s">
        <v>419</v>
      </c>
      <c r="V941">
        <v>92982</v>
      </c>
      <c r="W941" t="s">
        <v>41</v>
      </c>
      <c r="X941" t="s">
        <v>5880</v>
      </c>
      <c r="Y941" t="s">
        <v>43</v>
      </c>
      <c r="Z941"/>
      <c r="AA941" s="13" t="s">
        <v>5883</v>
      </c>
      <c r="AC941" t="s">
        <v>167</v>
      </c>
      <c r="AD941" s="2">
        <v>39490</v>
      </c>
      <c r="AE941" s="2" t="b">
        <v>1</v>
      </c>
      <c r="AF941" s="13" t="s">
        <v>5884</v>
      </c>
      <c r="AG941" t="s">
        <v>5878</v>
      </c>
      <c r="AH941" t="s">
        <v>46</v>
      </c>
      <c r="AI941" t="str">
        <f>TRIM(IFERROR(VLOOKUP(E941,Mapping!$A$1:$B$2,2,FALSE),E941))</f>
        <v>Cabang Palopo</v>
      </c>
      <c r="AJ941" s="11" t="str">
        <f t="shared" si="42"/>
        <v>6282131196387</v>
      </c>
      <c r="AK941" s="11" t="str">
        <f t="shared" si="43"/>
        <v/>
      </c>
    </row>
    <row r="942" spans="1:37">
      <c r="A942" t="str">
        <f t="shared" si="44"/>
        <v>tw_hr_employee_DWM2504100</v>
      </c>
      <c r="B942" t="s">
        <v>1631</v>
      </c>
      <c r="C942" t="s">
        <v>5885</v>
      </c>
      <c r="D942" t="s">
        <v>114</v>
      </c>
      <c r="E942" t="s">
        <v>115</v>
      </c>
      <c r="F942" t="s">
        <v>5886</v>
      </c>
      <c r="G942" s="13" t="s">
        <v>5887</v>
      </c>
      <c r="I942" t="s">
        <v>38</v>
      </c>
      <c r="K942" t="s">
        <v>5888</v>
      </c>
      <c r="L942" t="s">
        <v>118</v>
      </c>
      <c r="M942" s="2">
        <v>45765</v>
      </c>
      <c r="Q942" t="s">
        <v>40</v>
      </c>
      <c r="W942" t="s">
        <v>41</v>
      </c>
      <c r="X942" t="s">
        <v>5886</v>
      </c>
      <c r="Y942" t="s">
        <v>43</v>
      </c>
      <c r="AA942" s="13" t="s">
        <v>5889</v>
      </c>
      <c r="AE942" s="2" t="b">
        <v>1</v>
      </c>
      <c r="AF942" s="13" t="s">
        <v>5890</v>
      </c>
      <c r="AG942" t="s">
        <v>1631</v>
      </c>
      <c r="AH942" t="s">
        <v>46</v>
      </c>
      <c r="AI942" t="str">
        <f>TRIM(IFERROR(VLOOKUP(E942,Mapping!$A$1:$B$2,2,FALSE),E942))</f>
        <v>Cabang Tomoni</v>
      </c>
      <c r="AJ942" s="11" t="str">
        <f t="shared" si="42"/>
        <v>6285696966873</v>
      </c>
      <c r="AK942" s="11" t="str">
        <f t="shared" si="43"/>
        <v/>
      </c>
    </row>
    <row r="943" spans="1:37">
      <c r="A943" t="str">
        <f t="shared" si="44"/>
        <v>tw_hr_employee_DLZ2405067</v>
      </c>
      <c r="B943" t="s">
        <v>5891</v>
      </c>
      <c r="C943" t="s">
        <v>5892</v>
      </c>
      <c r="D943" t="s">
        <v>2899</v>
      </c>
      <c r="E943" t="s">
        <v>2900</v>
      </c>
      <c r="F943" t="s">
        <v>5893</v>
      </c>
      <c r="I943" t="s">
        <v>38</v>
      </c>
      <c r="M943" s="2">
        <v>45415</v>
      </c>
      <c r="Q943" t="s">
        <v>40</v>
      </c>
      <c r="W943" t="s">
        <v>41</v>
      </c>
      <c r="X943" t="s">
        <v>5893</v>
      </c>
      <c r="Y943" t="s">
        <v>43</v>
      </c>
      <c r="AA943" s="13" t="s">
        <v>5894</v>
      </c>
      <c r="AE943" s="2" t="b">
        <v>1</v>
      </c>
      <c r="AF943" s="13" t="s">
        <v>5895</v>
      </c>
      <c r="AG943" t="s">
        <v>5891</v>
      </c>
      <c r="AH943" t="s">
        <v>46</v>
      </c>
      <c r="AI943" t="str">
        <f>TRIM(IFERROR(VLOOKUP(E943,Mapping!$A$1:$B$2,2,FALSE),E943))</f>
        <v>Cabang Pematang Pasir</v>
      </c>
      <c r="AJ943" s="11" t="str">
        <f t="shared" si="42"/>
        <v/>
      </c>
      <c r="AK943" s="11" t="str">
        <f t="shared" si="43"/>
        <v/>
      </c>
    </row>
    <row r="944" spans="1:37">
      <c r="A944" t="str">
        <f t="shared" si="44"/>
        <v>tw_hr_employee_DLM2407001</v>
      </c>
      <c r="B944" t="s">
        <v>5896</v>
      </c>
      <c r="C944" t="s">
        <v>5897</v>
      </c>
      <c r="D944" t="s">
        <v>1430</v>
      </c>
      <c r="E944" t="s">
        <v>1431</v>
      </c>
      <c r="F944" t="s">
        <v>5898</v>
      </c>
      <c r="G944" s="13" t="s">
        <v>5899</v>
      </c>
      <c r="H944" s="13" t="s">
        <v>5899</v>
      </c>
      <c r="I944" t="s">
        <v>38</v>
      </c>
      <c r="K944" t="s">
        <v>1434</v>
      </c>
      <c r="M944" s="2">
        <v>45495</v>
      </c>
      <c r="Q944" t="s">
        <v>40</v>
      </c>
      <c r="R944"/>
      <c r="W944" t="s">
        <v>41</v>
      </c>
      <c r="X944" t="s">
        <v>5898</v>
      </c>
      <c r="Y944" t="s">
        <v>43</v>
      </c>
      <c r="AA944" s="13" t="s">
        <v>5900</v>
      </c>
      <c r="AE944" s="2" t="b">
        <v>1</v>
      </c>
      <c r="AF944" s="13" t="s">
        <v>5901</v>
      </c>
      <c r="AG944" t="s">
        <v>5896</v>
      </c>
      <c r="AH944" t="s">
        <v>46</v>
      </c>
      <c r="AI944" t="str">
        <f>TRIM(IFERROR(VLOOKUP(E944,Mapping!$A$1:$B$2,2,FALSE),E944))</f>
        <v>Cabang Simpang Pematang</v>
      </c>
      <c r="AJ944" s="11" t="str">
        <f t="shared" si="42"/>
        <v>6282217803924</v>
      </c>
      <c r="AK944" s="11" t="str">
        <f t="shared" si="43"/>
        <v>6282217803924</v>
      </c>
    </row>
    <row r="945" spans="1:37">
      <c r="A945" t="str">
        <f t="shared" si="44"/>
        <v>tw_hr_employee_DWR2604100</v>
      </c>
      <c r="B945" t="s">
        <v>5902</v>
      </c>
      <c r="C945" t="s">
        <v>5903</v>
      </c>
      <c r="D945" t="s">
        <v>187</v>
      </c>
      <c r="E945" t="s">
        <v>188</v>
      </c>
      <c r="F945" t="s">
        <v>5904</v>
      </c>
      <c r="G945" s="13" t="s">
        <v>5905</v>
      </c>
      <c r="I945" t="s">
        <v>38</v>
      </c>
      <c r="K945" t="s">
        <v>883</v>
      </c>
      <c r="L945"/>
      <c r="M945" s="2">
        <v>46119</v>
      </c>
      <c r="Q945" t="s">
        <v>40</v>
      </c>
      <c r="R945"/>
      <c r="W945" t="s">
        <v>41</v>
      </c>
      <c r="X945" t="s">
        <v>5904</v>
      </c>
      <c r="Y945" t="s">
        <v>43</v>
      </c>
      <c r="AA945" s="13" t="s">
        <v>5906</v>
      </c>
      <c r="AE945" s="2" t="b">
        <v>1</v>
      </c>
      <c r="AF945" s="13" t="s">
        <v>5907</v>
      </c>
      <c r="AG945" t="s">
        <v>5902</v>
      </c>
      <c r="AH945" t="s">
        <v>46</v>
      </c>
      <c r="AI945" t="str">
        <f>TRIM(IFERROR(VLOOKUP(E945,Mapping!$A$1:$B$2,2,FALSE),E945))</f>
        <v>Cabang Pare-Pare</v>
      </c>
      <c r="AJ945" s="11" t="str">
        <f t="shared" si="42"/>
        <v>6282190133398</v>
      </c>
      <c r="AK945" s="11" t="str">
        <f t="shared" si="43"/>
        <v/>
      </c>
    </row>
    <row r="946" spans="1:37">
      <c r="A946" t="str">
        <f t="shared" si="44"/>
        <v>tw_hr_employee_DXN2605001</v>
      </c>
      <c r="B946" t="s">
        <v>5908</v>
      </c>
      <c r="C946" t="s">
        <v>5909</v>
      </c>
      <c r="D946" t="s">
        <v>764</v>
      </c>
      <c r="E946" t="s">
        <v>765</v>
      </c>
      <c r="F946" t="s">
        <v>5910</v>
      </c>
      <c r="G946" s="13" t="s">
        <v>5911</v>
      </c>
      <c r="I946" t="s">
        <v>38</v>
      </c>
      <c r="K946" t="s">
        <v>1587</v>
      </c>
      <c r="L946" t="s">
        <v>767</v>
      </c>
      <c r="M946" s="2">
        <v>46144</v>
      </c>
      <c r="Q946" t="s">
        <v>40</v>
      </c>
      <c r="R946" t="s">
        <v>5912</v>
      </c>
      <c r="T946">
        <v>6100</v>
      </c>
      <c r="U946" t="s">
        <v>769</v>
      </c>
      <c r="V946">
        <v>79672</v>
      </c>
      <c r="W946" t="s">
        <v>41</v>
      </c>
      <c r="X946" t="s">
        <v>5910</v>
      </c>
      <c r="Y946" t="s">
        <v>43</v>
      </c>
      <c r="Z946" t="s">
        <v>41</v>
      </c>
      <c r="AA946" s="13" t="s">
        <v>5913</v>
      </c>
      <c r="AC946" t="s">
        <v>83</v>
      </c>
      <c r="AD946" s="2">
        <v>38459</v>
      </c>
      <c r="AE946" s="2" t="b">
        <v>1</v>
      </c>
      <c r="AF946" s="13" t="s">
        <v>5914</v>
      </c>
      <c r="AG946" t="s">
        <v>5908</v>
      </c>
      <c r="AH946" t="s">
        <v>46</v>
      </c>
      <c r="AI946" t="str">
        <f>TRIM(IFERROR(VLOOKUP(E946,Mapping!$A$1:$B$2,2,FALSE),E946))</f>
        <v>Cabang Nanga Pinoh</v>
      </c>
      <c r="AJ946" s="11" t="str">
        <f t="shared" si="42"/>
        <v>6282151254194</v>
      </c>
      <c r="AK946" s="11" t="str">
        <f t="shared" si="43"/>
        <v/>
      </c>
    </row>
    <row r="947" spans="1:37">
      <c r="A947" t="str">
        <f t="shared" si="44"/>
        <v>tw_hr_employee_DWR2605001</v>
      </c>
      <c r="B947" t="s">
        <v>5915</v>
      </c>
      <c r="C947" t="s">
        <v>5916</v>
      </c>
      <c r="D947" t="s">
        <v>187</v>
      </c>
      <c r="E947" t="s">
        <v>188</v>
      </c>
      <c r="F947" t="s">
        <v>5917</v>
      </c>
      <c r="G947" s="13" t="s">
        <v>5918</v>
      </c>
      <c r="I947" t="s">
        <v>38</v>
      </c>
      <c r="K947" t="s">
        <v>5333</v>
      </c>
      <c r="L947" t="s">
        <v>887</v>
      </c>
      <c r="M947" s="2">
        <v>46153</v>
      </c>
      <c r="Q947" t="s">
        <v>40</v>
      </c>
      <c r="R947"/>
      <c r="W947" t="s">
        <v>41</v>
      </c>
      <c r="X947" t="s">
        <v>5917</v>
      </c>
      <c r="Y947" t="s">
        <v>43</v>
      </c>
      <c r="AA947" s="13" t="s">
        <v>5919</v>
      </c>
      <c r="AE947" s="2" t="b">
        <v>1</v>
      </c>
      <c r="AF947" s="13" t="s">
        <v>5920</v>
      </c>
      <c r="AG947" t="s">
        <v>5915</v>
      </c>
      <c r="AH947" t="s">
        <v>46</v>
      </c>
      <c r="AI947" t="str">
        <f>TRIM(IFERROR(VLOOKUP(E947,Mapping!$A$1:$B$2,2,FALSE),E947))</f>
        <v>Cabang Pare-Pare</v>
      </c>
      <c r="AJ947" s="11" t="str">
        <f t="shared" si="42"/>
        <v>6282221112599</v>
      </c>
      <c r="AK947" s="11" t="str">
        <f t="shared" si="43"/>
        <v/>
      </c>
    </row>
    <row r="948" spans="1:37">
      <c r="A948" t="str">
        <f t="shared" si="44"/>
        <v>tw_hr_employee_DDM2604001</v>
      </c>
      <c r="B948" t="s">
        <v>5921</v>
      </c>
      <c r="C948" t="s">
        <v>5922</v>
      </c>
      <c r="D948" t="s">
        <v>480</v>
      </c>
      <c r="E948" t="s">
        <v>481</v>
      </c>
      <c r="F948" t="s">
        <v>5923</v>
      </c>
      <c r="G948"/>
      <c r="I948" t="s">
        <v>38</v>
      </c>
      <c r="K948" t="s">
        <v>5924</v>
      </c>
      <c r="L948"/>
      <c r="M948" s="2">
        <v>46121</v>
      </c>
      <c r="Q948" t="s">
        <v>40</v>
      </c>
      <c r="R948"/>
      <c r="W948" t="s">
        <v>41</v>
      </c>
      <c r="X948" t="s">
        <v>5923</v>
      </c>
      <c r="Y948" t="s">
        <v>43</v>
      </c>
      <c r="Z948"/>
      <c r="AA948" s="13" t="s">
        <v>5925</v>
      </c>
      <c r="AE948" s="2" t="b">
        <v>1</v>
      </c>
      <c r="AF948">
        <v>2711575644</v>
      </c>
      <c r="AG948" t="s">
        <v>5921</v>
      </c>
      <c r="AH948" t="s">
        <v>63</v>
      </c>
      <c r="AI948" t="str">
        <f>TRIM(IFERROR(VLOOKUP(E948,Mapping!$A$1:$B$2,2,FALSE),E948))</f>
        <v>Cabang Mojosari</v>
      </c>
      <c r="AJ948" s="11" t="str">
        <f t="shared" si="42"/>
        <v/>
      </c>
      <c r="AK948" s="11" t="str">
        <f t="shared" si="43"/>
        <v/>
      </c>
    </row>
    <row r="949" spans="1:37">
      <c r="A949" t="str">
        <f t="shared" si="44"/>
        <v>tw_hr_employee_DWK2409067</v>
      </c>
      <c r="B949" t="s">
        <v>5926</v>
      </c>
      <c r="C949" t="s">
        <v>5927</v>
      </c>
      <c r="D949" t="s">
        <v>66</v>
      </c>
      <c r="E949" t="s">
        <v>67</v>
      </c>
      <c r="F949" t="s">
        <v>5928</v>
      </c>
      <c r="G949" s="13" t="s">
        <v>5929</v>
      </c>
      <c r="H949"/>
      <c r="I949" t="s">
        <v>38</v>
      </c>
      <c r="K949" t="s">
        <v>333</v>
      </c>
      <c r="L949" t="s">
        <v>1301</v>
      </c>
      <c r="M949" s="2">
        <v>45539</v>
      </c>
      <c r="Q949" t="s">
        <v>40</v>
      </c>
      <c r="R949"/>
      <c r="W949" t="s">
        <v>41</v>
      </c>
      <c r="X949" t="s">
        <v>5928</v>
      </c>
      <c r="Y949" t="s">
        <v>43</v>
      </c>
      <c r="Z949"/>
      <c r="AA949" s="13" t="s">
        <v>5930</v>
      </c>
      <c r="AE949" s="2" t="b">
        <v>1</v>
      </c>
      <c r="AF949" s="13" t="s">
        <v>5931</v>
      </c>
      <c r="AG949" t="s">
        <v>5926</v>
      </c>
      <c r="AH949" t="s">
        <v>46</v>
      </c>
      <c r="AI949" t="str">
        <f>TRIM(IFERROR(VLOOKUP(E949,Mapping!$A$1:$B$2,2,FALSE),E949))</f>
        <v>Cabang Kendari</v>
      </c>
      <c r="AJ949" s="11" t="str">
        <f t="shared" si="42"/>
        <v>6289531892601</v>
      </c>
      <c r="AK949" s="11" t="str">
        <f t="shared" si="43"/>
        <v/>
      </c>
    </row>
    <row r="950" spans="1:37">
      <c r="A950" t="str">
        <f t="shared" si="44"/>
        <v>tw_hr_employee_DLT2602199</v>
      </c>
      <c r="B950" t="s">
        <v>5932</v>
      </c>
      <c r="C950" t="s">
        <v>5933</v>
      </c>
      <c r="D950" t="s">
        <v>161</v>
      </c>
      <c r="E950" t="s">
        <v>162</v>
      </c>
      <c r="F950" t="s">
        <v>5934</v>
      </c>
      <c r="G950" s="13" t="s">
        <v>5935</v>
      </c>
      <c r="H950"/>
      <c r="I950" t="s">
        <v>38</v>
      </c>
      <c r="K950" t="s">
        <v>5936</v>
      </c>
      <c r="L950" t="s">
        <v>731</v>
      </c>
      <c r="M950" s="2">
        <v>46078</v>
      </c>
      <c r="Q950" t="s">
        <v>40</v>
      </c>
      <c r="R950" t="s">
        <v>5937</v>
      </c>
      <c r="S950" t="s">
        <v>5937</v>
      </c>
      <c r="T950">
        <v>1800</v>
      </c>
      <c r="U950" t="s">
        <v>165</v>
      </c>
      <c r="W950" t="s">
        <v>41</v>
      </c>
      <c r="X950" t="s">
        <v>5934</v>
      </c>
      <c r="Y950" t="s">
        <v>43</v>
      </c>
      <c r="Z950" t="s">
        <v>41</v>
      </c>
      <c r="AA950" s="13" t="s">
        <v>5938</v>
      </c>
      <c r="AC950" t="s">
        <v>167</v>
      </c>
      <c r="AD950" s="2">
        <v>38761</v>
      </c>
      <c r="AE950" s="2" t="b">
        <v>1</v>
      </c>
      <c r="AF950">
        <v>6185241215</v>
      </c>
      <c r="AG950" t="s">
        <v>5932</v>
      </c>
      <c r="AH950" t="s">
        <v>63</v>
      </c>
      <c r="AI950" t="str">
        <f>TRIM(IFERROR(VLOOKUP(E950,Mapping!$A$1:$B$2,2,FALSE),E950))</f>
        <v>Cabang Tulang Bawang</v>
      </c>
      <c r="AJ950" s="11" t="str">
        <f t="shared" si="42"/>
        <v>6285788646470</v>
      </c>
      <c r="AK950" s="11" t="str">
        <f t="shared" si="43"/>
        <v/>
      </c>
    </row>
    <row r="951" spans="1:37">
      <c r="A951" t="str">
        <f t="shared" si="44"/>
        <v>tw_hr_employee_DJU2503100</v>
      </c>
      <c r="B951" t="s">
        <v>5939</v>
      </c>
      <c r="C951" t="s">
        <v>5940</v>
      </c>
      <c r="D951" t="s">
        <v>1834</v>
      </c>
      <c r="E951" t="s">
        <v>1835</v>
      </c>
      <c r="F951" t="s">
        <v>5941</v>
      </c>
      <c r="G951" s="13" t="s">
        <v>5942</v>
      </c>
      <c r="I951" t="s">
        <v>38</v>
      </c>
      <c r="K951" t="s">
        <v>1836</v>
      </c>
      <c r="M951" s="2">
        <v>45720</v>
      </c>
      <c r="Q951" t="s">
        <v>40</v>
      </c>
      <c r="W951" t="s">
        <v>41</v>
      </c>
      <c r="X951" t="s">
        <v>5941</v>
      </c>
      <c r="Y951" t="s">
        <v>43</v>
      </c>
      <c r="AA951" s="13" t="s">
        <v>5943</v>
      </c>
      <c r="AE951" s="2" t="b">
        <v>1</v>
      </c>
      <c r="AF951">
        <v>8525484617</v>
      </c>
      <c r="AG951" t="s">
        <v>5939</v>
      </c>
      <c r="AH951" t="s">
        <v>63</v>
      </c>
      <c r="AI951" t="str">
        <f>TRIM(IFERROR(VLOOKUP(E951,Mapping!$A$1:$B$2,2,FALSE),E951))</f>
        <v>Cabang Muarabungo</v>
      </c>
      <c r="AJ951" s="11" t="str">
        <f t="shared" si="42"/>
        <v>6283121483044</v>
      </c>
      <c r="AK951" s="11" t="str">
        <f t="shared" si="43"/>
        <v/>
      </c>
    </row>
    <row r="952" spans="1:37">
      <c r="A952" t="str">
        <f t="shared" si="44"/>
        <v>tw_hr_employee_DDM2312001</v>
      </c>
      <c r="B952" t="s">
        <v>5944</v>
      </c>
      <c r="C952" t="s">
        <v>5945</v>
      </c>
      <c r="D952" t="s">
        <v>480</v>
      </c>
      <c r="E952" t="s">
        <v>481</v>
      </c>
      <c r="F952" t="s">
        <v>5946</v>
      </c>
      <c r="G952" s="13" t="s">
        <v>5947</v>
      </c>
      <c r="H952" s="13" t="s">
        <v>5947</v>
      </c>
      <c r="I952" t="s">
        <v>38</v>
      </c>
      <c r="K952" t="s">
        <v>2812</v>
      </c>
      <c r="L952"/>
      <c r="M952" s="2">
        <v>45278</v>
      </c>
      <c r="Q952" t="s">
        <v>40</v>
      </c>
      <c r="R952"/>
      <c r="W952" t="s">
        <v>41</v>
      </c>
      <c r="X952" t="s">
        <v>5946</v>
      </c>
      <c r="Y952" t="s">
        <v>43</v>
      </c>
      <c r="Z952"/>
      <c r="AA952" s="13" t="s">
        <v>5948</v>
      </c>
      <c r="AE952" s="2" t="b">
        <v>1</v>
      </c>
      <c r="AF952">
        <v>6140933234</v>
      </c>
      <c r="AG952" t="s">
        <v>5944</v>
      </c>
      <c r="AH952" t="s">
        <v>63</v>
      </c>
      <c r="AI952" t="str">
        <f>TRIM(IFERROR(VLOOKUP(E952,Mapping!$A$1:$B$2,2,FALSE),E952))</f>
        <v>Cabang Mojosari</v>
      </c>
      <c r="AJ952" s="11" t="str">
        <f t="shared" si="42"/>
        <v>6285232144738</v>
      </c>
      <c r="AK952" s="11" t="str">
        <f t="shared" si="43"/>
        <v>6285232144738</v>
      </c>
    </row>
    <row r="953" spans="1:37">
      <c r="A953" t="str">
        <f t="shared" si="44"/>
        <v>tw_hr_employee_DWN2412034</v>
      </c>
      <c r="B953" t="s">
        <v>5949</v>
      </c>
      <c r="C953" t="s">
        <v>5950</v>
      </c>
      <c r="D953" t="s">
        <v>36</v>
      </c>
      <c r="E953" t="s">
        <v>37</v>
      </c>
      <c r="F953" t="s">
        <v>5951</v>
      </c>
      <c r="G953"/>
      <c r="I953" t="s">
        <v>38</v>
      </c>
      <c r="K953" t="s">
        <v>2176</v>
      </c>
      <c r="L953"/>
      <c r="M953" s="2">
        <v>45638</v>
      </c>
      <c r="Q953" t="s">
        <v>40</v>
      </c>
      <c r="R953"/>
      <c r="S953"/>
      <c r="T953"/>
      <c r="U953"/>
      <c r="V953"/>
      <c r="W953" t="s">
        <v>41</v>
      </c>
      <c r="X953" t="s">
        <v>5951</v>
      </c>
      <c r="Y953" t="s">
        <v>43</v>
      </c>
      <c r="Z953"/>
      <c r="AA953" s="13" t="s">
        <v>5952</v>
      </c>
      <c r="AE953" s="2" t="b">
        <v>1</v>
      </c>
      <c r="AF953" s="13" t="s">
        <v>5953</v>
      </c>
      <c r="AG953" t="s">
        <v>5949</v>
      </c>
      <c r="AH953" t="s">
        <v>46</v>
      </c>
      <c r="AI953" t="str">
        <f>TRIM(IFERROR(VLOOKUP(E953,Mapping!$A$1:$B$2,2,FALSE),E953))</f>
        <v>Cabang Gorontalo</v>
      </c>
      <c r="AJ953" s="11" t="str">
        <f t="shared" si="42"/>
        <v/>
      </c>
      <c r="AK953" s="11" t="str">
        <f t="shared" si="43"/>
        <v/>
      </c>
    </row>
    <row r="954" spans="1:37">
      <c r="A954" t="str">
        <f t="shared" si="44"/>
        <v>tw_hr_employee_DWN2402166</v>
      </c>
      <c r="B954" t="s">
        <v>5954</v>
      </c>
      <c r="C954" t="s">
        <v>5955</v>
      </c>
      <c r="D954" t="s">
        <v>36</v>
      </c>
      <c r="E954" t="s">
        <v>37</v>
      </c>
      <c r="F954" t="s">
        <v>5956</v>
      </c>
      <c r="G954" s="13" t="s">
        <v>5957</v>
      </c>
      <c r="I954" t="s">
        <v>38</v>
      </c>
      <c r="K954" t="s">
        <v>39</v>
      </c>
      <c r="M954" s="2">
        <v>45338</v>
      </c>
      <c r="Q954" t="s">
        <v>40</v>
      </c>
      <c r="W954" t="s">
        <v>41</v>
      </c>
      <c r="X954" t="s">
        <v>5956</v>
      </c>
      <c r="Y954" t="s">
        <v>43</v>
      </c>
      <c r="AA954" s="13" t="s">
        <v>5958</v>
      </c>
      <c r="AE954" s="2" t="b">
        <v>1</v>
      </c>
      <c r="AF954" s="13" t="s">
        <v>5959</v>
      </c>
      <c r="AG954" t="s">
        <v>5954</v>
      </c>
      <c r="AH954" t="s">
        <v>46</v>
      </c>
      <c r="AI954" t="str">
        <f>TRIM(IFERROR(VLOOKUP(E954,Mapping!$A$1:$B$2,2,FALSE),E954))</f>
        <v>Cabang Gorontalo</v>
      </c>
      <c r="AJ954" s="11" t="str">
        <f t="shared" si="42"/>
        <v>6282194564333</v>
      </c>
      <c r="AK954" s="11" t="str">
        <f t="shared" si="43"/>
        <v/>
      </c>
    </row>
    <row r="955" spans="1:37">
      <c r="A955" t="str">
        <f t="shared" si="44"/>
        <v>tw_hr_employee_DLJ2407001</v>
      </c>
      <c r="B955" t="s">
        <v>3635</v>
      </c>
      <c r="C955" t="s">
        <v>5960</v>
      </c>
      <c r="D955" t="s">
        <v>430</v>
      </c>
      <c r="E955" t="s">
        <v>431</v>
      </c>
      <c r="F955"/>
      <c r="G955" s="13" t="s">
        <v>5961</v>
      </c>
      <c r="I955" t="s">
        <v>38</v>
      </c>
      <c r="K955" t="s">
        <v>457</v>
      </c>
      <c r="L955"/>
      <c r="M955" s="2">
        <v>45474</v>
      </c>
      <c r="Q955" t="s">
        <v>40</v>
      </c>
      <c r="R955" t="s">
        <v>5962</v>
      </c>
      <c r="S955" t="s">
        <v>5962</v>
      </c>
      <c r="T955">
        <v>1800</v>
      </c>
      <c r="U955" t="s">
        <v>155</v>
      </c>
      <c r="V955">
        <v>34396</v>
      </c>
      <c r="W955" t="s">
        <v>41</v>
      </c>
      <c r="X955" t="s">
        <v>5963</v>
      </c>
      <c r="Y955" t="s">
        <v>43</v>
      </c>
      <c r="AA955" s="13" t="s">
        <v>5964</v>
      </c>
      <c r="AE955" s="2" t="b">
        <v>1</v>
      </c>
      <c r="AF955" s="13" t="s">
        <v>5965</v>
      </c>
      <c r="AG955" t="s">
        <v>3635</v>
      </c>
      <c r="AH955" t="s">
        <v>46</v>
      </c>
      <c r="AI955" t="str">
        <f>TRIM(IFERROR(VLOOKUP(E955,Mapping!$A$1:$B$2,2,FALSE),E955))</f>
        <v>Cabang Way Jepara</v>
      </c>
      <c r="AJ955" s="11" t="str">
        <f t="shared" si="42"/>
        <v>6285279858676</v>
      </c>
      <c r="AK955" s="11" t="str">
        <f t="shared" si="43"/>
        <v/>
      </c>
    </row>
    <row r="956" spans="1:37">
      <c r="A956" t="str">
        <f t="shared" si="44"/>
        <v>tw_hr_employee_DLB2308001</v>
      </c>
      <c r="B956" t="s">
        <v>5966</v>
      </c>
      <c r="C956" t="s">
        <v>5967</v>
      </c>
      <c r="D956" t="s">
        <v>708</v>
      </c>
      <c r="E956" t="s">
        <v>709</v>
      </c>
      <c r="F956"/>
      <c r="G956"/>
      <c r="I956" t="s">
        <v>38</v>
      </c>
      <c r="M956" s="2">
        <v>45145</v>
      </c>
      <c r="Q956" t="s">
        <v>40</v>
      </c>
      <c r="R956" t="s">
        <v>5968</v>
      </c>
      <c r="S956" t="s">
        <v>5968</v>
      </c>
      <c r="T956">
        <v>1800</v>
      </c>
      <c r="U956" t="s">
        <v>155</v>
      </c>
      <c r="V956">
        <v>34387</v>
      </c>
      <c r="W956" t="s">
        <v>41</v>
      </c>
      <c r="X956" t="s">
        <v>5969</v>
      </c>
      <c r="Y956" t="s">
        <v>156</v>
      </c>
      <c r="Z956"/>
      <c r="AA956" s="13" t="s">
        <v>5970</v>
      </c>
      <c r="AC956" t="s">
        <v>167</v>
      </c>
      <c r="AD956" s="2">
        <v>33512</v>
      </c>
      <c r="AE956" s="2" t="b">
        <v>1</v>
      </c>
      <c r="AF956" s="13" t="s">
        <v>5971</v>
      </c>
      <c r="AG956" t="s">
        <v>5966</v>
      </c>
      <c r="AH956" t="s">
        <v>46</v>
      </c>
      <c r="AI956" t="str">
        <f>TRIM(IFERROR(VLOOKUP(E956,Mapping!$A$1:$B$2,2,FALSE),E956))</f>
        <v>Cabang Bakauheni</v>
      </c>
      <c r="AJ956" s="11" t="str">
        <f t="shared" si="42"/>
        <v/>
      </c>
      <c r="AK956" s="11" t="str">
        <f t="shared" si="43"/>
        <v/>
      </c>
    </row>
    <row r="957" spans="1:37">
      <c r="A957" t="str">
        <f t="shared" si="44"/>
        <v>tw_hr_employee_DDJ2408067</v>
      </c>
      <c r="B957" t="s">
        <v>5972</v>
      </c>
      <c r="C957" t="s">
        <v>5973</v>
      </c>
      <c r="D957" t="s">
        <v>253</v>
      </c>
      <c r="E957" t="s">
        <v>254</v>
      </c>
      <c r="F957" t="s">
        <v>5974</v>
      </c>
      <c r="G957"/>
      <c r="I957" t="s">
        <v>38</v>
      </c>
      <c r="K957" t="s">
        <v>256</v>
      </c>
      <c r="M957" s="2">
        <v>45512</v>
      </c>
      <c r="Q957" t="s">
        <v>40</v>
      </c>
      <c r="W957" t="s">
        <v>41</v>
      </c>
      <c r="X957" t="s">
        <v>5974</v>
      </c>
      <c r="Y957" t="s">
        <v>43</v>
      </c>
      <c r="AA957" s="13" t="s">
        <v>5975</v>
      </c>
      <c r="AE957" s="2" t="b">
        <v>1</v>
      </c>
      <c r="AF957" s="13" t="s">
        <v>5976</v>
      </c>
      <c r="AG957" t="s">
        <v>5972</v>
      </c>
      <c r="AH957" t="s">
        <v>46</v>
      </c>
      <c r="AI957" t="str">
        <f>TRIM(IFERROR(VLOOKUP(E957,Mapping!$A$1:$B$2,2,FALSE),E957))</f>
        <v>Cabang Jombang</v>
      </c>
      <c r="AJ957" s="11" t="str">
        <f t="shared" si="42"/>
        <v/>
      </c>
      <c r="AK957" s="11" t="str">
        <f t="shared" si="43"/>
        <v/>
      </c>
    </row>
    <row r="958" spans="1:37">
      <c r="A958" t="str">
        <f t="shared" si="44"/>
        <v>tw_hr_employee_DJB2307002</v>
      </c>
      <c r="B958" t="s">
        <v>5977</v>
      </c>
      <c r="C958" t="s">
        <v>5978</v>
      </c>
      <c r="D958" t="s">
        <v>234</v>
      </c>
      <c r="E958" t="s">
        <v>235</v>
      </c>
      <c r="F958" t="s">
        <v>5979</v>
      </c>
      <c r="G958" s="13" t="s">
        <v>5980</v>
      </c>
      <c r="H958" s="13" t="s">
        <v>5980</v>
      </c>
      <c r="I958" t="s">
        <v>57</v>
      </c>
      <c r="K958" t="s">
        <v>997</v>
      </c>
      <c r="L958" t="s">
        <v>239</v>
      </c>
      <c r="M958" s="2">
        <v>45113</v>
      </c>
      <c r="Q958" t="s">
        <v>40</v>
      </c>
      <c r="W958" t="s">
        <v>41</v>
      </c>
      <c r="X958" t="s">
        <v>5979</v>
      </c>
      <c r="Y958" t="s">
        <v>43</v>
      </c>
      <c r="AA958" s="13" t="s">
        <v>5981</v>
      </c>
      <c r="AE958" s="2" t="b">
        <v>1</v>
      </c>
      <c r="AF958">
        <v>6197010284</v>
      </c>
      <c r="AG958" t="s">
        <v>5977</v>
      </c>
      <c r="AH958" t="s">
        <v>63</v>
      </c>
      <c r="AI958" t="str">
        <f>TRIM(IFERROR(VLOOKUP(E958,Mapping!$A$1:$B$2,2,FALSE),E958))</f>
        <v>Cabang Bangko</v>
      </c>
      <c r="AJ958" s="11" t="str">
        <f t="shared" si="42"/>
        <v>6288286529558</v>
      </c>
      <c r="AK958" s="11" t="str">
        <f t="shared" si="43"/>
        <v>6288286529558</v>
      </c>
    </row>
    <row r="959" spans="1:37">
      <c r="A959" t="str">
        <f t="shared" si="44"/>
        <v>tw_hr_employee_DWO2403199</v>
      </c>
      <c r="B959" t="s">
        <v>5982</v>
      </c>
      <c r="C959" t="s">
        <v>5983</v>
      </c>
      <c r="D959" t="s">
        <v>569</v>
      </c>
      <c r="E959" t="s">
        <v>570</v>
      </c>
      <c r="F959" t="s">
        <v>5984</v>
      </c>
      <c r="G959" s="13" t="s">
        <v>5985</v>
      </c>
      <c r="I959" t="s">
        <v>38</v>
      </c>
      <c r="K959" t="s">
        <v>5986</v>
      </c>
      <c r="L959" t="s">
        <v>574</v>
      </c>
      <c r="M959" s="2">
        <v>45371</v>
      </c>
      <c r="Q959" t="s">
        <v>40</v>
      </c>
      <c r="R959" t="s">
        <v>5987</v>
      </c>
      <c r="T959">
        <v>7300</v>
      </c>
      <c r="U959" t="s">
        <v>3436</v>
      </c>
      <c r="V959">
        <v>73889</v>
      </c>
      <c r="W959" t="s">
        <v>41</v>
      </c>
      <c r="X959" t="s">
        <v>5984</v>
      </c>
      <c r="Y959" t="s">
        <v>156</v>
      </c>
      <c r="AA959" s="13" t="s">
        <v>5988</v>
      </c>
      <c r="AC959" t="s">
        <v>167</v>
      </c>
      <c r="AD959" s="2">
        <v>33435</v>
      </c>
      <c r="AE959" s="2" t="b">
        <v>1</v>
      </c>
      <c r="AF959" s="13" t="s">
        <v>5989</v>
      </c>
      <c r="AG959" t="s">
        <v>5982</v>
      </c>
      <c r="AH959" t="s">
        <v>46</v>
      </c>
      <c r="AI959" t="str">
        <f>TRIM(IFERROR(VLOOKUP(E959,Mapping!$A$1:$B$2,2,FALSE),E959))</f>
        <v>Cabang Palopo</v>
      </c>
      <c r="AJ959" s="11" t="str">
        <f t="shared" si="42"/>
        <v>6282393130120</v>
      </c>
      <c r="AK959" s="11" t="str">
        <f t="shared" si="43"/>
        <v/>
      </c>
    </row>
    <row r="960" spans="1:37">
      <c r="A960" t="str">
        <f t="shared" si="44"/>
        <v>tw_hr_employee_DSP1601003</v>
      </c>
      <c r="B960" t="s">
        <v>5990</v>
      </c>
      <c r="C960" t="s">
        <v>5991</v>
      </c>
      <c r="D960" t="s">
        <v>1923</v>
      </c>
      <c r="E960" t="s">
        <v>1924</v>
      </c>
      <c r="F960"/>
      <c r="G960"/>
      <c r="I960" t="s">
        <v>38</v>
      </c>
      <c r="K960" t="s">
        <v>5992</v>
      </c>
      <c r="L960" t="s">
        <v>333</v>
      </c>
      <c r="M960" s="2">
        <v>42377</v>
      </c>
      <c r="P960" s="13" t="s">
        <v>5993</v>
      </c>
      <c r="Q960" t="s">
        <v>40</v>
      </c>
      <c r="W960" t="s">
        <v>41</v>
      </c>
      <c r="X960" t="s">
        <v>5994</v>
      </c>
      <c r="Y960" t="s">
        <v>43</v>
      </c>
      <c r="AA960" s="13" t="s">
        <v>5995</v>
      </c>
      <c r="AF960">
        <v>8555029485</v>
      </c>
      <c r="AG960" t="s">
        <v>5990</v>
      </c>
      <c r="AH960" t="s">
        <v>63</v>
      </c>
      <c r="AI960" t="str">
        <f>TRIM(IFERROR(VLOOKUP(E960,Mapping!$A$1:$B$2,2,FALSE),E960))</f>
        <v>Cabang Palembang</v>
      </c>
      <c r="AJ960" s="11" t="str">
        <f t="shared" si="42"/>
        <v/>
      </c>
      <c r="AK960" s="11" t="str">
        <f t="shared" si="43"/>
        <v/>
      </c>
    </row>
    <row r="961" spans="1:37">
      <c r="A961" t="str">
        <f t="shared" si="44"/>
        <v>tw_hr_employee_DBB2602001</v>
      </c>
      <c r="B961" t="s">
        <v>5996</v>
      </c>
      <c r="C961" t="s">
        <v>5997</v>
      </c>
      <c r="D961" t="s">
        <v>1844</v>
      </c>
      <c r="E961" t="s">
        <v>1845</v>
      </c>
      <c r="F961" t="s">
        <v>5998</v>
      </c>
      <c r="G961" s="13" t="s">
        <v>5999</v>
      </c>
      <c r="I961" t="s">
        <v>38</v>
      </c>
      <c r="K961" t="s">
        <v>1848</v>
      </c>
      <c r="M961" s="2">
        <v>46079</v>
      </c>
      <c r="Q961" t="s">
        <v>40</v>
      </c>
      <c r="R961" t="s">
        <v>6000</v>
      </c>
      <c r="S961" t="s">
        <v>6000</v>
      </c>
      <c r="T961">
        <v>1900</v>
      </c>
      <c r="U961" t="s">
        <v>1695</v>
      </c>
      <c r="V961"/>
      <c r="W961" t="s">
        <v>41</v>
      </c>
      <c r="X961" t="s">
        <v>5998</v>
      </c>
      <c r="Y961" t="s">
        <v>156</v>
      </c>
      <c r="AA961" s="13" t="s">
        <v>6001</v>
      </c>
      <c r="AC961" t="s">
        <v>167</v>
      </c>
      <c r="AD961" s="2"/>
      <c r="AE961" s="2" t="b">
        <v>1</v>
      </c>
      <c r="AF961" s="13" t="s">
        <v>6002</v>
      </c>
      <c r="AG961" t="s">
        <v>5996</v>
      </c>
      <c r="AH961" t="s">
        <v>46</v>
      </c>
      <c r="AI961" t="str">
        <f>TRIM(IFERROR(VLOOKUP(E961,Mapping!$A$1:$B$2,2,FALSE),E961))</f>
        <v>Cabang Bangka</v>
      </c>
      <c r="AJ961" s="11" t="str">
        <f t="shared" si="42"/>
        <v>6283128848994</v>
      </c>
      <c r="AK961" s="11" t="str">
        <f t="shared" si="43"/>
        <v/>
      </c>
    </row>
    <row r="962" spans="1:37">
      <c r="A962" t="str">
        <f t="shared" si="44"/>
        <v>tw_hr_employee_DMP2604001</v>
      </c>
      <c r="B962" t="s">
        <v>6003</v>
      </c>
      <c r="C962" t="s">
        <v>6004</v>
      </c>
      <c r="D962" t="s">
        <v>74</v>
      </c>
      <c r="E962" t="s">
        <v>75</v>
      </c>
      <c r="F962" t="s">
        <v>6005</v>
      </c>
      <c r="G962"/>
      <c r="H962"/>
      <c r="I962" t="s">
        <v>38</v>
      </c>
      <c r="K962" t="s">
        <v>6006</v>
      </c>
      <c r="M962" s="2">
        <v>46113</v>
      </c>
      <c r="Q962" t="s">
        <v>40</v>
      </c>
      <c r="R962" t="s">
        <v>6007</v>
      </c>
      <c r="S962"/>
      <c r="T962">
        <v>1800</v>
      </c>
      <c r="U962" t="s">
        <v>230</v>
      </c>
      <c r="V962">
        <v>35362</v>
      </c>
      <c r="W962" t="s">
        <v>41</v>
      </c>
      <c r="X962" t="s">
        <v>6005</v>
      </c>
      <c r="Y962" t="s">
        <v>43</v>
      </c>
      <c r="AA962" s="13" t="s">
        <v>6008</v>
      </c>
      <c r="AC962" t="s">
        <v>167</v>
      </c>
      <c r="AD962" s="2">
        <v>39324</v>
      </c>
      <c r="AE962" s="2" t="b">
        <v>1</v>
      </c>
      <c r="AF962">
        <v>8448145194</v>
      </c>
      <c r="AG962" t="s">
        <v>6003</v>
      </c>
      <c r="AH962" t="s">
        <v>63</v>
      </c>
      <c r="AI962" t="str">
        <f>TRIM(IFERROR(VLOOKUP(E962,Mapping!$A$1:$B$2,2,FALSE),E962))</f>
        <v>Cabang Pramuka</v>
      </c>
      <c r="AJ962" s="11" t="str">
        <f t="shared" si="42"/>
        <v/>
      </c>
      <c r="AK962" s="11" t="str">
        <f t="shared" si="43"/>
        <v/>
      </c>
    </row>
    <row r="963" spans="1:37">
      <c r="A963" t="str">
        <f t="shared" si="44"/>
        <v>tw_hr_employee_DLB2308002</v>
      </c>
      <c r="B963" t="s">
        <v>6009</v>
      </c>
      <c r="C963" t="s">
        <v>6010</v>
      </c>
      <c r="D963" t="s">
        <v>708</v>
      </c>
      <c r="E963" t="s">
        <v>709</v>
      </c>
      <c r="F963"/>
      <c r="G963"/>
      <c r="I963" t="s">
        <v>38</v>
      </c>
      <c r="M963" s="2">
        <v>45145</v>
      </c>
      <c r="Q963" t="s">
        <v>40</v>
      </c>
      <c r="R963" t="s">
        <v>6011</v>
      </c>
      <c r="S963" t="s">
        <v>6011</v>
      </c>
      <c r="T963">
        <v>1800</v>
      </c>
      <c r="U963" t="s">
        <v>155</v>
      </c>
      <c r="V963">
        <v>34387</v>
      </c>
      <c r="W963" t="s">
        <v>41</v>
      </c>
      <c r="X963" t="s">
        <v>6012</v>
      </c>
      <c r="Y963" t="s">
        <v>43</v>
      </c>
      <c r="AA963" s="13" t="s">
        <v>6013</v>
      </c>
      <c r="AC963" t="s">
        <v>83</v>
      </c>
      <c r="AD963" s="2">
        <v>36456</v>
      </c>
      <c r="AE963" s="2" t="b">
        <v>1</v>
      </c>
      <c r="AF963" s="13" t="s">
        <v>6014</v>
      </c>
      <c r="AG963" t="s">
        <v>6009</v>
      </c>
      <c r="AH963" t="s">
        <v>46</v>
      </c>
      <c r="AI963" t="str">
        <f>TRIM(IFERROR(VLOOKUP(E963,Mapping!$A$1:$B$2,2,FALSE),E963))</f>
        <v>Cabang Bakauheni</v>
      </c>
      <c r="AJ963" s="11" t="str">
        <f t="shared" ref="AJ963:AJ1026" si="45">IF(LEN(G963)&gt;8,G963&amp;"","")</f>
        <v/>
      </c>
      <c r="AK963" s="11" t="str">
        <f t="shared" ref="AK963:AK1026" si="46">IF(LEN(H963)&gt;8,H963&amp;"","")</f>
        <v/>
      </c>
    </row>
    <row r="964" spans="1:37">
      <c r="A964" t="str">
        <f t="shared" si="44"/>
        <v>tw_hr_employee_DLT2602232</v>
      </c>
      <c r="B964" t="s">
        <v>6015</v>
      </c>
      <c r="C964" t="s">
        <v>6016</v>
      </c>
      <c r="D964" t="s">
        <v>161</v>
      </c>
      <c r="E964" t="s">
        <v>162</v>
      </c>
      <c r="F964" t="s">
        <v>6017</v>
      </c>
      <c r="G964" s="13" t="s">
        <v>6018</v>
      </c>
      <c r="H964"/>
      <c r="I964" t="s">
        <v>38</v>
      </c>
      <c r="K964" t="s">
        <v>5936</v>
      </c>
      <c r="L964" t="s">
        <v>731</v>
      </c>
      <c r="M964" s="2">
        <v>46078</v>
      </c>
      <c r="Q964" t="s">
        <v>40</v>
      </c>
      <c r="R964" t="s">
        <v>6019</v>
      </c>
      <c r="S964" t="s">
        <v>6019</v>
      </c>
      <c r="T964">
        <v>1800</v>
      </c>
      <c r="U964" t="s">
        <v>165</v>
      </c>
      <c r="V964">
        <v>34595</v>
      </c>
      <c r="W964" t="s">
        <v>41</v>
      </c>
      <c r="X964" t="s">
        <v>6017</v>
      </c>
      <c r="Y964" t="s">
        <v>43</v>
      </c>
      <c r="Z964" t="s">
        <v>41</v>
      </c>
      <c r="AA964" s="13" t="s">
        <v>6020</v>
      </c>
      <c r="AC964" t="s">
        <v>83</v>
      </c>
      <c r="AD964" s="2">
        <v>38852</v>
      </c>
      <c r="AE964" s="2" t="b">
        <v>1</v>
      </c>
      <c r="AF964" s="13" t="s">
        <v>6021</v>
      </c>
      <c r="AG964" t="s">
        <v>6015</v>
      </c>
      <c r="AH964" t="s">
        <v>46</v>
      </c>
      <c r="AI964" t="str">
        <f>TRIM(IFERROR(VLOOKUP(E964,Mapping!$A$1:$B$2,2,FALSE),E964))</f>
        <v>Cabang Tulang Bawang</v>
      </c>
      <c r="AJ964" s="11" t="str">
        <f t="shared" si="45"/>
        <v>6285758383130</v>
      </c>
      <c r="AK964" s="11" t="str">
        <f t="shared" si="46"/>
        <v/>
      </c>
    </row>
    <row r="965" spans="1:37">
      <c r="A965" t="str">
        <f t="shared" si="44"/>
        <v>tw_hr_employee_DWM2201034</v>
      </c>
      <c r="B965" t="s">
        <v>6022</v>
      </c>
      <c r="C965" t="s">
        <v>6023</v>
      </c>
      <c r="D965" t="s">
        <v>114</v>
      </c>
      <c r="E965" t="s">
        <v>115</v>
      </c>
      <c r="F965" t="s">
        <v>6024</v>
      </c>
      <c r="G965"/>
      <c r="I965" t="s">
        <v>38</v>
      </c>
      <c r="K965" t="s">
        <v>417</v>
      </c>
      <c r="L965" t="s">
        <v>118</v>
      </c>
      <c r="M965" s="2">
        <v>44573</v>
      </c>
      <c r="Q965" t="s">
        <v>40</v>
      </c>
      <c r="R965"/>
      <c r="W965" t="s">
        <v>41</v>
      </c>
      <c r="X965" t="s">
        <v>6024</v>
      </c>
      <c r="Y965" t="s">
        <v>156</v>
      </c>
      <c r="Z965" t="s">
        <v>41</v>
      </c>
      <c r="AA965" s="13" t="s">
        <v>6025</v>
      </c>
      <c r="AC965" t="s">
        <v>167</v>
      </c>
      <c r="AD965" s="2">
        <v>32875</v>
      </c>
      <c r="AE965" s="2" t="b">
        <v>0</v>
      </c>
      <c r="AF965" s="13" t="s">
        <v>6026</v>
      </c>
      <c r="AG965" t="s">
        <v>6022</v>
      </c>
      <c r="AH965" t="s">
        <v>46</v>
      </c>
      <c r="AI965" t="str">
        <f>TRIM(IFERROR(VLOOKUP(E965,Mapping!$A$1:$B$2,2,FALSE),E965))</f>
        <v>Cabang Tomoni</v>
      </c>
      <c r="AJ965" s="11" t="str">
        <f t="shared" si="45"/>
        <v/>
      </c>
      <c r="AK965" s="11" t="str">
        <f t="shared" si="46"/>
        <v/>
      </c>
    </row>
    <row r="966" spans="1:37">
      <c r="A966" t="str">
        <f t="shared" si="44"/>
        <v>tw_hr_employee_DLR2511067</v>
      </c>
      <c r="B966" t="s">
        <v>6027</v>
      </c>
      <c r="C966" t="s">
        <v>6028</v>
      </c>
      <c r="D966" t="s">
        <v>2385</v>
      </c>
      <c r="E966" t="s">
        <v>2386</v>
      </c>
      <c r="F966" t="s">
        <v>6029</v>
      </c>
      <c r="I966" t="s">
        <v>57</v>
      </c>
      <c r="K966" t="s">
        <v>153</v>
      </c>
      <c r="L966"/>
      <c r="M966" s="2">
        <v>45987</v>
      </c>
      <c r="Q966" t="s">
        <v>40</v>
      </c>
      <c r="R966" t="s">
        <v>6030</v>
      </c>
      <c r="T966">
        <v>1800</v>
      </c>
      <c r="U966" t="s">
        <v>155</v>
      </c>
      <c r="V966">
        <v>34389</v>
      </c>
      <c r="W966" t="s">
        <v>41</v>
      </c>
      <c r="X966" t="s">
        <v>6029</v>
      </c>
      <c r="Y966" t="s">
        <v>156</v>
      </c>
      <c r="AA966" s="13" t="s">
        <v>6031</v>
      </c>
      <c r="AC966" t="s">
        <v>167</v>
      </c>
      <c r="AD966" s="2">
        <v>33048</v>
      </c>
      <c r="AE966" s="2" t="b">
        <v>1</v>
      </c>
      <c r="AF966" s="13" t="s">
        <v>6032</v>
      </c>
      <c r="AG966" t="s">
        <v>6027</v>
      </c>
      <c r="AH966" t="s">
        <v>46</v>
      </c>
      <c r="AI966" t="str">
        <f>TRIM(IFERROR(VLOOKUP(E966,Mapping!$A$1:$B$2,2,FALSE),E966))</f>
        <v>Cabang Raden Intan</v>
      </c>
      <c r="AJ966" s="11" t="str">
        <f t="shared" si="45"/>
        <v/>
      </c>
      <c r="AK966" s="11" t="str">
        <f t="shared" si="46"/>
        <v/>
      </c>
    </row>
    <row r="967" spans="1:37">
      <c r="A967" t="str">
        <f t="shared" si="44"/>
        <v>tw_hr_employee_DBJ2503001</v>
      </c>
      <c r="B967" t="s">
        <v>6033</v>
      </c>
      <c r="C967" t="s">
        <v>6034</v>
      </c>
      <c r="D967" t="s">
        <v>6035</v>
      </c>
      <c r="E967" t="s">
        <v>6036</v>
      </c>
      <c r="F967" t="s">
        <v>6037</v>
      </c>
      <c r="G967"/>
      <c r="I967" t="s">
        <v>38</v>
      </c>
      <c r="K967" t="s">
        <v>6038</v>
      </c>
      <c r="L967"/>
      <c r="M967" s="2">
        <v>45721</v>
      </c>
      <c r="Q967" t="s">
        <v>40</v>
      </c>
      <c r="R967"/>
      <c r="S967"/>
      <c r="T967"/>
      <c r="U967"/>
      <c r="W967" t="s">
        <v>41</v>
      </c>
      <c r="X967" t="s">
        <v>6037</v>
      </c>
      <c r="Y967" t="s">
        <v>43</v>
      </c>
      <c r="AA967" s="13" t="s">
        <v>6039</v>
      </c>
      <c r="AE967" s="2" t="b">
        <v>1</v>
      </c>
      <c r="AF967" s="13" t="s">
        <v>6040</v>
      </c>
      <c r="AG967" t="s">
        <v>6033</v>
      </c>
      <c r="AH967" t="s">
        <v>46</v>
      </c>
      <c r="AI967" t="str">
        <f>TRIM(IFERROR(VLOOKUP(E967,Mapping!$A$1:$B$2,2,FALSE),E967))</f>
        <v>Cabang Parit Tiga Jebus</v>
      </c>
      <c r="AJ967" s="11" t="str">
        <f t="shared" si="45"/>
        <v/>
      </c>
      <c r="AK967" s="11" t="str">
        <f t="shared" si="46"/>
        <v/>
      </c>
    </row>
    <row r="968" spans="1:37">
      <c r="A968" t="str">
        <f t="shared" si="44"/>
        <v>tw_hr_employee_DWS2508034</v>
      </c>
      <c r="B968" t="s">
        <v>6041</v>
      </c>
      <c r="C968" t="s">
        <v>6042</v>
      </c>
      <c r="D968" t="s">
        <v>6043</v>
      </c>
      <c r="E968" t="s">
        <v>6044</v>
      </c>
      <c r="F968" t="s">
        <v>6045</v>
      </c>
      <c r="G968"/>
      <c r="I968" t="s">
        <v>38</v>
      </c>
      <c r="K968" t="s">
        <v>6046</v>
      </c>
      <c r="L968" t="s">
        <v>6047</v>
      </c>
      <c r="M968" s="2">
        <v>45873</v>
      </c>
      <c r="Q968" t="s">
        <v>40</v>
      </c>
      <c r="R968" t="s">
        <v>6048</v>
      </c>
      <c r="S968" t="s">
        <v>6048</v>
      </c>
      <c r="T968">
        <v>7300</v>
      </c>
      <c r="U968" t="s">
        <v>6049</v>
      </c>
      <c r="V968">
        <v>90952</v>
      </c>
      <c r="W968" t="s">
        <v>41</v>
      </c>
      <c r="X968" t="s">
        <v>6045</v>
      </c>
      <c r="Y968" t="s">
        <v>43</v>
      </c>
      <c r="Z968"/>
      <c r="AA968" s="13" t="s">
        <v>6050</v>
      </c>
      <c r="AC968" t="s">
        <v>83</v>
      </c>
      <c r="AD968" s="2">
        <v>37103</v>
      </c>
      <c r="AE968" s="2" t="b">
        <v>1</v>
      </c>
      <c r="AF968" s="13" t="s">
        <v>6051</v>
      </c>
      <c r="AG968" t="s">
        <v>6041</v>
      </c>
      <c r="AH968" t="s">
        <v>46</v>
      </c>
      <c r="AI968" t="str">
        <f>TRIM(IFERROR(VLOOKUP(E968,Mapping!$A$1:$B$2,2,FALSE),E968))</f>
        <v>Cabang Sengkang</v>
      </c>
      <c r="AJ968" s="11" t="str">
        <f t="shared" si="45"/>
        <v/>
      </c>
      <c r="AK968" s="11" t="str">
        <f t="shared" si="46"/>
        <v/>
      </c>
    </row>
    <row r="969" spans="1:37">
      <c r="A969" t="str">
        <f t="shared" si="44"/>
        <v>tw_hr_employee_DLX2301068</v>
      </c>
      <c r="B969" t="s">
        <v>6052</v>
      </c>
      <c r="C969" t="s">
        <v>6053</v>
      </c>
      <c r="D969" t="s">
        <v>400</v>
      </c>
      <c r="E969" t="s">
        <v>401</v>
      </c>
      <c r="F969"/>
      <c r="G969"/>
      <c r="I969" t="s">
        <v>38</v>
      </c>
      <c r="K969" t="s">
        <v>6054</v>
      </c>
      <c r="L969" t="s">
        <v>402</v>
      </c>
      <c r="M969" s="2">
        <v>44940</v>
      </c>
      <c r="Q969" t="s">
        <v>40</v>
      </c>
      <c r="R969"/>
      <c r="S969"/>
      <c r="T969"/>
      <c r="U969"/>
      <c r="V969"/>
      <c r="W969" t="s">
        <v>41</v>
      </c>
      <c r="X969" t="s">
        <v>6055</v>
      </c>
      <c r="Y969" t="s">
        <v>43</v>
      </c>
      <c r="AA969" s="13" t="s">
        <v>6056</v>
      </c>
      <c r="AE969" s="2" t="b">
        <v>1</v>
      </c>
      <c r="AF969" s="13" t="s">
        <v>6057</v>
      </c>
      <c r="AG969" t="s">
        <v>6052</v>
      </c>
      <c r="AH969" t="s">
        <v>63</v>
      </c>
      <c r="AI969" t="str">
        <f>TRIM(IFERROR(VLOOKUP(E969,Mapping!$A$1:$B$2,2,FALSE),E969))</f>
        <v>Cabang Kalianda</v>
      </c>
      <c r="AJ969" s="11" t="str">
        <f t="shared" si="45"/>
        <v/>
      </c>
      <c r="AK969" s="11" t="str">
        <f t="shared" si="46"/>
        <v/>
      </c>
    </row>
    <row r="970" spans="1:37">
      <c r="A970" t="str">
        <f t="shared" si="44"/>
        <v>tw_hr_employee_DDA2403100</v>
      </c>
      <c r="B970" t="s">
        <v>6058</v>
      </c>
      <c r="C970" t="s">
        <v>6059</v>
      </c>
      <c r="D970" t="s">
        <v>86</v>
      </c>
      <c r="E970" t="s">
        <v>87</v>
      </c>
      <c r="F970" t="s">
        <v>6060</v>
      </c>
      <c r="G970" s="13" t="s">
        <v>6061</v>
      </c>
      <c r="H970"/>
      <c r="I970" t="s">
        <v>38</v>
      </c>
      <c r="K970" t="s">
        <v>174</v>
      </c>
      <c r="L970" t="s">
        <v>91</v>
      </c>
      <c r="M970" s="2">
        <v>45374</v>
      </c>
      <c r="O970" s="13" t="s">
        <v>6062</v>
      </c>
      <c r="Q970" t="s">
        <v>40</v>
      </c>
      <c r="R970" t="s">
        <v>6063</v>
      </c>
      <c r="S970"/>
      <c r="T970">
        <v>3200</v>
      </c>
      <c r="U970" t="s">
        <v>3517</v>
      </c>
      <c r="V970">
        <v>16513</v>
      </c>
      <c r="W970" t="s">
        <v>41</v>
      </c>
      <c r="X970" t="s">
        <v>6060</v>
      </c>
      <c r="Y970" t="s">
        <v>156</v>
      </c>
      <c r="Z970"/>
      <c r="AA970" s="13" t="s">
        <v>6064</v>
      </c>
      <c r="AC970" t="s">
        <v>83</v>
      </c>
      <c r="AD970" s="2">
        <v>31263</v>
      </c>
      <c r="AE970" s="2" t="b">
        <v>1</v>
      </c>
      <c r="AF970">
        <v>2040105738</v>
      </c>
      <c r="AG970" t="s">
        <v>6058</v>
      </c>
      <c r="AH970" t="s">
        <v>63</v>
      </c>
      <c r="AI970" t="str">
        <f>TRIM(IFERROR(VLOOKUP(E970,Mapping!$A$1:$B$2,2,FALSE),E970))</f>
        <v>Cabang Caman</v>
      </c>
      <c r="AJ970" s="11" t="str">
        <f t="shared" si="45"/>
        <v>6281292888171</v>
      </c>
      <c r="AK970" s="11" t="str">
        <f t="shared" si="46"/>
        <v/>
      </c>
    </row>
    <row r="971" spans="1:37">
      <c r="A971" t="str">
        <f t="shared" si="44"/>
        <v>tw_hr_employee_DWO2506035</v>
      </c>
      <c r="B971" t="s">
        <v>6065</v>
      </c>
      <c r="C971" t="s">
        <v>6066</v>
      </c>
      <c r="D971" t="s">
        <v>569</v>
      </c>
      <c r="E971" t="s">
        <v>570</v>
      </c>
      <c r="F971" t="s">
        <v>6067</v>
      </c>
      <c r="G971" s="13" t="s">
        <v>6068</v>
      </c>
      <c r="I971" t="s">
        <v>38</v>
      </c>
      <c r="K971" t="s">
        <v>3585</v>
      </c>
      <c r="L971" t="s">
        <v>574</v>
      </c>
      <c r="M971" s="2">
        <v>45811</v>
      </c>
      <c r="Q971" t="s">
        <v>40</v>
      </c>
      <c r="R971" t="s">
        <v>6069</v>
      </c>
      <c r="T971">
        <v>7300</v>
      </c>
      <c r="U971" t="s">
        <v>419</v>
      </c>
      <c r="V971">
        <v>92981</v>
      </c>
      <c r="W971" t="s">
        <v>41</v>
      </c>
      <c r="X971" t="s">
        <v>6067</v>
      </c>
      <c r="Y971" t="s">
        <v>43</v>
      </c>
      <c r="Z971"/>
      <c r="AA971" s="13" t="s">
        <v>6070</v>
      </c>
      <c r="AC971" t="s">
        <v>167</v>
      </c>
      <c r="AD971" s="2">
        <v>38596</v>
      </c>
      <c r="AE971" s="2" t="b">
        <v>1</v>
      </c>
      <c r="AF971" s="13" t="s">
        <v>6071</v>
      </c>
      <c r="AG971" t="s">
        <v>6065</v>
      </c>
      <c r="AH971" t="s">
        <v>46</v>
      </c>
      <c r="AI971" t="str">
        <f>TRIM(IFERROR(VLOOKUP(E971,Mapping!$A$1:$B$2,2,FALSE),E971))</f>
        <v>Cabang Palopo</v>
      </c>
      <c r="AJ971" s="11" t="str">
        <f t="shared" si="45"/>
        <v>6287841603237</v>
      </c>
      <c r="AK971" s="11" t="str">
        <f t="shared" si="46"/>
        <v/>
      </c>
    </row>
    <row r="972" spans="1:37">
      <c r="A972" t="str">
        <f t="shared" si="44"/>
        <v>tw_hr_employee_DWM2408001</v>
      </c>
      <c r="B972" t="s">
        <v>6072</v>
      </c>
      <c r="C972" t="s">
        <v>6073</v>
      </c>
      <c r="D972" t="s">
        <v>114</v>
      </c>
      <c r="E972" t="s">
        <v>115</v>
      </c>
      <c r="F972" t="s">
        <v>6074</v>
      </c>
      <c r="G972"/>
      <c r="I972" t="s">
        <v>38</v>
      </c>
      <c r="K972" t="s">
        <v>417</v>
      </c>
      <c r="L972" t="s">
        <v>118</v>
      </c>
      <c r="M972" s="2">
        <v>45504</v>
      </c>
      <c r="Q972" t="s">
        <v>40</v>
      </c>
      <c r="R972"/>
      <c r="W972" t="s">
        <v>41</v>
      </c>
      <c r="X972" t="s">
        <v>6074</v>
      </c>
      <c r="Y972" t="s">
        <v>43</v>
      </c>
      <c r="AA972" s="13" t="s">
        <v>6075</v>
      </c>
      <c r="AE972" s="2" t="b">
        <v>1</v>
      </c>
      <c r="AF972" s="13" t="s">
        <v>6076</v>
      </c>
      <c r="AG972" t="s">
        <v>6072</v>
      </c>
      <c r="AH972" t="s">
        <v>46</v>
      </c>
      <c r="AI972" t="str">
        <f>TRIM(IFERROR(VLOOKUP(E972,Mapping!$A$1:$B$2,2,FALSE),E972))</f>
        <v>Cabang Tomoni</v>
      </c>
      <c r="AJ972" s="11" t="str">
        <f t="shared" si="45"/>
        <v/>
      </c>
      <c r="AK972" s="11" t="str">
        <f t="shared" si="46"/>
        <v/>
      </c>
    </row>
    <row r="973" spans="1:37">
      <c r="A973" t="str">
        <f t="shared" si="44"/>
        <v>tw_hr_employee_DDL2603133</v>
      </c>
      <c r="B973" t="s">
        <v>6077</v>
      </c>
      <c r="C973" t="s">
        <v>6078</v>
      </c>
      <c r="D973" t="s">
        <v>179</v>
      </c>
      <c r="E973" t="s">
        <v>180</v>
      </c>
      <c r="F973" t="s">
        <v>6079</v>
      </c>
      <c r="G973"/>
      <c r="I973" t="s">
        <v>38</v>
      </c>
      <c r="K973" t="s">
        <v>182</v>
      </c>
      <c r="M973" s="2">
        <v>46105</v>
      </c>
      <c r="Q973" t="s">
        <v>40</v>
      </c>
      <c r="R973"/>
      <c r="S973"/>
      <c r="T973"/>
      <c r="U973"/>
      <c r="V973"/>
      <c r="W973" t="s">
        <v>41</v>
      </c>
      <c r="X973" t="s">
        <v>6079</v>
      </c>
      <c r="Y973" t="s">
        <v>43</v>
      </c>
      <c r="AA973" s="13" t="s">
        <v>6080</v>
      </c>
      <c r="AE973" s="2" t="b">
        <v>1</v>
      </c>
      <c r="AF973" s="13" t="s">
        <v>6081</v>
      </c>
      <c r="AG973" t="s">
        <v>6077</v>
      </c>
      <c r="AH973" t="s">
        <v>46</v>
      </c>
      <c r="AI973" t="str">
        <f>TRIM(IFERROR(VLOOKUP(E973,Mapping!$A$1:$B$2,2,FALSE),E973))</f>
        <v>Cabang Lombok</v>
      </c>
      <c r="AJ973" s="11" t="str">
        <f t="shared" si="45"/>
        <v/>
      </c>
      <c r="AK973" s="11" t="str">
        <f t="shared" si="46"/>
        <v/>
      </c>
    </row>
    <row r="974" spans="1:37">
      <c r="A974" t="str">
        <f t="shared" si="44"/>
        <v>tw_hr_employee_DJU2601001</v>
      </c>
      <c r="B974" t="s">
        <v>6082</v>
      </c>
      <c r="C974" t="s">
        <v>6083</v>
      </c>
      <c r="D974" t="s">
        <v>1834</v>
      </c>
      <c r="E974" t="s">
        <v>1835</v>
      </c>
      <c r="F974" t="s">
        <v>6084</v>
      </c>
      <c r="G974" s="13" t="s">
        <v>6085</v>
      </c>
      <c r="I974" t="s">
        <v>38</v>
      </c>
      <c r="K974" t="s">
        <v>6086</v>
      </c>
      <c r="L974"/>
      <c r="M974" s="2">
        <v>46020</v>
      </c>
      <c r="Q974" t="s">
        <v>40</v>
      </c>
      <c r="R974"/>
      <c r="S974"/>
      <c r="T974"/>
      <c r="U974"/>
      <c r="V974"/>
      <c r="W974" t="s">
        <v>41</v>
      </c>
      <c r="X974" t="s">
        <v>6084</v>
      </c>
      <c r="Y974" t="s">
        <v>43</v>
      </c>
      <c r="AA974" s="13" t="s">
        <v>6087</v>
      </c>
      <c r="AE974" s="2" t="b">
        <v>1</v>
      </c>
      <c r="AF974">
        <v>8525452910</v>
      </c>
      <c r="AG974" t="s">
        <v>6082</v>
      </c>
      <c r="AH974" t="s">
        <v>63</v>
      </c>
      <c r="AI974" t="str">
        <f>TRIM(IFERROR(VLOOKUP(E974,Mapping!$A$1:$B$2,2,FALSE),E974))</f>
        <v>Cabang Muarabungo</v>
      </c>
      <c r="AJ974" s="11" t="str">
        <f t="shared" si="45"/>
        <v>6282313741994</v>
      </c>
      <c r="AK974" s="11" t="str">
        <f t="shared" si="46"/>
        <v/>
      </c>
    </row>
    <row r="975" spans="1:37">
      <c r="A975" t="str">
        <f t="shared" si="44"/>
        <v>tw_hr_employee_DDM2507003</v>
      </c>
      <c r="B975" t="s">
        <v>6088</v>
      </c>
      <c r="C975" t="s">
        <v>6089</v>
      </c>
      <c r="D975" t="s">
        <v>480</v>
      </c>
      <c r="E975" t="s">
        <v>481</v>
      </c>
      <c r="F975" t="s">
        <v>6090</v>
      </c>
      <c r="I975" t="s">
        <v>38</v>
      </c>
      <c r="K975" t="s">
        <v>6091</v>
      </c>
      <c r="L975"/>
      <c r="M975" s="2">
        <v>45832</v>
      </c>
      <c r="Q975" t="s">
        <v>40</v>
      </c>
      <c r="W975" t="s">
        <v>41</v>
      </c>
      <c r="X975" t="s">
        <v>6090</v>
      </c>
      <c r="Y975" t="s">
        <v>43</v>
      </c>
      <c r="AA975" s="13" t="s">
        <v>6092</v>
      </c>
      <c r="AE975" s="2" t="b">
        <v>1</v>
      </c>
      <c r="AF975">
        <v>2251221296</v>
      </c>
      <c r="AG975" t="s">
        <v>6088</v>
      </c>
      <c r="AH975" t="s">
        <v>63</v>
      </c>
      <c r="AI975" t="str">
        <f>TRIM(IFERROR(VLOOKUP(E975,Mapping!$A$1:$B$2,2,FALSE),E975))</f>
        <v>Cabang Mojosari</v>
      </c>
      <c r="AJ975" s="11" t="str">
        <f t="shared" si="45"/>
        <v/>
      </c>
      <c r="AK975" s="11" t="str">
        <f t="shared" si="46"/>
        <v/>
      </c>
    </row>
    <row r="976" spans="1:37">
      <c r="A976" t="str">
        <f t="shared" si="44"/>
        <v>tw_hr_employee_DLU2104067</v>
      </c>
      <c r="B976" t="s">
        <v>6093</v>
      </c>
      <c r="C976" t="s">
        <v>6094</v>
      </c>
      <c r="D976" t="s">
        <v>408</v>
      </c>
      <c r="E976" t="s">
        <v>409</v>
      </c>
      <c r="F976"/>
      <c r="G976"/>
      <c r="H976"/>
      <c r="I976" t="s">
        <v>38</v>
      </c>
      <c r="K976" t="s">
        <v>411</v>
      </c>
      <c r="L976"/>
      <c r="M976" s="2">
        <v>44287</v>
      </c>
      <c r="Q976" t="s">
        <v>40</v>
      </c>
      <c r="R976" t="s">
        <v>6095</v>
      </c>
      <c r="T976">
        <v>1800</v>
      </c>
      <c r="U976" t="s">
        <v>1128</v>
      </c>
      <c r="V976">
        <v>34581</v>
      </c>
      <c r="W976" t="s">
        <v>41</v>
      </c>
      <c r="X976" t="s">
        <v>6096</v>
      </c>
      <c r="Y976" t="s">
        <v>156</v>
      </c>
      <c r="Z976" t="s">
        <v>41</v>
      </c>
      <c r="AA976" s="13" t="s">
        <v>6097</v>
      </c>
      <c r="AC976" t="s">
        <v>167</v>
      </c>
      <c r="AD976" s="2">
        <v>32978</v>
      </c>
      <c r="AE976" s="2" t="b">
        <v>1</v>
      </c>
      <c r="AF976">
        <v>8110908351</v>
      </c>
      <c r="AG976" t="s">
        <v>6093</v>
      </c>
      <c r="AH976" t="s">
        <v>63</v>
      </c>
      <c r="AI976" t="str">
        <f>TRIM(IFERROR(VLOOKUP(E976,Mapping!$A$1:$B$2,2,FALSE),E976))</f>
        <v>Cabang Kota Bumi</v>
      </c>
      <c r="AJ976" s="11" t="str">
        <f t="shared" si="45"/>
        <v/>
      </c>
      <c r="AK976" s="11" t="str">
        <f t="shared" si="46"/>
        <v/>
      </c>
    </row>
    <row r="977" spans="1:37">
      <c r="A977" t="str">
        <f t="shared" si="44"/>
        <v>tw_hr_employee_DDC2410100</v>
      </c>
      <c r="B977" t="s">
        <v>6098</v>
      </c>
      <c r="C977" t="s">
        <v>6099</v>
      </c>
      <c r="D977" t="s">
        <v>244</v>
      </c>
      <c r="E977" t="s">
        <v>245</v>
      </c>
      <c r="F977" t="s">
        <v>2422</v>
      </c>
      <c r="G977"/>
      <c r="I977" t="s">
        <v>38</v>
      </c>
      <c r="K977" t="s">
        <v>247</v>
      </c>
      <c r="L977" t="s">
        <v>247</v>
      </c>
      <c r="M977" s="2">
        <v>45592</v>
      </c>
      <c r="Q977" t="s">
        <v>40</v>
      </c>
      <c r="R977" t="s">
        <v>6100</v>
      </c>
      <c r="T977">
        <v>3200</v>
      </c>
      <c r="U977" t="s">
        <v>694</v>
      </c>
      <c r="V977">
        <v>40552</v>
      </c>
      <c r="W977" t="s">
        <v>41</v>
      </c>
      <c r="X977" t="s">
        <v>6101</v>
      </c>
      <c r="Y977" t="s">
        <v>43</v>
      </c>
      <c r="AA977" s="13" t="s">
        <v>6102</v>
      </c>
      <c r="AE977" s="2" t="b">
        <v>1</v>
      </c>
      <c r="AF977">
        <v>1310018796</v>
      </c>
      <c r="AG977" t="s">
        <v>6098</v>
      </c>
      <c r="AH977" t="s">
        <v>63</v>
      </c>
      <c r="AI977" t="str">
        <f>TRIM(IFERROR(VLOOKUP(E977,Mapping!$A$1:$B$2,2,FALSE),E977))</f>
        <v>Cabang Cimareme</v>
      </c>
      <c r="AJ977" s="11" t="str">
        <f t="shared" si="45"/>
        <v/>
      </c>
      <c r="AK977" s="11" t="str">
        <f t="shared" si="46"/>
        <v/>
      </c>
    </row>
    <row r="978" spans="1:37">
      <c r="A978" t="str">
        <f t="shared" ref="A978:A1041" si="47">"tw_hr_employee_"&amp;C978</f>
        <v>tw_hr_employee_DWO2409034</v>
      </c>
      <c r="B978" t="s">
        <v>6103</v>
      </c>
      <c r="C978" t="s">
        <v>6104</v>
      </c>
      <c r="D978" t="s">
        <v>569</v>
      </c>
      <c r="E978" t="s">
        <v>570</v>
      </c>
      <c r="F978" t="s">
        <v>6105</v>
      </c>
      <c r="G978" s="13" t="s">
        <v>6106</v>
      </c>
      <c r="I978" t="s">
        <v>38</v>
      </c>
      <c r="K978" t="s">
        <v>5986</v>
      </c>
      <c r="L978" t="s">
        <v>574</v>
      </c>
      <c r="M978" s="2">
        <v>45562</v>
      </c>
      <c r="Q978" t="s">
        <v>40</v>
      </c>
      <c r="R978" t="s">
        <v>6107</v>
      </c>
      <c r="T978">
        <v>7300</v>
      </c>
      <c r="U978" t="s">
        <v>3436</v>
      </c>
      <c r="V978">
        <v>91817</v>
      </c>
      <c r="W978" t="s">
        <v>41</v>
      </c>
      <c r="X978" t="s">
        <v>6105</v>
      </c>
      <c r="Y978" t="s">
        <v>43</v>
      </c>
      <c r="AA978" s="13" t="s">
        <v>6108</v>
      </c>
      <c r="AC978" t="s">
        <v>167</v>
      </c>
      <c r="AD978" s="2">
        <v>45515</v>
      </c>
      <c r="AE978" s="2" t="b">
        <v>1</v>
      </c>
      <c r="AF978" s="13" t="s">
        <v>6109</v>
      </c>
      <c r="AG978" t="s">
        <v>6103</v>
      </c>
      <c r="AH978" t="s">
        <v>46</v>
      </c>
      <c r="AI978" t="str">
        <f>TRIM(IFERROR(VLOOKUP(E978,Mapping!$A$1:$B$2,2,FALSE),E978))</f>
        <v>Cabang Palopo</v>
      </c>
      <c r="AJ978" s="11" t="str">
        <f t="shared" si="45"/>
        <v>6285289059715</v>
      </c>
      <c r="AK978" s="11" t="str">
        <f t="shared" si="46"/>
        <v/>
      </c>
    </row>
    <row r="979" spans="1:37">
      <c r="A979" t="str">
        <f t="shared" si="47"/>
        <v>tw_hr_employee_DLW2104001</v>
      </c>
      <c r="B979" t="s">
        <v>6110</v>
      </c>
      <c r="C979" t="s">
        <v>6111</v>
      </c>
      <c r="D979" t="s">
        <v>782</v>
      </c>
      <c r="E979" t="s">
        <v>783</v>
      </c>
      <c r="F979"/>
      <c r="G979"/>
      <c r="I979" t="s">
        <v>38</v>
      </c>
      <c r="K979" t="s">
        <v>1598</v>
      </c>
      <c r="M979" s="2">
        <v>44306</v>
      </c>
      <c r="Q979" t="s">
        <v>40</v>
      </c>
      <c r="R979" t="s">
        <v>6112</v>
      </c>
      <c r="S979"/>
      <c r="T979">
        <v>1800</v>
      </c>
      <c r="U979" t="s">
        <v>80</v>
      </c>
      <c r="V979">
        <v>34761</v>
      </c>
      <c r="W979" t="s">
        <v>41</v>
      </c>
      <c r="X979" t="s">
        <v>6113</v>
      </c>
      <c r="Y979" t="s">
        <v>43</v>
      </c>
      <c r="AA979" s="13" t="s">
        <v>6114</v>
      </c>
      <c r="AE979" s="2" t="b">
        <v>1</v>
      </c>
      <c r="AF979" s="13" t="s">
        <v>6115</v>
      </c>
      <c r="AG979" t="s">
        <v>6110</v>
      </c>
      <c r="AH979" t="s">
        <v>46</v>
      </c>
      <c r="AI979" t="str">
        <f>TRIM(IFERROR(VLOOKUP(E979,Mapping!$A$1:$B$2,2,FALSE),E979))</f>
        <v>Cabang Way Kanan</v>
      </c>
      <c r="AJ979" s="11" t="str">
        <f t="shared" si="45"/>
        <v/>
      </c>
      <c r="AK979" s="11" t="str">
        <f t="shared" si="46"/>
        <v/>
      </c>
    </row>
    <row r="980" spans="1:37">
      <c r="A980" t="str">
        <f t="shared" si="47"/>
        <v>tw_hr_employee_DLQ2404001</v>
      </c>
      <c r="B980" t="s">
        <v>6116</v>
      </c>
      <c r="C980" t="s">
        <v>6117</v>
      </c>
      <c r="D980" t="s">
        <v>1323</v>
      </c>
      <c r="E980" t="s">
        <v>1324</v>
      </c>
      <c r="F980" t="s">
        <v>6118</v>
      </c>
      <c r="G980"/>
      <c r="H980" s="13" t="s">
        <v>6119</v>
      </c>
      <c r="I980" t="s">
        <v>38</v>
      </c>
      <c r="K980" t="s">
        <v>6120</v>
      </c>
      <c r="M980" s="2">
        <v>45382</v>
      </c>
      <c r="Q980" t="s">
        <v>40</v>
      </c>
      <c r="R980"/>
      <c r="W980" t="s">
        <v>41</v>
      </c>
      <c r="X980" t="s">
        <v>6118</v>
      </c>
      <c r="Y980" t="s">
        <v>43</v>
      </c>
      <c r="AA980" s="13" t="s">
        <v>6121</v>
      </c>
      <c r="AE980" s="2" t="b">
        <v>1</v>
      </c>
      <c r="AF980">
        <v>2941047175</v>
      </c>
      <c r="AG980" t="s">
        <v>6116</v>
      </c>
      <c r="AH980" t="s">
        <v>63</v>
      </c>
      <c r="AI980" t="str">
        <f>TRIM(IFERROR(VLOOKUP(E980,Mapping!$A$1:$B$2,2,FALSE),E980))</f>
        <v>Cabang Tirtayasa</v>
      </c>
      <c r="AJ980" s="11" t="str">
        <f t="shared" si="45"/>
        <v/>
      </c>
      <c r="AK980" s="11" t="str">
        <f t="shared" si="46"/>
        <v>6282184159992</v>
      </c>
    </row>
    <row r="981" spans="1:37">
      <c r="A981" t="str">
        <f t="shared" si="47"/>
        <v>tw_hr_employee_DDL2511067</v>
      </c>
      <c r="B981" t="s">
        <v>6122</v>
      </c>
      <c r="C981" t="s">
        <v>6123</v>
      </c>
      <c r="D981" t="s">
        <v>179</v>
      </c>
      <c r="E981" t="s">
        <v>180</v>
      </c>
      <c r="F981" t="s">
        <v>6124</v>
      </c>
      <c r="I981" t="s">
        <v>38</v>
      </c>
      <c r="K981" t="s">
        <v>182</v>
      </c>
      <c r="M981" s="2">
        <v>45987</v>
      </c>
      <c r="Q981" t="s">
        <v>40</v>
      </c>
      <c r="R981"/>
      <c r="S981"/>
      <c r="T981"/>
      <c r="U981"/>
      <c r="V981"/>
      <c r="W981" t="s">
        <v>41</v>
      </c>
      <c r="X981" t="s">
        <v>6124</v>
      </c>
      <c r="Y981" t="s">
        <v>43</v>
      </c>
      <c r="AA981" s="13" t="s">
        <v>6125</v>
      </c>
      <c r="AE981" s="2" t="b">
        <v>1</v>
      </c>
      <c r="AF981" s="13" t="s">
        <v>6126</v>
      </c>
      <c r="AG981" t="s">
        <v>6122</v>
      </c>
      <c r="AH981" t="s">
        <v>46</v>
      </c>
      <c r="AI981" t="str">
        <f>TRIM(IFERROR(VLOOKUP(E981,Mapping!$A$1:$B$2,2,FALSE),E981))</f>
        <v>Cabang Lombok</v>
      </c>
      <c r="AJ981" s="11" t="str">
        <f t="shared" si="45"/>
        <v/>
      </c>
      <c r="AK981" s="11" t="str">
        <f t="shared" si="46"/>
        <v/>
      </c>
    </row>
    <row r="982" spans="1:37">
      <c r="A982" t="str">
        <f t="shared" si="47"/>
        <v>tw_hr_employee_DWK2507034</v>
      </c>
      <c r="B982" t="s">
        <v>6127</v>
      </c>
      <c r="C982" t="s">
        <v>6128</v>
      </c>
      <c r="D982" t="s">
        <v>66</v>
      </c>
      <c r="E982" t="s">
        <v>67</v>
      </c>
      <c r="F982" t="s">
        <v>6129</v>
      </c>
      <c r="G982"/>
      <c r="I982" t="s">
        <v>38</v>
      </c>
      <c r="K982" t="s">
        <v>1300</v>
      </c>
      <c r="L982" t="s">
        <v>1301</v>
      </c>
      <c r="M982" s="2">
        <v>45832</v>
      </c>
      <c r="Q982" t="s">
        <v>40</v>
      </c>
      <c r="R982"/>
      <c r="S982"/>
      <c r="T982"/>
      <c r="U982"/>
      <c r="V982"/>
      <c r="W982" t="s">
        <v>41</v>
      </c>
      <c r="X982" t="s">
        <v>6129</v>
      </c>
      <c r="Y982" t="s">
        <v>43</v>
      </c>
      <c r="Z982"/>
      <c r="AA982" s="13" t="s">
        <v>6130</v>
      </c>
      <c r="AE982" s="2" t="b">
        <v>1</v>
      </c>
      <c r="AF982" s="13" t="s">
        <v>6131</v>
      </c>
      <c r="AG982" t="s">
        <v>6127</v>
      </c>
      <c r="AH982" t="s">
        <v>46</v>
      </c>
      <c r="AI982" t="str">
        <f>TRIM(IFERROR(VLOOKUP(E982,Mapping!$A$1:$B$2,2,FALSE),E982))</f>
        <v>Cabang Kendari</v>
      </c>
      <c r="AJ982" s="11" t="str">
        <f t="shared" si="45"/>
        <v/>
      </c>
      <c r="AK982" s="11" t="str">
        <f t="shared" si="46"/>
        <v/>
      </c>
    </row>
    <row r="983" spans="1:37">
      <c r="A983" t="str">
        <f t="shared" si="47"/>
        <v>tw_hr_employee_DLZ2601001</v>
      </c>
      <c r="B983" t="s">
        <v>6132</v>
      </c>
      <c r="C983" t="s">
        <v>6133</v>
      </c>
      <c r="D983" t="s">
        <v>2899</v>
      </c>
      <c r="E983" t="s">
        <v>2900</v>
      </c>
      <c r="F983" t="s">
        <v>6134</v>
      </c>
      <c r="I983" t="s">
        <v>38</v>
      </c>
      <c r="K983" t="s">
        <v>6135</v>
      </c>
      <c r="L983"/>
      <c r="M983" s="2">
        <v>46050</v>
      </c>
      <c r="Q983" t="s">
        <v>40</v>
      </c>
      <c r="R983"/>
      <c r="S983"/>
      <c r="T983"/>
      <c r="U983"/>
      <c r="V983"/>
      <c r="W983" t="s">
        <v>41</v>
      </c>
      <c r="X983" t="s">
        <v>6134</v>
      </c>
      <c r="Y983" t="s">
        <v>43</v>
      </c>
      <c r="AA983" s="13" t="s">
        <v>6136</v>
      </c>
      <c r="AE983" s="2" t="b">
        <v>0</v>
      </c>
      <c r="AF983" s="13" t="s">
        <v>6137</v>
      </c>
      <c r="AG983" t="s">
        <v>6132</v>
      </c>
      <c r="AH983" t="s">
        <v>46</v>
      </c>
      <c r="AI983" t="str">
        <f>TRIM(IFERROR(VLOOKUP(E983,Mapping!$A$1:$B$2,2,FALSE),E983))</f>
        <v>Cabang Pematang Pasir</v>
      </c>
      <c r="AJ983" s="11" t="str">
        <f t="shared" si="45"/>
        <v/>
      </c>
      <c r="AK983" s="11" t="str">
        <f t="shared" si="46"/>
        <v/>
      </c>
    </row>
    <row r="984" spans="1:37">
      <c r="A984" t="str">
        <f t="shared" si="47"/>
        <v>tw_hr_employee_DLK2508002</v>
      </c>
      <c r="B984" t="s">
        <v>6138</v>
      </c>
      <c r="C984" t="s">
        <v>6139</v>
      </c>
      <c r="D984" t="s">
        <v>463</v>
      </c>
      <c r="E984" t="s">
        <v>464</v>
      </c>
      <c r="F984" t="s">
        <v>6140</v>
      </c>
      <c r="G984"/>
      <c r="I984" t="s">
        <v>38</v>
      </c>
      <c r="K984" t="s">
        <v>6141</v>
      </c>
      <c r="L984"/>
      <c r="M984" s="2">
        <v>45873</v>
      </c>
      <c r="Q984" t="s">
        <v>40</v>
      </c>
      <c r="R984"/>
      <c r="W984" t="s">
        <v>41</v>
      </c>
      <c r="X984" t="s">
        <v>6140</v>
      </c>
      <c r="Y984" t="s">
        <v>43</v>
      </c>
      <c r="Z984"/>
      <c r="AA984" s="13" t="s">
        <v>6142</v>
      </c>
      <c r="AE984" s="2" t="b">
        <v>1</v>
      </c>
      <c r="AF984" s="13" t="s">
        <v>6143</v>
      </c>
      <c r="AG984" t="s">
        <v>6138</v>
      </c>
      <c r="AH984" t="s">
        <v>46</v>
      </c>
      <c r="AI984" t="str">
        <f>TRIM(IFERROR(VLOOKUP(E984,Mapping!$A$1:$B$2,2,FALSE),E984))</f>
        <v>Cabang Krui</v>
      </c>
      <c r="AJ984" s="11" t="str">
        <f t="shared" si="45"/>
        <v/>
      </c>
      <c r="AK984" s="11" t="str">
        <f t="shared" si="46"/>
        <v/>
      </c>
    </row>
    <row r="985" spans="1:37">
      <c r="A985" t="str">
        <f t="shared" si="47"/>
        <v>tw_hr_employee_DDS2402001</v>
      </c>
      <c r="B985" t="s">
        <v>6144</v>
      </c>
      <c r="C985" t="s">
        <v>6145</v>
      </c>
      <c r="D985" t="s">
        <v>99</v>
      </c>
      <c r="E985" t="s">
        <v>100</v>
      </c>
      <c r="F985" t="s">
        <v>5859</v>
      </c>
      <c r="I985" t="s">
        <v>38</v>
      </c>
      <c r="K985" t="s">
        <v>1861</v>
      </c>
      <c r="L985" t="s">
        <v>103</v>
      </c>
      <c r="M985" s="2">
        <v>45328</v>
      </c>
      <c r="Q985" t="s">
        <v>40</v>
      </c>
      <c r="R985"/>
      <c r="W985" t="s">
        <v>41</v>
      </c>
      <c r="X985" t="s">
        <v>6146</v>
      </c>
      <c r="Y985" t="s">
        <v>43</v>
      </c>
      <c r="AA985" s="13" t="s">
        <v>6147</v>
      </c>
      <c r="AE985" s="2" t="b">
        <v>1</v>
      </c>
      <c r="AF985">
        <v>1240010394</v>
      </c>
      <c r="AG985" t="s">
        <v>6144</v>
      </c>
      <c r="AH985" t="s">
        <v>63</v>
      </c>
      <c r="AI985" t="str">
        <f>TRIM(IFERROR(VLOOKUP(E985,Mapping!$A$1:$B$2,2,FALSE),E985))</f>
        <v>Cabang Saharjo</v>
      </c>
      <c r="AJ985" s="11" t="str">
        <f t="shared" si="45"/>
        <v/>
      </c>
      <c r="AK985" s="11" t="str">
        <f t="shared" si="46"/>
        <v/>
      </c>
    </row>
    <row r="986" spans="1:37">
      <c r="A986" t="str">
        <f t="shared" si="47"/>
        <v>tw_hr_employee_DDS2401037</v>
      </c>
      <c r="B986" t="s">
        <v>6148</v>
      </c>
      <c r="C986" t="s">
        <v>6149</v>
      </c>
      <c r="D986" t="s">
        <v>99</v>
      </c>
      <c r="E986" t="s">
        <v>100</v>
      </c>
      <c r="F986"/>
      <c r="I986" t="s">
        <v>38</v>
      </c>
      <c r="K986" t="s">
        <v>1861</v>
      </c>
      <c r="L986" t="s">
        <v>103</v>
      </c>
      <c r="M986" s="2">
        <v>45307</v>
      </c>
      <c r="Q986" t="s">
        <v>40</v>
      </c>
      <c r="W986" t="s">
        <v>41</v>
      </c>
      <c r="X986" t="s">
        <v>6150</v>
      </c>
      <c r="Y986" t="s">
        <v>43</v>
      </c>
      <c r="AA986" s="13" t="s">
        <v>6151</v>
      </c>
      <c r="AE986" s="2" t="b">
        <v>1</v>
      </c>
      <c r="AF986" s="13" t="s">
        <v>6152</v>
      </c>
      <c r="AG986" t="s">
        <v>6148</v>
      </c>
      <c r="AH986" t="s">
        <v>46</v>
      </c>
      <c r="AI986" t="str">
        <f>TRIM(IFERROR(VLOOKUP(E986,Mapping!$A$1:$B$2,2,FALSE),E986))</f>
        <v>Cabang Saharjo</v>
      </c>
      <c r="AJ986" s="11" t="str">
        <f t="shared" si="45"/>
        <v/>
      </c>
      <c r="AK986" s="11" t="str">
        <f t="shared" si="46"/>
        <v/>
      </c>
    </row>
    <row r="987" spans="1:37">
      <c r="A987" t="str">
        <f t="shared" si="47"/>
        <v>tw_hr_employee_DDM2404001</v>
      </c>
      <c r="B987" t="s">
        <v>6153</v>
      </c>
      <c r="C987" t="s">
        <v>6154</v>
      </c>
      <c r="D987" t="s">
        <v>480</v>
      </c>
      <c r="E987" t="s">
        <v>481</v>
      </c>
      <c r="F987" t="s">
        <v>6155</v>
      </c>
      <c r="G987" s="13" t="s">
        <v>6156</v>
      </c>
      <c r="H987" s="13" t="s">
        <v>6156</v>
      </c>
      <c r="I987" t="s">
        <v>38</v>
      </c>
      <c r="K987" t="s">
        <v>3681</v>
      </c>
      <c r="L987"/>
      <c r="M987" s="2">
        <v>45411</v>
      </c>
      <c r="Q987" t="s">
        <v>40</v>
      </c>
      <c r="R987"/>
      <c r="S987"/>
      <c r="T987"/>
      <c r="U987"/>
      <c r="V987"/>
      <c r="W987" t="s">
        <v>41</v>
      </c>
      <c r="X987" t="s">
        <v>6155</v>
      </c>
      <c r="Y987" t="s">
        <v>43</v>
      </c>
      <c r="AA987" s="13" t="s">
        <v>6157</v>
      </c>
      <c r="AE987" s="2" t="b">
        <v>1</v>
      </c>
      <c r="AF987" s="13" t="s">
        <v>6158</v>
      </c>
      <c r="AG987" t="s">
        <v>6153</v>
      </c>
      <c r="AH987" t="s">
        <v>46</v>
      </c>
      <c r="AI987" t="str">
        <f>TRIM(IFERROR(VLOOKUP(E987,Mapping!$A$1:$B$2,2,FALSE),E987))</f>
        <v>Cabang Mojosari</v>
      </c>
      <c r="AJ987" s="11" t="str">
        <f t="shared" si="45"/>
        <v>6285706017255</v>
      </c>
      <c r="AK987" s="11" t="str">
        <f t="shared" si="46"/>
        <v>6285706017255</v>
      </c>
    </row>
    <row r="988" spans="1:37">
      <c r="A988" t="str">
        <f t="shared" si="47"/>
        <v>tw_hr_employee_DJM2402001</v>
      </c>
      <c r="B988" t="s">
        <v>305</v>
      </c>
      <c r="C988" t="s">
        <v>6159</v>
      </c>
      <c r="D988" t="s">
        <v>303</v>
      </c>
      <c r="E988" t="s">
        <v>304</v>
      </c>
      <c r="F988" t="s">
        <v>6160</v>
      </c>
      <c r="G988"/>
      <c r="I988" t="s">
        <v>339</v>
      </c>
      <c r="M988" s="2">
        <v>45331</v>
      </c>
      <c r="Q988" t="s">
        <v>40</v>
      </c>
      <c r="R988" t="s">
        <v>6161</v>
      </c>
      <c r="S988" t="s">
        <v>6162</v>
      </c>
      <c r="T988">
        <v>1500</v>
      </c>
      <c r="U988" t="s">
        <v>308</v>
      </c>
      <c r="V988">
        <v>12345</v>
      </c>
      <c r="W988" t="s">
        <v>41</v>
      </c>
      <c r="X988" t="s">
        <v>6160</v>
      </c>
      <c r="Y988" t="s">
        <v>156</v>
      </c>
      <c r="Z988" t="s">
        <v>41</v>
      </c>
      <c r="AA988" s="13" t="s">
        <v>6163</v>
      </c>
      <c r="AC988" t="s">
        <v>83</v>
      </c>
      <c r="AD988" s="2">
        <v>24677</v>
      </c>
      <c r="AE988" s="2" t="b">
        <v>1</v>
      </c>
      <c r="AF988" s="13" t="s">
        <v>6164</v>
      </c>
      <c r="AG988" t="s">
        <v>305</v>
      </c>
      <c r="AH988" t="s">
        <v>46</v>
      </c>
      <c r="AI988" t="str">
        <f>TRIM(IFERROR(VLOOKUP(E988,Mapping!$A$1:$B$2,2,FALSE),E988))</f>
        <v>Cabang Merlung</v>
      </c>
      <c r="AJ988" s="11" t="str">
        <f t="shared" si="45"/>
        <v/>
      </c>
      <c r="AK988" s="11" t="str">
        <f t="shared" si="46"/>
        <v/>
      </c>
    </row>
    <row r="989" spans="1:37">
      <c r="A989" t="str">
        <f t="shared" si="47"/>
        <v>tw_hr_employee_DDJ2309067</v>
      </c>
      <c r="B989" t="s">
        <v>6165</v>
      </c>
      <c r="C989" t="s">
        <v>6166</v>
      </c>
      <c r="D989" t="s">
        <v>253</v>
      </c>
      <c r="E989" t="s">
        <v>254</v>
      </c>
      <c r="F989"/>
      <c r="I989" t="s">
        <v>38</v>
      </c>
      <c r="K989" t="s">
        <v>256</v>
      </c>
      <c r="L989"/>
      <c r="M989" s="2">
        <v>45175</v>
      </c>
      <c r="Q989" t="s">
        <v>40</v>
      </c>
      <c r="W989" t="s">
        <v>41</v>
      </c>
      <c r="X989" t="s">
        <v>6167</v>
      </c>
      <c r="Y989" t="s">
        <v>43</v>
      </c>
      <c r="AA989" s="13" t="s">
        <v>6168</v>
      </c>
      <c r="AC989" t="s">
        <v>83</v>
      </c>
      <c r="AD989" s="2">
        <v>37685</v>
      </c>
      <c r="AE989" s="2" t="b">
        <v>1</v>
      </c>
      <c r="AF989" s="13" t="s">
        <v>6169</v>
      </c>
      <c r="AG989" t="s">
        <v>6165</v>
      </c>
      <c r="AH989" t="s">
        <v>46</v>
      </c>
      <c r="AI989" t="str">
        <f>TRIM(IFERROR(VLOOKUP(E989,Mapping!$A$1:$B$2,2,FALSE),E989))</f>
        <v>Cabang Jombang</v>
      </c>
      <c r="AJ989" s="11" t="str">
        <f t="shared" si="45"/>
        <v/>
      </c>
      <c r="AK989" s="11" t="str">
        <f t="shared" si="46"/>
        <v/>
      </c>
    </row>
    <row r="990" spans="1:37">
      <c r="A990" t="str">
        <f t="shared" si="47"/>
        <v>tw_hr_employee_DWP2602232</v>
      </c>
      <c r="B990" t="s">
        <v>6170</v>
      </c>
      <c r="C990" t="s">
        <v>6171</v>
      </c>
      <c r="D990" t="s">
        <v>128</v>
      </c>
      <c r="E990" t="s">
        <v>129</v>
      </c>
      <c r="F990" t="s">
        <v>6172</v>
      </c>
      <c r="G990" s="13" t="s">
        <v>6173</v>
      </c>
      <c r="I990" t="s">
        <v>38</v>
      </c>
      <c r="K990" t="s">
        <v>6174</v>
      </c>
      <c r="L990"/>
      <c r="M990" s="2">
        <v>46078</v>
      </c>
      <c r="Q990" t="s">
        <v>40</v>
      </c>
      <c r="R990"/>
      <c r="W990" t="s">
        <v>41</v>
      </c>
      <c r="X990" t="s">
        <v>6172</v>
      </c>
      <c r="Y990" t="s">
        <v>43</v>
      </c>
      <c r="AA990" s="13" t="s">
        <v>6175</v>
      </c>
      <c r="AE990" s="2" t="b">
        <v>1</v>
      </c>
      <c r="AF990" s="13" t="s">
        <v>6176</v>
      </c>
      <c r="AG990" t="s">
        <v>6170</v>
      </c>
      <c r="AH990" t="s">
        <v>46</v>
      </c>
      <c r="AI990" t="str">
        <f>TRIM(IFERROR(VLOOKUP(E990,Mapping!$A$1:$B$2,2,FALSE),E990))</f>
        <v>Cabang Pinrang</v>
      </c>
      <c r="AJ990" s="11" t="str">
        <f t="shared" si="45"/>
        <v>6281244645305</v>
      </c>
      <c r="AK990" s="11" t="str">
        <f t="shared" si="46"/>
        <v/>
      </c>
    </row>
    <row r="991" spans="1:37">
      <c r="A991" t="str">
        <f t="shared" si="47"/>
        <v>tw_hr_employee_DSP2605100</v>
      </c>
      <c r="B991" t="s">
        <v>6177</v>
      </c>
      <c r="C991" t="s">
        <v>6178</v>
      </c>
      <c r="D991" t="s">
        <v>1923</v>
      </c>
      <c r="E991" t="s">
        <v>1924</v>
      </c>
      <c r="F991" t="s">
        <v>6179</v>
      </c>
      <c r="G991"/>
      <c r="I991" t="s">
        <v>38</v>
      </c>
      <c r="M991" s="2">
        <v>46153</v>
      </c>
      <c r="Q991" t="s">
        <v>40</v>
      </c>
      <c r="R991"/>
      <c r="W991" t="s">
        <v>41</v>
      </c>
      <c r="X991" t="s">
        <v>6179</v>
      </c>
      <c r="Y991" t="s">
        <v>43</v>
      </c>
      <c r="AA991" s="13" t="s">
        <v>6180</v>
      </c>
      <c r="AC991" t="s">
        <v>83</v>
      </c>
      <c r="AD991" s="2"/>
      <c r="AE991" s="2" t="b">
        <v>1</v>
      </c>
      <c r="AF991" s="13" t="s">
        <v>6181</v>
      </c>
      <c r="AG991" t="s">
        <v>6177</v>
      </c>
      <c r="AH991" t="s">
        <v>46</v>
      </c>
      <c r="AI991" t="str">
        <f>TRIM(IFERROR(VLOOKUP(E991,Mapping!$A$1:$B$2,2,FALSE),E991))</f>
        <v>Cabang Palembang</v>
      </c>
      <c r="AJ991" s="11" t="str">
        <f t="shared" si="45"/>
        <v/>
      </c>
      <c r="AK991" s="11" t="str">
        <f t="shared" si="46"/>
        <v/>
      </c>
    </row>
    <row r="992" spans="1:37">
      <c r="A992" t="str">
        <f t="shared" si="47"/>
        <v>tw_hr_employee_DLJ2212034</v>
      </c>
      <c r="B992" t="s">
        <v>6182</v>
      </c>
      <c r="C992" t="s">
        <v>6183</v>
      </c>
      <c r="D992" t="s">
        <v>430</v>
      </c>
      <c r="E992" t="s">
        <v>431</v>
      </c>
      <c r="F992"/>
      <c r="I992" t="s">
        <v>38</v>
      </c>
      <c r="K992" t="s">
        <v>457</v>
      </c>
      <c r="L992" t="s">
        <v>457</v>
      </c>
      <c r="M992" s="2">
        <v>44911</v>
      </c>
      <c r="Q992" t="s">
        <v>40</v>
      </c>
      <c r="W992" t="s">
        <v>41</v>
      </c>
      <c r="X992" t="s">
        <v>6184</v>
      </c>
      <c r="Y992" t="s">
        <v>43</v>
      </c>
      <c r="AA992" s="13" t="s">
        <v>6185</v>
      </c>
      <c r="AE992" s="2" t="b">
        <v>0</v>
      </c>
      <c r="AF992" s="13" t="s">
        <v>6186</v>
      </c>
      <c r="AG992" t="s">
        <v>6182</v>
      </c>
      <c r="AH992" t="s">
        <v>46</v>
      </c>
      <c r="AI992" t="str">
        <f>TRIM(IFERROR(VLOOKUP(E992,Mapping!$A$1:$B$2,2,FALSE),E992))</f>
        <v>Cabang Way Jepara</v>
      </c>
      <c r="AJ992" s="11" t="str">
        <f t="shared" si="45"/>
        <v/>
      </c>
      <c r="AK992" s="11" t="str">
        <f t="shared" si="46"/>
        <v/>
      </c>
    </row>
    <row r="993" spans="1:37">
      <c r="A993" t="str">
        <f t="shared" si="47"/>
        <v>tw_hr_employee_DDD2409001</v>
      </c>
      <c r="B993" t="s">
        <v>6187</v>
      </c>
      <c r="C993" t="s">
        <v>6188</v>
      </c>
      <c r="D993" t="s">
        <v>1221</v>
      </c>
      <c r="E993" t="s">
        <v>1222</v>
      </c>
      <c r="F993" t="s">
        <v>6189</v>
      </c>
      <c r="G993"/>
      <c r="H993" s="13" t="s">
        <v>6190</v>
      </c>
      <c r="I993" t="s">
        <v>38</v>
      </c>
      <c r="K993" t="s">
        <v>1224</v>
      </c>
      <c r="M993" s="2">
        <v>45538</v>
      </c>
      <c r="Q993" t="s">
        <v>40</v>
      </c>
      <c r="W993" t="s">
        <v>41</v>
      </c>
      <c r="X993" t="s">
        <v>6189</v>
      </c>
      <c r="Y993" t="s">
        <v>43</v>
      </c>
      <c r="AA993" s="13" t="s">
        <v>6191</v>
      </c>
      <c r="AE993" s="2" t="b">
        <v>1</v>
      </c>
      <c r="AF993">
        <v>5467025827</v>
      </c>
      <c r="AG993" t="s">
        <v>6187</v>
      </c>
      <c r="AH993" t="s">
        <v>63</v>
      </c>
      <c r="AI993" t="str">
        <f>TRIM(IFERROR(VLOOKUP(E993,Mapping!$A$1:$B$2,2,FALSE),E993))</f>
        <v>Cabang Depok</v>
      </c>
      <c r="AJ993" s="11" t="str">
        <f t="shared" si="45"/>
        <v/>
      </c>
      <c r="AK993" s="11" t="str">
        <f t="shared" si="46"/>
        <v>6282311876231</v>
      </c>
    </row>
    <row r="994" spans="1:37">
      <c r="A994" t="str">
        <f t="shared" si="47"/>
        <v>tw_hr_employee_DDD2406067</v>
      </c>
      <c r="B994" t="s">
        <v>6192</v>
      </c>
      <c r="C994" t="s">
        <v>6193</v>
      </c>
      <c r="D994" t="s">
        <v>1221</v>
      </c>
      <c r="E994" t="s">
        <v>1222</v>
      </c>
      <c r="F994" t="s">
        <v>6194</v>
      </c>
      <c r="G994"/>
      <c r="H994" s="13" t="s">
        <v>6195</v>
      </c>
      <c r="I994" t="s">
        <v>38</v>
      </c>
      <c r="K994" t="s">
        <v>3515</v>
      </c>
      <c r="M994" s="2">
        <v>45449</v>
      </c>
      <c r="Q994" t="s">
        <v>40</v>
      </c>
      <c r="R994"/>
      <c r="S994"/>
      <c r="T994"/>
      <c r="U994"/>
      <c r="V994"/>
      <c r="W994" t="s">
        <v>41</v>
      </c>
      <c r="X994" t="s">
        <v>6194</v>
      </c>
      <c r="Y994" t="s">
        <v>43</v>
      </c>
      <c r="Z994"/>
      <c r="AA994" s="13" t="s">
        <v>6196</v>
      </c>
      <c r="AE994" s="2" t="b">
        <v>1</v>
      </c>
      <c r="AF994">
        <v>2860576638</v>
      </c>
      <c r="AG994" t="s">
        <v>6192</v>
      </c>
      <c r="AH994" t="s">
        <v>63</v>
      </c>
      <c r="AI994" t="str">
        <f>TRIM(IFERROR(VLOOKUP(E994,Mapping!$A$1:$B$2,2,FALSE),E994))</f>
        <v>Cabang Depok</v>
      </c>
      <c r="AJ994" s="11" t="str">
        <f t="shared" si="45"/>
        <v/>
      </c>
      <c r="AK994" s="11" t="str">
        <f t="shared" si="46"/>
        <v>6287810193606</v>
      </c>
    </row>
    <row r="995" spans="1:37">
      <c r="A995" t="str">
        <f t="shared" si="47"/>
        <v>tw_hr_employee_DWG2502067</v>
      </c>
      <c r="B995" t="s">
        <v>6197</v>
      </c>
      <c r="C995" t="s">
        <v>6198</v>
      </c>
      <c r="D995" t="s">
        <v>527</v>
      </c>
      <c r="E995" t="s">
        <v>528</v>
      </c>
      <c r="F995" t="s">
        <v>6199</v>
      </c>
      <c r="I995" t="s">
        <v>38</v>
      </c>
      <c r="K995" t="s">
        <v>1229</v>
      </c>
      <c r="L995" t="s">
        <v>1229</v>
      </c>
      <c r="M995" s="2">
        <v>45707</v>
      </c>
      <c r="Q995" t="s">
        <v>40</v>
      </c>
      <c r="W995" t="s">
        <v>41</v>
      </c>
      <c r="X995" t="s">
        <v>6199</v>
      </c>
      <c r="Y995" t="s">
        <v>43</v>
      </c>
      <c r="AA995" s="13" t="s">
        <v>6200</v>
      </c>
      <c r="AE995" s="2" t="b">
        <v>1</v>
      </c>
      <c r="AF995" s="13" t="s">
        <v>6201</v>
      </c>
      <c r="AG995" t="s">
        <v>6197</v>
      </c>
      <c r="AH995" t="s">
        <v>46</v>
      </c>
      <c r="AI995" t="str">
        <f>TRIM(IFERROR(VLOOKUP(E995,Mapping!$A$1:$B$2,2,FALSE),E995))</f>
        <v>Cabang Pangkep</v>
      </c>
      <c r="AJ995" s="11" t="str">
        <f t="shared" si="45"/>
        <v/>
      </c>
      <c r="AK995" s="11" t="str">
        <f t="shared" si="46"/>
        <v/>
      </c>
    </row>
    <row r="996" spans="1:37">
      <c r="A996" t="str">
        <f t="shared" si="47"/>
        <v>tw_hr_employee_DBJ2605001</v>
      </c>
      <c r="B996" t="s">
        <v>6202</v>
      </c>
      <c r="C996" t="s">
        <v>6203</v>
      </c>
      <c r="D996" t="s">
        <v>6035</v>
      </c>
      <c r="E996" t="s">
        <v>6036</v>
      </c>
      <c r="F996" t="s">
        <v>6204</v>
      </c>
      <c r="G996"/>
      <c r="H996" s="13" t="s">
        <v>6205</v>
      </c>
      <c r="I996" t="s">
        <v>38</v>
      </c>
      <c r="K996" t="s">
        <v>6038</v>
      </c>
      <c r="M996" s="2">
        <v>46154</v>
      </c>
      <c r="Q996" t="s">
        <v>40</v>
      </c>
      <c r="R996" t="s">
        <v>6206</v>
      </c>
      <c r="W996" t="s">
        <v>41</v>
      </c>
      <c r="X996" t="s">
        <v>6204</v>
      </c>
      <c r="Y996" t="s">
        <v>43</v>
      </c>
      <c r="Z996"/>
      <c r="AA996" s="13" t="s">
        <v>6207</v>
      </c>
      <c r="AC996" t="s">
        <v>167</v>
      </c>
      <c r="AD996" s="2"/>
      <c r="AE996" s="2" t="b">
        <v>1</v>
      </c>
      <c r="AF996" s="13" t="s">
        <v>6208</v>
      </c>
      <c r="AG996" t="s">
        <v>6202</v>
      </c>
      <c r="AH996" t="s">
        <v>46</v>
      </c>
      <c r="AI996" t="str">
        <f>TRIM(IFERROR(VLOOKUP(E996,Mapping!$A$1:$B$2,2,FALSE),E996))</f>
        <v>Cabang Parit Tiga Jebus</v>
      </c>
      <c r="AJ996" s="11" t="str">
        <f t="shared" si="45"/>
        <v/>
      </c>
      <c r="AK996" s="11" t="str">
        <f t="shared" si="46"/>
        <v>6285664625477</v>
      </c>
    </row>
    <row r="997" spans="1:37">
      <c r="A997" t="str">
        <f t="shared" si="47"/>
        <v>tw_hr_employee_DLW2403001</v>
      </c>
      <c r="B997" t="s">
        <v>6209</v>
      </c>
      <c r="C997" t="s">
        <v>6210</v>
      </c>
      <c r="D997" t="s">
        <v>782</v>
      </c>
      <c r="E997" t="s">
        <v>783</v>
      </c>
      <c r="F997" t="s">
        <v>6211</v>
      </c>
      <c r="I997" t="s">
        <v>38</v>
      </c>
      <c r="K997" t="s">
        <v>3870</v>
      </c>
      <c r="L997"/>
      <c r="M997" s="2">
        <v>45352</v>
      </c>
      <c r="Q997" t="s">
        <v>40</v>
      </c>
      <c r="R997"/>
      <c r="W997" t="s">
        <v>41</v>
      </c>
      <c r="X997" t="s">
        <v>6211</v>
      </c>
      <c r="Y997" t="s">
        <v>43</v>
      </c>
      <c r="AA997" s="13" t="s">
        <v>6212</v>
      </c>
      <c r="AE997" s="2" t="b">
        <v>1</v>
      </c>
      <c r="AF997" s="13" t="s">
        <v>6213</v>
      </c>
      <c r="AG997" t="s">
        <v>6209</v>
      </c>
      <c r="AH997" t="s">
        <v>46</v>
      </c>
      <c r="AI997" t="str">
        <f>TRIM(IFERROR(VLOOKUP(E997,Mapping!$A$1:$B$2,2,FALSE),E997))</f>
        <v>Cabang Way Kanan</v>
      </c>
      <c r="AJ997" s="11" t="str">
        <f t="shared" si="45"/>
        <v/>
      </c>
      <c r="AK997" s="11" t="str">
        <f t="shared" si="46"/>
        <v/>
      </c>
    </row>
    <row r="998" spans="1:37">
      <c r="A998" t="str">
        <f t="shared" si="47"/>
        <v>tw_hr_employee_DWO2602166</v>
      </c>
      <c r="B998" t="s">
        <v>6214</v>
      </c>
      <c r="C998" t="s">
        <v>6215</v>
      </c>
      <c r="D998" t="s">
        <v>569</v>
      </c>
      <c r="E998" t="s">
        <v>570</v>
      </c>
      <c r="F998" t="s">
        <v>6216</v>
      </c>
      <c r="G998" s="13" t="s">
        <v>6217</v>
      </c>
      <c r="I998" t="s">
        <v>38</v>
      </c>
      <c r="K998" t="s">
        <v>1784</v>
      </c>
      <c r="L998" t="s">
        <v>574</v>
      </c>
      <c r="M998" s="2">
        <v>46078</v>
      </c>
      <c r="Q998" t="s">
        <v>40</v>
      </c>
      <c r="R998" t="s">
        <v>6218</v>
      </c>
      <c r="T998">
        <v>7300</v>
      </c>
      <c r="U998" t="s">
        <v>2645</v>
      </c>
      <c r="V998">
        <v>91855</v>
      </c>
      <c r="W998" t="s">
        <v>41</v>
      </c>
      <c r="X998" t="s">
        <v>6216</v>
      </c>
      <c r="Y998" t="s">
        <v>43</v>
      </c>
      <c r="AA998" s="13" t="s">
        <v>6219</v>
      </c>
      <c r="AC998" t="s">
        <v>167</v>
      </c>
      <c r="AD998" s="2">
        <v>39094</v>
      </c>
      <c r="AE998" s="2" t="b">
        <v>1</v>
      </c>
      <c r="AF998" s="13" t="s">
        <v>6220</v>
      </c>
      <c r="AG998" t="s">
        <v>6214</v>
      </c>
      <c r="AH998" t="s">
        <v>46</v>
      </c>
      <c r="AI998" t="str">
        <f>TRIM(IFERROR(VLOOKUP(E998,Mapping!$A$1:$B$2,2,FALSE),E998))</f>
        <v>Cabang Palopo</v>
      </c>
      <c r="AJ998" s="11" t="str">
        <f t="shared" si="45"/>
        <v>6282350108240</v>
      </c>
      <c r="AK998" s="11" t="str">
        <f t="shared" si="46"/>
        <v/>
      </c>
    </row>
    <row r="999" spans="1:37">
      <c r="A999" t="str">
        <f t="shared" si="47"/>
        <v>tw_hr_employee_DXG2404067</v>
      </c>
      <c r="B999" t="s">
        <v>6221</v>
      </c>
      <c r="C999" t="s">
        <v>6222</v>
      </c>
      <c r="D999" t="s">
        <v>559</v>
      </c>
      <c r="E999" t="s">
        <v>560</v>
      </c>
      <c r="F999" t="s">
        <v>1356</v>
      </c>
      <c r="I999" t="s">
        <v>38</v>
      </c>
      <c r="K999" t="s">
        <v>3017</v>
      </c>
      <c r="M999" s="2">
        <v>45385</v>
      </c>
      <c r="Q999" t="s">
        <v>40</v>
      </c>
      <c r="R999" t="s">
        <v>6223</v>
      </c>
      <c r="T999">
        <v>6400</v>
      </c>
      <c r="U999" t="s">
        <v>564</v>
      </c>
      <c r="V999">
        <v>76251</v>
      </c>
      <c r="W999" t="s">
        <v>41</v>
      </c>
      <c r="X999" t="s">
        <v>6224</v>
      </c>
      <c r="Y999" t="s">
        <v>43</v>
      </c>
      <c r="Z999" t="s">
        <v>41</v>
      </c>
      <c r="AA999" s="13" t="s">
        <v>6225</v>
      </c>
      <c r="AC999" t="s">
        <v>83</v>
      </c>
      <c r="AD999" s="2">
        <v>29656</v>
      </c>
      <c r="AE999" s="2" t="b">
        <v>1</v>
      </c>
      <c r="AF999" s="13" t="s">
        <v>6226</v>
      </c>
      <c r="AG999" t="s">
        <v>6221</v>
      </c>
      <c r="AH999" t="s">
        <v>46</v>
      </c>
      <c r="AI999" t="str">
        <f>TRIM(IFERROR(VLOOKUP(E999,Mapping!$A$1:$B$2,2,FALSE),E999))</f>
        <v>Cabang Tanah Grogot</v>
      </c>
      <c r="AJ999" s="11" t="str">
        <f t="shared" si="45"/>
        <v/>
      </c>
      <c r="AK999" s="11" t="str">
        <f t="shared" si="46"/>
        <v/>
      </c>
    </row>
    <row r="1000" spans="1:37">
      <c r="A1000" t="str">
        <f t="shared" si="47"/>
        <v>tw_hr_employee_DWR2504067</v>
      </c>
      <c r="B1000" t="s">
        <v>6227</v>
      </c>
      <c r="C1000" t="s">
        <v>6228</v>
      </c>
      <c r="D1000" t="s">
        <v>187</v>
      </c>
      <c r="E1000" t="s">
        <v>188</v>
      </c>
      <c r="F1000" t="s">
        <v>6229</v>
      </c>
      <c r="I1000" t="s">
        <v>38</v>
      </c>
      <c r="K1000" t="s">
        <v>2217</v>
      </c>
      <c r="M1000" s="2">
        <v>45776</v>
      </c>
      <c r="Q1000" t="s">
        <v>40</v>
      </c>
      <c r="W1000" t="s">
        <v>41</v>
      </c>
      <c r="X1000" t="s">
        <v>6229</v>
      </c>
      <c r="Y1000" t="s">
        <v>43</v>
      </c>
      <c r="AA1000" s="13" t="s">
        <v>6230</v>
      </c>
      <c r="AE1000" s="2" t="b">
        <v>1</v>
      </c>
      <c r="AF1000">
        <v>8460516472</v>
      </c>
      <c r="AG1000" t="s">
        <v>6227</v>
      </c>
      <c r="AH1000" t="s">
        <v>63</v>
      </c>
      <c r="AI1000" t="str">
        <f>TRIM(IFERROR(VLOOKUP(E1000,Mapping!$A$1:$B$2,2,FALSE),E1000))</f>
        <v>Cabang Pare-Pare</v>
      </c>
      <c r="AJ1000" s="11" t="str">
        <f t="shared" si="45"/>
        <v/>
      </c>
      <c r="AK1000" s="11" t="str">
        <f t="shared" si="46"/>
        <v/>
      </c>
    </row>
    <row r="1001" spans="1:37">
      <c r="A1001" t="str">
        <f t="shared" si="47"/>
        <v>tw_hr_employee_DLH2504001</v>
      </c>
      <c r="B1001" t="s">
        <v>6231</v>
      </c>
      <c r="C1001" t="s">
        <v>6232</v>
      </c>
      <c r="D1001" t="s">
        <v>588</v>
      </c>
      <c r="E1001" t="s">
        <v>589</v>
      </c>
      <c r="F1001" t="s">
        <v>6233</v>
      </c>
      <c r="I1001" t="s">
        <v>38</v>
      </c>
      <c r="K1001" t="s">
        <v>5160</v>
      </c>
      <c r="L1001"/>
      <c r="M1001" s="2">
        <v>45761</v>
      </c>
      <c r="Q1001" t="s">
        <v>40</v>
      </c>
      <c r="R1001" t="s">
        <v>6234</v>
      </c>
      <c r="T1001">
        <v>1800</v>
      </c>
      <c r="U1001" t="s">
        <v>142</v>
      </c>
      <c r="V1001">
        <v>35376</v>
      </c>
      <c r="W1001" t="s">
        <v>41</v>
      </c>
      <c r="X1001" t="s">
        <v>6233</v>
      </c>
      <c r="Y1001" t="s">
        <v>156</v>
      </c>
      <c r="AA1001" s="13" t="s">
        <v>6235</v>
      </c>
      <c r="AC1001" t="s">
        <v>83</v>
      </c>
      <c r="AD1001" s="2">
        <v>34522</v>
      </c>
      <c r="AE1001" s="2" t="b">
        <v>1</v>
      </c>
      <c r="AF1001">
        <v>2930952845</v>
      </c>
      <c r="AG1001" t="s">
        <v>6231</v>
      </c>
      <c r="AH1001" t="s">
        <v>63</v>
      </c>
      <c r="AI1001" t="str">
        <f>TRIM(IFERROR(VLOOKUP(E1001,Mapping!$A$1:$B$2,2,FALSE),E1001))</f>
        <v>Cabang Seputih Mataram</v>
      </c>
      <c r="AJ1001" s="11" t="str">
        <f t="shared" si="45"/>
        <v/>
      </c>
      <c r="AK1001" s="11" t="str">
        <f t="shared" si="46"/>
        <v/>
      </c>
    </row>
    <row r="1002" spans="1:37">
      <c r="A1002" t="str">
        <f t="shared" si="47"/>
        <v>tw_hr_employee_DLQ2604001</v>
      </c>
      <c r="B1002" t="s">
        <v>6236</v>
      </c>
      <c r="C1002" t="s">
        <v>6237</v>
      </c>
      <c r="D1002" t="s">
        <v>1323</v>
      </c>
      <c r="E1002" t="s">
        <v>1324</v>
      </c>
      <c r="F1002" t="s">
        <v>6238</v>
      </c>
      <c r="I1002" t="s">
        <v>38</v>
      </c>
      <c r="K1002" t="s">
        <v>3827</v>
      </c>
      <c r="L1002"/>
      <c r="M1002" s="2">
        <v>46120</v>
      </c>
      <c r="Q1002" t="s">
        <v>40</v>
      </c>
      <c r="R1002"/>
      <c r="W1002" t="s">
        <v>41</v>
      </c>
      <c r="X1002" t="s">
        <v>6238</v>
      </c>
      <c r="Y1002" t="s">
        <v>43</v>
      </c>
      <c r="AA1002" s="13" t="s">
        <v>6239</v>
      </c>
      <c r="AE1002" s="2" t="b">
        <v>1</v>
      </c>
      <c r="AF1002" s="13" t="s">
        <v>6240</v>
      </c>
      <c r="AG1002" t="s">
        <v>6236</v>
      </c>
      <c r="AH1002" t="s">
        <v>46</v>
      </c>
      <c r="AI1002" t="str">
        <f>TRIM(IFERROR(VLOOKUP(E1002,Mapping!$A$1:$B$2,2,FALSE),E1002))</f>
        <v>Cabang Tirtayasa</v>
      </c>
      <c r="AJ1002" s="11" t="str">
        <f t="shared" si="45"/>
        <v/>
      </c>
      <c r="AK1002" s="11" t="str">
        <f t="shared" si="46"/>
        <v/>
      </c>
    </row>
    <row r="1003" spans="1:37">
      <c r="A1003" t="str">
        <f t="shared" si="47"/>
        <v>tw_hr_employee_DDU2502034</v>
      </c>
      <c r="B1003" t="s">
        <v>6241</v>
      </c>
      <c r="C1003" t="s">
        <v>6242</v>
      </c>
      <c r="D1003" t="s">
        <v>261</v>
      </c>
      <c r="E1003" t="s">
        <v>262</v>
      </c>
      <c r="F1003" t="s">
        <v>6243</v>
      </c>
      <c r="I1003" t="s">
        <v>38</v>
      </c>
      <c r="K1003" t="s">
        <v>3346</v>
      </c>
      <c r="M1003" s="2">
        <v>45694</v>
      </c>
      <c r="Q1003" t="s">
        <v>40</v>
      </c>
      <c r="R1003" t="s">
        <v>6244</v>
      </c>
      <c r="T1003">
        <v>7100</v>
      </c>
      <c r="U1003" t="s">
        <v>5727</v>
      </c>
      <c r="V1003">
        <v>95775</v>
      </c>
      <c r="W1003" t="s">
        <v>41</v>
      </c>
      <c r="X1003" t="s">
        <v>6243</v>
      </c>
      <c r="Y1003" t="s">
        <v>43</v>
      </c>
      <c r="AA1003" s="13" t="s">
        <v>6245</v>
      </c>
      <c r="AD1003" s="2">
        <v>29741</v>
      </c>
      <c r="AE1003" s="2" t="b">
        <v>1</v>
      </c>
      <c r="AF1003">
        <v>8755183241</v>
      </c>
      <c r="AG1003" t="s">
        <v>6241</v>
      </c>
      <c r="AH1003" t="s">
        <v>63</v>
      </c>
      <c r="AI1003" t="str">
        <f>TRIM(IFERROR(VLOOKUP(E1003,Mapping!$A$1:$B$2,2,FALSE),E1003))</f>
        <v>Cabang Sukabumi</v>
      </c>
      <c r="AJ1003" s="11" t="str">
        <f t="shared" si="45"/>
        <v/>
      </c>
      <c r="AK1003" s="11" t="str">
        <f t="shared" si="46"/>
        <v/>
      </c>
    </row>
    <row r="1004" spans="1:37">
      <c r="A1004" t="str">
        <f t="shared" si="47"/>
        <v>tw_hr_employee_DMR2108001</v>
      </c>
      <c r="B1004" t="s">
        <v>6246</v>
      </c>
      <c r="C1004" t="s">
        <v>6247</v>
      </c>
      <c r="D1004" t="s">
        <v>448</v>
      </c>
      <c r="E1004" t="s">
        <v>449</v>
      </c>
      <c r="F1004" t="s">
        <v>6248</v>
      </c>
      <c r="G1004" s="13" t="s">
        <v>6249</v>
      </c>
      <c r="I1004" t="s">
        <v>38</v>
      </c>
      <c r="K1004" t="s">
        <v>366</v>
      </c>
      <c r="L1004"/>
      <c r="M1004" s="2">
        <v>44413</v>
      </c>
      <c r="O1004" s="13" t="s">
        <v>6250</v>
      </c>
      <c r="Q1004" t="s">
        <v>40</v>
      </c>
      <c r="R1004" t="s">
        <v>2459</v>
      </c>
      <c r="S1004" t="s">
        <v>2459</v>
      </c>
      <c r="T1004">
        <v>1800</v>
      </c>
      <c r="U1004" t="s">
        <v>142</v>
      </c>
      <c r="V1004">
        <v>34168</v>
      </c>
      <c r="W1004" t="s">
        <v>41</v>
      </c>
      <c r="X1004" t="s">
        <v>6251</v>
      </c>
      <c r="Y1004" t="s">
        <v>43</v>
      </c>
      <c r="Z1004" t="s">
        <v>41</v>
      </c>
      <c r="AA1004" s="13" t="s">
        <v>6252</v>
      </c>
      <c r="AC1004" t="s">
        <v>83</v>
      </c>
      <c r="AD1004" s="2">
        <v>35462</v>
      </c>
      <c r="AE1004" s="2" t="b">
        <v>1</v>
      </c>
      <c r="AF1004" s="13" t="s">
        <v>6253</v>
      </c>
      <c r="AG1004" t="s">
        <v>6246</v>
      </c>
      <c r="AH1004" t="s">
        <v>46</v>
      </c>
      <c r="AI1004" t="str">
        <f>TRIM(IFERROR(VLOOKUP(E1004,Mapping!$A$1:$B$2,2,FALSE),E1004))</f>
        <v>Cabang Kota Gajah</v>
      </c>
      <c r="AJ1004" s="11" t="str">
        <f t="shared" si="45"/>
        <v>6281272641340</v>
      </c>
      <c r="AK1004" s="11" t="str">
        <f t="shared" si="46"/>
        <v/>
      </c>
    </row>
    <row r="1005" spans="1:37">
      <c r="A1005" t="str">
        <f t="shared" si="47"/>
        <v>tw_hr_employee_DLZ2511001</v>
      </c>
      <c r="B1005" t="s">
        <v>6254</v>
      </c>
      <c r="C1005" t="s">
        <v>6255</v>
      </c>
      <c r="D1005" t="s">
        <v>2899</v>
      </c>
      <c r="E1005" t="s">
        <v>2900</v>
      </c>
      <c r="F1005" t="s">
        <v>6256</v>
      </c>
      <c r="I1005" t="s">
        <v>38</v>
      </c>
      <c r="K1005" t="s">
        <v>6135</v>
      </c>
      <c r="L1005" t="s">
        <v>6135</v>
      </c>
      <c r="M1005" s="2">
        <v>45988</v>
      </c>
      <c r="Q1005" t="s">
        <v>40</v>
      </c>
      <c r="R1005"/>
      <c r="W1005" t="s">
        <v>41</v>
      </c>
      <c r="X1005" t="s">
        <v>6256</v>
      </c>
      <c r="Y1005" t="s">
        <v>43</v>
      </c>
      <c r="Z1005"/>
      <c r="AA1005" s="13" t="s">
        <v>6257</v>
      </c>
      <c r="AE1005" s="2" t="b">
        <v>1</v>
      </c>
      <c r="AF1005" s="13" t="s">
        <v>6258</v>
      </c>
      <c r="AG1005" t="s">
        <v>6254</v>
      </c>
      <c r="AH1005" t="s">
        <v>46</v>
      </c>
      <c r="AI1005" t="str">
        <f>TRIM(IFERROR(VLOOKUP(E1005,Mapping!$A$1:$B$2,2,FALSE),E1005))</f>
        <v>Cabang Pematang Pasir</v>
      </c>
      <c r="AJ1005" s="11" t="str">
        <f t="shared" si="45"/>
        <v/>
      </c>
      <c r="AK1005" s="11" t="str">
        <f t="shared" si="46"/>
        <v/>
      </c>
    </row>
    <row r="1006" spans="1:37">
      <c r="A1006" t="str">
        <f t="shared" si="47"/>
        <v>tw_hr_employee_DDE2403067</v>
      </c>
      <c r="B1006" t="s">
        <v>6259</v>
      </c>
      <c r="C1006" t="s">
        <v>6260</v>
      </c>
      <c r="D1006" t="s">
        <v>1655</v>
      </c>
      <c r="E1006" t="s">
        <v>1656</v>
      </c>
      <c r="F1006" t="s">
        <v>6261</v>
      </c>
      <c r="H1006" s="13" t="s">
        <v>6262</v>
      </c>
      <c r="I1006" t="s">
        <v>38</v>
      </c>
      <c r="K1006" t="s">
        <v>2416</v>
      </c>
      <c r="L1006"/>
      <c r="M1006" s="2">
        <v>45366</v>
      </c>
      <c r="Q1006" t="s">
        <v>40</v>
      </c>
      <c r="W1006" t="s">
        <v>41</v>
      </c>
      <c r="X1006" t="s">
        <v>6261</v>
      </c>
      <c r="Y1006" t="s">
        <v>43</v>
      </c>
      <c r="AA1006" s="13" t="s">
        <v>6263</v>
      </c>
      <c r="AE1006" s="2" t="b">
        <v>1</v>
      </c>
      <c r="AF1006" s="13" t="s">
        <v>6264</v>
      </c>
      <c r="AG1006" t="s">
        <v>6259</v>
      </c>
      <c r="AH1006" t="s">
        <v>46</v>
      </c>
      <c r="AI1006" t="str">
        <f>TRIM(IFERROR(VLOOKUP(E1006,Mapping!$A$1:$B$2,2,FALSE),E1006))</f>
        <v>Cabang Temanggung</v>
      </c>
      <c r="AJ1006" s="11" t="str">
        <f t="shared" si="45"/>
        <v/>
      </c>
      <c r="AK1006" s="11" t="str">
        <f t="shared" si="46"/>
        <v>6285786141013</v>
      </c>
    </row>
    <row r="1007" spans="1:37">
      <c r="A1007" t="str">
        <f t="shared" si="47"/>
        <v>tw_hr_employee_DLY2505002</v>
      </c>
      <c r="B1007" t="s">
        <v>6265</v>
      </c>
      <c r="C1007" t="s">
        <v>6266</v>
      </c>
      <c r="D1007" t="s">
        <v>471</v>
      </c>
      <c r="E1007" t="s">
        <v>472</v>
      </c>
      <c r="F1007" t="s">
        <v>6267</v>
      </c>
      <c r="G1007"/>
      <c r="H1007"/>
      <c r="I1007" t="s">
        <v>38</v>
      </c>
      <c r="K1007" t="s">
        <v>6268</v>
      </c>
      <c r="M1007" s="2">
        <v>45779</v>
      </c>
      <c r="Q1007" t="s">
        <v>40</v>
      </c>
      <c r="R1007"/>
      <c r="W1007" t="s">
        <v>41</v>
      </c>
      <c r="X1007" t="s">
        <v>6267</v>
      </c>
      <c r="Y1007" t="s">
        <v>43</v>
      </c>
      <c r="AA1007" s="13" t="s">
        <v>6269</v>
      </c>
      <c r="AE1007" s="2" t="b">
        <v>1</v>
      </c>
      <c r="AF1007" s="13" t="s">
        <v>6270</v>
      </c>
      <c r="AG1007" t="s">
        <v>6265</v>
      </c>
      <c r="AH1007" t="s">
        <v>46</v>
      </c>
      <c r="AI1007" t="str">
        <f>TRIM(IFERROR(VLOOKUP(E1007,Mapping!$A$1:$B$2,2,FALSE),E1007))</f>
        <v>Cabang Yos Sudarso</v>
      </c>
      <c r="AJ1007" s="11" t="str">
        <f t="shared" si="45"/>
        <v/>
      </c>
      <c r="AK1007" s="11" t="str">
        <f t="shared" si="46"/>
        <v/>
      </c>
    </row>
    <row r="1008" spans="1:37">
      <c r="A1008" t="str">
        <f t="shared" si="47"/>
        <v>tw_hr_employee_DMM2402001</v>
      </c>
      <c r="B1008" t="s">
        <v>6271</v>
      </c>
      <c r="C1008" t="s">
        <v>6272</v>
      </c>
      <c r="D1008" t="s">
        <v>1046</v>
      </c>
      <c r="E1008" t="s">
        <v>1047</v>
      </c>
      <c r="F1008" t="s">
        <v>6273</v>
      </c>
      <c r="I1008" t="s">
        <v>38</v>
      </c>
      <c r="K1008" t="s">
        <v>1049</v>
      </c>
      <c r="M1008" s="2">
        <v>45348</v>
      </c>
      <c r="Q1008" t="s">
        <v>40</v>
      </c>
      <c r="R1008" t="s">
        <v>6274</v>
      </c>
      <c r="S1008"/>
      <c r="T1008">
        <v>1800</v>
      </c>
      <c r="U1008" t="s">
        <v>155</v>
      </c>
      <c r="V1008">
        <v>34194</v>
      </c>
      <c r="W1008" t="s">
        <v>41</v>
      </c>
      <c r="X1008" t="s">
        <v>6273</v>
      </c>
      <c r="Y1008" t="s">
        <v>43</v>
      </c>
      <c r="Z1008"/>
      <c r="AA1008" s="13" t="s">
        <v>6275</v>
      </c>
      <c r="AC1008" t="s">
        <v>83</v>
      </c>
      <c r="AD1008" s="2">
        <v>36819</v>
      </c>
      <c r="AE1008" s="2" t="b">
        <v>1</v>
      </c>
      <c r="AF1008" s="13" t="s">
        <v>6276</v>
      </c>
      <c r="AG1008" t="s">
        <v>6271</v>
      </c>
      <c r="AH1008" t="s">
        <v>46</v>
      </c>
      <c r="AI1008" t="str">
        <f>TRIM(IFERROR(VLOOKUP(E1008,Mapping!$A$1:$B$2,2,FALSE),E1008))</f>
        <v>Cabang Metro</v>
      </c>
      <c r="AJ1008" s="11" t="str">
        <f t="shared" si="45"/>
        <v/>
      </c>
      <c r="AK1008" s="11" t="str">
        <f t="shared" si="46"/>
        <v/>
      </c>
    </row>
    <row r="1009" spans="1:37">
      <c r="A1009" t="str">
        <f t="shared" si="47"/>
        <v>tw_hr_employee_DLW2408001</v>
      </c>
      <c r="B1009" t="s">
        <v>6277</v>
      </c>
      <c r="C1009" t="s">
        <v>6278</v>
      </c>
      <c r="D1009" t="s">
        <v>782</v>
      </c>
      <c r="E1009" t="s">
        <v>783</v>
      </c>
      <c r="F1009" t="s">
        <v>6279</v>
      </c>
      <c r="G1009" s="13" t="s">
        <v>6280</v>
      </c>
      <c r="I1009" t="s">
        <v>38</v>
      </c>
      <c r="K1009" t="s">
        <v>2819</v>
      </c>
      <c r="M1009" s="2">
        <v>45505</v>
      </c>
      <c r="Q1009" t="s">
        <v>40</v>
      </c>
      <c r="R1009"/>
      <c r="W1009" t="s">
        <v>41</v>
      </c>
      <c r="X1009" t="s">
        <v>6279</v>
      </c>
      <c r="Y1009" t="s">
        <v>43</v>
      </c>
      <c r="AA1009" s="13" t="s">
        <v>6281</v>
      </c>
      <c r="AE1009" s="2" t="b">
        <v>1</v>
      </c>
      <c r="AF1009" s="13" t="s">
        <v>6282</v>
      </c>
      <c r="AG1009" t="s">
        <v>6277</v>
      </c>
      <c r="AH1009" t="s">
        <v>46</v>
      </c>
      <c r="AI1009" t="str">
        <f>TRIM(IFERROR(VLOOKUP(E1009,Mapping!$A$1:$B$2,2,FALSE),E1009))</f>
        <v>Cabang Way Kanan</v>
      </c>
      <c r="AJ1009" s="11" t="str">
        <f t="shared" si="45"/>
        <v>6282280590307</v>
      </c>
      <c r="AK1009" s="11" t="str">
        <f t="shared" si="46"/>
        <v/>
      </c>
    </row>
    <row r="1010" spans="1:37">
      <c r="A1010" t="str">
        <f t="shared" si="47"/>
        <v>tw_hr_employee_DST2403002</v>
      </c>
      <c r="B1010" t="s">
        <v>6283</v>
      </c>
      <c r="C1010" t="s">
        <v>6284</v>
      </c>
      <c r="D1010" t="s">
        <v>973</v>
      </c>
      <c r="E1010" t="s">
        <v>974</v>
      </c>
      <c r="F1010" t="s">
        <v>6285</v>
      </c>
      <c r="G1010"/>
      <c r="I1010" t="s">
        <v>38</v>
      </c>
      <c r="M1010" s="2">
        <v>45382</v>
      </c>
      <c r="Q1010" t="s">
        <v>40</v>
      </c>
      <c r="R1010" t="s">
        <v>6286</v>
      </c>
      <c r="S1010"/>
      <c r="T1010">
        <v>1600</v>
      </c>
      <c r="U1010" t="s">
        <v>978</v>
      </c>
      <c r="V1010">
        <v>12345</v>
      </c>
      <c r="W1010" t="s">
        <v>41</v>
      </c>
      <c r="X1010" t="s">
        <v>6285</v>
      </c>
      <c r="Y1010" t="s">
        <v>43</v>
      </c>
      <c r="Z1010"/>
      <c r="AA1010" s="13" t="s">
        <v>6287</v>
      </c>
      <c r="AC1010" t="s">
        <v>83</v>
      </c>
      <c r="AD1010" s="2">
        <v>37318</v>
      </c>
      <c r="AE1010" s="2" t="b">
        <v>1</v>
      </c>
      <c r="AF1010">
        <v>1140337591</v>
      </c>
      <c r="AG1010" t="s">
        <v>6283</v>
      </c>
      <c r="AH1010" t="s">
        <v>63</v>
      </c>
      <c r="AI1010" t="str">
        <f>TRIM(IFERROR(VLOOKUP(E1010,Mapping!$A$1:$B$2,2,FALSE),E1010))</f>
        <v>Cabang Tegal Binangun</v>
      </c>
      <c r="AJ1010" s="11" t="str">
        <f t="shared" si="45"/>
        <v/>
      </c>
      <c r="AK1010" s="11" t="str">
        <f t="shared" si="46"/>
        <v/>
      </c>
    </row>
    <row r="1011" spans="1:37">
      <c r="A1011" t="str">
        <f t="shared" si="47"/>
        <v>tw_hr_employee_DLB2510067</v>
      </c>
      <c r="B1011" t="s">
        <v>6288</v>
      </c>
      <c r="C1011" t="s">
        <v>6289</v>
      </c>
      <c r="D1011" t="s">
        <v>708</v>
      </c>
      <c r="E1011" t="s">
        <v>709</v>
      </c>
      <c r="F1011" t="s">
        <v>6290</v>
      </c>
      <c r="G1011" s="13" t="s">
        <v>6291</v>
      </c>
      <c r="I1011" t="s">
        <v>38</v>
      </c>
      <c r="K1011" t="s">
        <v>4630</v>
      </c>
      <c r="L1011"/>
      <c r="M1011" s="2">
        <v>45950</v>
      </c>
      <c r="Q1011" t="s">
        <v>40</v>
      </c>
      <c r="W1011" t="s">
        <v>41</v>
      </c>
      <c r="X1011" t="s">
        <v>6290</v>
      </c>
      <c r="Y1011" t="s">
        <v>43</v>
      </c>
      <c r="AA1011" s="13" t="s">
        <v>6292</v>
      </c>
      <c r="AE1011" s="2" t="b">
        <v>1</v>
      </c>
      <c r="AF1011" s="13" t="s">
        <v>6293</v>
      </c>
      <c r="AG1011" t="s">
        <v>6288</v>
      </c>
      <c r="AH1011" t="s">
        <v>46</v>
      </c>
      <c r="AI1011" t="str">
        <f>TRIM(IFERROR(VLOOKUP(E1011,Mapping!$A$1:$B$2,2,FALSE),E1011))</f>
        <v>Cabang Bakauheni</v>
      </c>
      <c r="AJ1011" s="11" t="str">
        <f t="shared" si="45"/>
        <v>6285840681633</v>
      </c>
      <c r="AK1011" s="11" t="str">
        <f t="shared" si="46"/>
        <v/>
      </c>
    </row>
    <row r="1012" spans="1:37">
      <c r="A1012" t="str">
        <f t="shared" si="47"/>
        <v>tw_hr_employee_DWR2503034</v>
      </c>
      <c r="B1012" t="s">
        <v>6294</v>
      </c>
      <c r="C1012" t="s">
        <v>6295</v>
      </c>
      <c r="D1012" t="s">
        <v>187</v>
      </c>
      <c r="E1012" t="s">
        <v>188</v>
      </c>
      <c r="F1012" t="s">
        <v>6296</v>
      </c>
      <c r="I1012" t="s">
        <v>38</v>
      </c>
      <c r="K1012" t="s">
        <v>883</v>
      </c>
      <c r="L1012"/>
      <c r="M1012" s="2">
        <v>45721</v>
      </c>
      <c r="P1012" s="13" t="s">
        <v>6297</v>
      </c>
      <c r="Q1012" t="s">
        <v>40</v>
      </c>
      <c r="W1012" t="s">
        <v>41</v>
      </c>
      <c r="X1012" t="s">
        <v>6296</v>
      </c>
      <c r="Y1012" t="s">
        <v>43</v>
      </c>
      <c r="AA1012" s="13" t="s">
        <v>6298</v>
      </c>
      <c r="AE1012" s="2" t="b">
        <v>1</v>
      </c>
      <c r="AF1012" s="13" t="s">
        <v>6299</v>
      </c>
      <c r="AG1012" t="s">
        <v>6294</v>
      </c>
      <c r="AH1012" t="s">
        <v>46</v>
      </c>
      <c r="AI1012" t="str">
        <f>TRIM(IFERROR(VLOOKUP(E1012,Mapping!$A$1:$B$2,2,FALSE),E1012))</f>
        <v>Cabang Pare-Pare</v>
      </c>
      <c r="AJ1012" s="11" t="str">
        <f t="shared" si="45"/>
        <v/>
      </c>
      <c r="AK1012" s="11" t="str">
        <f t="shared" si="46"/>
        <v/>
      </c>
    </row>
    <row r="1013" spans="1:37">
      <c r="A1013" t="str">
        <f t="shared" si="47"/>
        <v>tw_hr_employee_DXT2508001</v>
      </c>
      <c r="B1013" t="s">
        <v>6300</v>
      </c>
      <c r="C1013" t="s">
        <v>6301</v>
      </c>
      <c r="D1013" t="s">
        <v>495</v>
      </c>
      <c r="E1013" t="s">
        <v>496</v>
      </c>
      <c r="F1013" t="s">
        <v>1568</v>
      </c>
      <c r="I1013" t="s">
        <v>38</v>
      </c>
      <c r="K1013" t="s">
        <v>3845</v>
      </c>
      <c r="L1013" t="s">
        <v>499</v>
      </c>
      <c r="M1013" s="2">
        <v>45874</v>
      </c>
      <c r="Q1013" t="s">
        <v>40</v>
      </c>
      <c r="R1013" t="s">
        <v>6302</v>
      </c>
      <c r="T1013">
        <v>6400</v>
      </c>
      <c r="U1013" t="s">
        <v>222</v>
      </c>
      <c r="V1013">
        <v>75572</v>
      </c>
      <c r="W1013" t="s">
        <v>41</v>
      </c>
      <c r="X1013" t="s">
        <v>6303</v>
      </c>
      <c r="Y1013" t="s">
        <v>43</v>
      </c>
      <c r="AA1013" s="13" t="s">
        <v>6304</v>
      </c>
      <c r="AC1013" t="s">
        <v>167</v>
      </c>
      <c r="AD1013" s="2">
        <v>38872</v>
      </c>
      <c r="AE1013" s="2" t="b">
        <v>1</v>
      </c>
      <c r="AF1013">
        <v>8145415132</v>
      </c>
      <c r="AG1013" t="s">
        <v>6300</v>
      </c>
      <c r="AH1013" t="s">
        <v>63</v>
      </c>
      <c r="AI1013" t="str">
        <f>TRIM(IFERROR(VLOOKUP(E1013,Mapping!$A$1:$B$2,2,FALSE),E1013))</f>
        <v>Cabang Tenggarong</v>
      </c>
      <c r="AJ1013" s="11" t="str">
        <f t="shared" si="45"/>
        <v/>
      </c>
      <c r="AK1013" s="11" t="str">
        <f t="shared" si="46"/>
        <v/>
      </c>
    </row>
    <row r="1014" spans="1:37">
      <c r="A1014" t="str">
        <f t="shared" si="47"/>
        <v>tw_hr_employee_DDI2403034</v>
      </c>
      <c r="B1014" t="s">
        <v>6305</v>
      </c>
      <c r="C1014" t="s">
        <v>6306</v>
      </c>
      <c r="D1014" t="s">
        <v>614</v>
      </c>
      <c r="E1014" t="s">
        <v>615</v>
      </c>
      <c r="F1014" t="s">
        <v>6307</v>
      </c>
      <c r="I1014" t="s">
        <v>38</v>
      </c>
      <c r="K1014" t="s">
        <v>5291</v>
      </c>
      <c r="M1014" s="2">
        <v>45359</v>
      </c>
      <c r="Q1014" t="s">
        <v>40</v>
      </c>
      <c r="R1014" t="s">
        <v>6308</v>
      </c>
      <c r="S1014" t="s">
        <v>6308</v>
      </c>
      <c r="T1014">
        <v>5200</v>
      </c>
      <c r="U1014" t="s">
        <v>619</v>
      </c>
      <c r="V1014">
        <v>84115</v>
      </c>
      <c r="W1014" t="s">
        <v>41</v>
      </c>
      <c r="X1014" t="s">
        <v>6307</v>
      </c>
      <c r="Y1014" t="s">
        <v>43</v>
      </c>
      <c r="Z1014" t="s">
        <v>41</v>
      </c>
      <c r="AA1014" s="13" t="s">
        <v>6309</v>
      </c>
      <c r="AC1014" t="s">
        <v>167</v>
      </c>
      <c r="AD1014" s="2">
        <v>35805</v>
      </c>
      <c r="AE1014" s="2" t="b">
        <v>1</v>
      </c>
      <c r="AF1014" s="13" t="s">
        <v>6310</v>
      </c>
      <c r="AG1014" t="s">
        <v>6305</v>
      </c>
      <c r="AH1014" t="s">
        <v>46</v>
      </c>
      <c r="AI1014" t="str">
        <f>TRIM(IFERROR(VLOOKUP(E1014,Mapping!$A$1:$B$2,2,FALSE),E1014))</f>
        <v>Cabang Bima</v>
      </c>
      <c r="AJ1014" s="11" t="str">
        <f t="shared" si="45"/>
        <v/>
      </c>
      <c r="AK1014" s="11" t="str">
        <f t="shared" si="46"/>
        <v/>
      </c>
    </row>
    <row r="1015" spans="1:37">
      <c r="A1015" t="str">
        <f t="shared" si="47"/>
        <v>tw_hr_employee_DLU2404034</v>
      </c>
      <c r="B1015" t="s">
        <v>6311</v>
      </c>
      <c r="C1015" t="s">
        <v>6312</v>
      </c>
      <c r="D1015" t="s">
        <v>408</v>
      </c>
      <c r="E1015" t="s">
        <v>409</v>
      </c>
      <c r="F1015" t="s">
        <v>6313</v>
      </c>
      <c r="G1015"/>
      <c r="I1015" t="s">
        <v>38</v>
      </c>
      <c r="K1015" t="s">
        <v>411</v>
      </c>
      <c r="L1015"/>
      <c r="M1015" s="2">
        <v>45384</v>
      </c>
      <c r="Q1015" t="s">
        <v>40</v>
      </c>
      <c r="W1015" t="s">
        <v>41</v>
      </c>
      <c r="X1015" t="s">
        <v>6313</v>
      </c>
      <c r="Y1015" t="s">
        <v>43</v>
      </c>
      <c r="AA1015" s="13" t="s">
        <v>6314</v>
      </c>
      <c r="AE1015" s="2" t="b">
        <v>1</v>
      </c>
      <c r="AF1015">
        <v>5255357473</v>
      </c>
      <c r="AG1015" t="s">
        <v>6311</v>
      </c>
      <c r="AH1015" t="s">
        <v>63</v>
      </c>
      <c r="AI1015" t="str">
        <f>TRIM(IFERROR(VLOOKUP(E1015,Mapping!$A$1:$B$2,2,FALSE),E1015))</f>
        <v>Cabang Kota Bumi</v>
      </c>
      <c r="AJ1015" s="11" t="str">
        <f t="shared" si="45"/>
        <v/>
      </c>
      <c r="AK1015" s="11" t="str">
        <f t="shared" si="46"/>
        <v/>
      </c>
    </row>
    <row r="1016" spans="1:37">
      <c r="A1016" t="str">
        <f t="shared" si="47"/>
        <v>tw_hr_employee_DDS2504001</v>
      </c>
      <c r="B1016" t="s">
        <v>6315</v>
      </c>
      <c r="C1016" t="s">
        <v>6316</v>
      </c>
      <c r="D1016" t="s">
        <v>99</v>
      </c>
      <c r="E1016" t="s">
        <v>100</v>
      </c>
      <c r="F1016" t="s">
        <v>6317</v>
      </c>
      <c r="I1016" t="s">
        <v>38</v>
      </c>
      <c r="K1016" t="s">
        <v>103</v>
      </c>
      <c r="L1016" t="s">
        <v>103</v>
      </c>
      <c r="M1016" s="2">
        <v>45766</v>
      </c>
      <c r="Q1016" t="s">
        <v>40</v>
      </c>
      <c r="R1016"/>
      <c r="W1016" t="s">
        <v>41</v>
      </c>
      <c r="X1016" t="s">
        <v>6317</v>
      </c>
      <c r="Y1016" t="s">
        <v>43</v>
      </c>
      <c r="AA1016" s="13" t="s">
        <v>6318</v>
      </c>
      <c r="AE1016" s="2" t="b">
        <v>1</v>
      </c>
      <c r="AF1016">
        <v>8715549308</v>
      </c>
      <c r="AG1016" t="s">
        <v>6315</v>
      </c>
      <c r="AH1016" t="s">
        <v>63</v>
      </c>
      <c r="AI1016" t="str">
        <f>TRIM(IFERROR(VLOOKUP(E1016,Mapping!$A$1:$B$2,2,FALSE),E1016))</f>
        <v>Cabang Saharjo</v>
      </c>
      <c r="AJ1016" s="11" t="str">
        <f t="shared" si="45"/>
        <v/>
      </c>
      <c r="AK1016" s="11" t="str">
        <f t="shared" si="46"/>
        <v/>
      </c>
    </row>
    <row r="1017" spans="1:37">
      <c r="A1017" t="str">
        <f t="shared" si="47"/>
        <v>tw_hr_employee_DJS2405001</v>
      </c>
      <c r="B1017" t="s">
        <v>1684</v>
      </c>
      <c r="C1017" t="s">
        <v>6319</v>
      </c>
      <c r="D1017" t="s">
        <v>1680</v>
      </c>
      <c r="E1017" t="s">
        <v>1681</v>
      </c>
      <c r="F1017" t="s">
        <v>6320</v>
      </c>
      <c r="G1017" s="13" t="s">
        <v>6321</v>
      </c>
      <c r="H1017" s="13" t="s">
        <v>6321</v>
      </c>
      <c r="I1017" t="s">
        <v>339</v>
      </c>
      <c r="K1017" t="s">
        <v>1685</v>
      </c>
      <c r="L1017" t="s">
        <v>1685</v>
      </c>
      <c r="M1017" s="2">
        <v>45414</v>
      </c>
      <c r="Q1017" t="s">
        <v>40</v>
      </c>
      <c r="R1017" t="s">
        <v>6322</v>
      </c>
      <c r="T1017">
        <v>1500</v>
      </c>
      <c r="U1017" t="s">
        <v>1687</v>
      </c>
      <c r="V1017">
        <v>36761</v>
      </c>
      <c r="W1017" t="s">
        <v>41</v>
      </c>
      <c r="X1017" t="s">
        <v>6320</v>
      </c>
      <c r="Y1017" t="s">
        <v>156</v>
      </c>
      <c r="Z1017" t="s">
        <v>41</v>
      </c>
      <c r="AA1017" s="13" t="s">
        <v>6323</v>
      </c>
      <c r="AC1017" t="s">
        <v>83</v>
      </c>
      <c r="AD1017" s="2">
        <v>32839</v>
      </c>
      <c r="AE1017" s="2" t="b">
        <v>1</v>
      </c>
      <c r="AF1017" s="13" t="s">
        <v>6324</v>
      </c>
      <c r="AG1017" t="s">
        <v>1684</v>
      </c>
      <c r="AH1017" t="s">
        <v>917</v>
      </c>
      <c r="AI1017" t="str">
        <f>TRIM(IFERROR(VLOOKUP(E1017,Mapping!$A$1:$B$2,2,FALSE),E1017))</f>
        <v>Cabang Muara Sabak</v>
      </c>
      <c r="AJ1017" s="11" t="str">
        <f t="shared" si="45"/>
        <v>6282257223186</v>
      </c>
      <c r="AK1017" s="11" t="str">
        <f t="shared" si="46"/>
        <v>6282257223186</v>
      </c>
    </row>
    <row r="1018" spans="1:37">
      <c r="A1018" t="str">
        <f t="shared" si="47"/>
        <v>tw_hr_employee_DBY2604003</v>
      </c>
      <c r="B1018" t="s">
        <v>6325</v>
      </c>
      <c r="C1018" t="s">
        <v>6326</v>
      </c>
      <c r="D1018" t="s">
        <v>1388</v>
      </c>
      <c r="E1018" t="s">
        <v>1389</v>
      </c>
      <c r="F1018" t="s">
        <v>6327</v>
      </c>
      <c r="G1018" s="13" t="s">
        <v>6328</v>
      </c>
      <c r="I1018" t="s">
        <v>38</v>
      </c>
      <c r="K1018" t="s">
        <v>1392</v>
      </c>
      <c r="L1018"/>
      <c r="M1018" s="2">
        <v>46113</v>
      </c>
      <c r="Q1018" t="s">
        <v>40</v>
      </c>
      <c r="R1018" t="s">
        <v>6329</v>
      </c>
      <c r="T1018">
        <v>1900</v>
      </c>
      <c r="U1018" t="s">
        <v>1394</v>
      </c>
      <c r="V1018">
        <v>33253</v>
      </c>
      <c r="W1018" t="s">
        <v>41</v>
      </c>
      <c r="X1018" t="s">
        <v>6327</v>
      </c>
      <c r="Y1018" t="s">
        <v>43</v>
      </c>
      <c r="AA1018" s="13" t="s">
        <v>6330</v>
      </c>
      <c r="AC1018" t="s">
        <v>167</v>
      </c>
      <c r="AD1018" s="2">
        <v>39415</v>
      </c>
      <c r="AE1018" s="2" t="b">
        <v>1</v>
      </c>
      <c r="AF1018">
        <v>6455155723</v>
      </c>
      <c r="AG1018" t="s">
        <v>6325</v>
      </c>
      <c r="AH1018" t="s">
        <v>63</v>
      </c>
      <c r="AI1018" t="str">
        <f>TRIM(IFERROR(VLOOKUP(E1018,Mapping!$A$1:$B$2,2,FALSE),E1018))</f>
        <v>Cabang Belinyu</v>
      </c>
      <c r="AJ1018" s="11" t="str">
        <f t="shared" si="45"/>
        <v>6282280795306</v>
      </c>
      <c r="AK1018" s="11" t="str">
        <f t="shared" si="46"/>
        <v/>
      </c>
    </row>
    <row r="1019" spans="1:37">
      <c r="A1019" t="str">
        <f t="shared" si="47"/>
        <v>tw_hr_employee_DLJ2506002</v>
      </c>
      <c r="B1019" t="s">
        <v>6331</v>
      </c>
      <c r="C1019" t="s">
        <v>6332</v>
      </c>
      <c r="D1019" t="s">
        <v>430</v>
      </c>
      <c r="E1019" t="s">
        <v>431</v>
      </c>
      <c r="F1019" t="s">
        <v>6333</v>
      </c>
      <c r="I1019" t="s">
        <v>38</v>
      </c>
      <c r="K1019" t="s">
        <v>457</v>
      </c>
      <c r="L1019"/>
      <c r="M1019" s="2">
        <v>45812</v>
      </c>
      <c r="Q1019" t="s">
        <v>40</v>
      </c>
      <c r="R1019" t="s">
        <v>1465</v>
      </c>
      <c r="S1019" t="s">
        <v>1465</v>
      </c>
      <c r="T1019">
        <v>1800</v>
      </c>
      <c r="U1019" t="s">
        <v>155</v>
      </c>
      <c r="V1019">
        <v>34396</v>
      </c>
      <c r="W1019" t="s">
        <v>41</v>
      </c>
      <c r="X1019" t="s">
        <v>6333</v>
      </c>
      <c r="Y1019" t="s">
        <v>43</v>
      </c>
      <c r="Z1019"/>
      <c r="AA1019" s="13" t="s">
        <v>6334</v>
      </c>
      <c r="AC1019" t="s">
        <v>167</v>
      </c>
      <c r="AD1019" s="2">
        <v>39396</v>
      </c>
      <c r="AE1019" s="2" t="b">
        <v>1</v>
      </c>
      <c r="AF1019" s="13" t="s">
        <v>6335</v>
      </c>
      <c r="AG1019" t="s">
        <v>6331</v>
      </c>
      <c r="AH1019" t="s">
        <v>46</v>
      </c>
      <c r="AI1019" t="str">
        <f>TRIM(IFERROR(VLOOKUP(E1019,Mapping!$A$1:$B$2,2,FALSE),E1019))</f>
        <v>Cabang Way Jepara</v>
      </c>
      <c r="AJ1019" s="11" t="str">
        <f t="shared" si="45"/>
        <v/>
      </c>
      <c r="AK1019" s="11" t="str">
        <f t="shared" si="46"/>
        <v/>
      </c>
    </row>
    <row r="1020" spans="1:37">
      <c r="A1020" t="str">
        <f t="shared" si="47"/>
        <v>tw_hr_employee_DSR2512072</v>
      </c>
      <c r="B1020" t="s">
        <v>6336</v>
      </c>
      <c r="C1020" t="s">
        <v>6337</v>
      </c>
      <c r="D1020" t="s">
        <v>380</v>
      </c>
      <c r="E1020" t="s">
        <v>381</v>
      </c>
      <c r="F1020" t="s">
        <v>6338</v>
      </c>
      <c r="I1020" t="s">
        <v>38</v>
      </c>
      <c r="K1020" t="s">
        <v>6339</v>
      </c>
      <c r="L1020" t="s">
        <v>6339</v>
      </c>
      <c r="M1020" s="2">
        <v>46020</v>
      </c>
      <c r="Q1020" t="s">
        <v>40</v>
      </c>
      <c r="R1020"/>
      <c r="S1020"/>
      <c r="T1020"/>
      <c r="U1020"/>
      <c r="V1020"/>
      <c r="W1020" t="s">
        <v>41</v>
      </c>
      <c r="X1020" t="s">
        <v>6338</v>
      </c>
      <c r="Y1020" t="s">
        <v>43</v>
      </c>
      <c r="Z1020"/>
      <c r="AA1020" s="13" t="s">
        <v>6340</v>
      </c>
      <c r="AE1020" s="2" t="b">
        <v>1</v>
      </c>
      <c r="AF1020">
        <v>8215176262</v>
      </c>
      <c r="AG1020" t="s">
        <v>6336</v>
      </c>
      <c r="AH1020" t="s">
        <v>63</v>
      </c>
      <c r="AI1020" t="str">
        <f>TRIM(IFERROR(VLOOKUP(E1020,Mapping!$A$1:$B$2,2,FALSE),E1020))</f>
        <v>Cabang Riau</v>
      </c>
      <c r="AJ1020" s="11" t="str">
        <f t="shared" si="45"/>
        <v/>
      </c>
      <c r="AK1020" s="11" t="str">
        <f t="shared" si="46"/>
        <v/>
      </c>
    </row>
    <row r="1021" spans="1:37">
      <c r="A1021" t="str">
        <f t="shared" si="47"/>
        <v>tw_hr_employee_DDA2404034</v>
      </c>
      <c r="B1021" t="s">
        <v>6341</v>
      </c>
      <c r="C1021" t="s">
        <v>6342</v>
      </c>
      <c r="D1021" t="s">
        <v>86</v>
      </c>
      <c r="E1021" t="s">
        <v>87</v>
      </c>
      <c r="F1021" t="s">
        <v>6343</v>
      </c>
      <c r="G1021" s="13" t="s">
        <v>6344</v>
      </c>
      <c r="I1021" t="s">
        <v>38</v>
      </c>
      <c r="K1021" t="s">
        <v>373</v>
      </c>
      <c r="L1021" t="s">
        <v>91</v>
      </c>
      <c r="M1021" s="2">
        <v>45387</v>
      </c>
      <c r="O1021" s="13" t="s">
        <v>6345</v>
      </c>
      <c r="Q1021" t="s">
        <v>40</v>
      </c>
      <c r="R1021"/>
      <c r="W1021" t="s">
        <v>41</v>
      </c>
      <c r="X1021" t="s">
        <v>6343</v>
      </c>
      <c r="Y1021" t="s">
        <v>43</v>
      </c>
      <c r="AA1021" s="13" t="s">
        <v>6346</v>
      </c>
      <c r="AE1021" s="2" t="b">
        <v>1</v>
      </c>
      <c r="AF1021">
        <v>6630812320</v>
      </c>
      <c r="AG1021" t="s">
        <v>6341</v>
      </c>
      <c r="AH1021" t="s">
        <v>63</v>
      </c>
      <c r="AI1021" t="str">
        <f>TRIM(IFERROR(VLOOKUP(E1021,Mapping!$A$1:$B$2,2,FALSE),E1021))</f>
        <v>Cabang Caman</v>
      </c>
      <c r="AJ1021" s="11" t="str">
        <f t="shared" si="45"/>
        <v>6285691469458</v>
      </c>
      <c r="AK1021" s="11" t="str">
        <f t="shared" si="46"/>
        <v/>
      </c>
    </row>
    <row r="1022" spans="1:37">
      <c r="A1022" t="str">
        <f t="shared" si="47"/>
        <v>tw_hr_employee_DXN2504002</v>
      </c>
      <c r="B1022" t="s">
        <v>6347</v>
      </c>
      <c r="C1022" t="s">
        <v>6348</v>
      </c>
      <c r="D1022" t="s">
        <v>764</v>
      </c>
      <c r="E1022" t="s">
        <v>765</v>
      </c>
      <c r="F1022" t="s">
        <v>6349</v>
      </c>
      <c r="G1022" s="13" t="s">
        <v>6350</v>
      </c>
      <c r="I1022" t="s">
        <v>38</v>
      </c>
      <c r="K1022" t="s">
        <v>1591</v>
      </c>
      <c r="L1022" t="s">
        <v>767</v>
      </c>
      <c r="M1022" s="2">
        <v>45764</v>
      </c>
      <c r="Q1022" t="s">
        <v>40</v>
      </c>
      <c r="R1022" t="s">
        <v>6351</v>
      </c>
      <c r="T1022">
        <v>6100</v>
      </c>
      <c r="U1022" t="s">
        <v>769</v>
      </c>
      <c r="V1022">
        <v>79675</v>
      </c>
      <c r="W1022" t="s">
        <v>41</v>
      </c>
      <c r="X1022" t="s">
        <v>6349</v>
      </c>
      <c r="Y1022" t="s">
        <v>43</v>
      </c>
      <c r="Z1022" t="s">
        <v>41</v>
      </c>
      <c r="AA1022" s="13" t="s">
        <v>6352</v>
      </c>
      <c r="AC1022" t="s">
        <v>167</v>
      </c>
      <c r="AD1022" s="2">
        <v>38108</v>
      </c>
      <c r="AE1022" s="2" t="b">
        <v>1</v>
      </c>
      <c r="AF1022" s="13" t="s">
        <v>6353</v>
      </c>
      <c r="AG1022" t="s">
        <v>6347</v>
      </c>
      <c r="AH1022" t="s">
        <v>46</v>
      </c>
      <c r="AI1022" t="str">
        <f>TRIM(IFERROR(VLOOKUP(E1022,Mapping!$A$1:$B$2,2,FALSE),E1022))</f>
        <v>Cabang Nanga Pinoh</v>
      </c>
      <c r="AJ1022" s="11" t="str">
        <f t="shared" si="45"/>
        <v>6281345258112</v>
      </c>
      <c r="AK1022" s="11" t="str">
        <f t="shared" si="46"/>
        <v/>
      </c>
    </row>
    <row r="1023" spans="1:37">
      <c r="A1023" t="str">
        <f t="shared" si="47"/>
        <v>tw_hr_employee_DDU2504067</v>
      </c>
      <c r="B1023" t="s">
        <v>6354</v>
      </c>
      <c r="C1023" t="s">
        <v>6355</v>
      </c>
      <c r="D1023" t="s">
        <v>261</v>
      </c>
      <c r="E1023" t="s">
        <v>262</v>
      </c>
      <c r="F1023" t="s">
        <v>6356</v>
      </c>
      <c r="G1023"/>
      <c r="H1023"/>
      <c r="I1023" t="s">
        <v>38</v>
      </c>
      <c r="K1023" t="s">
        <v>1871</v>
      </c>
      <c r="L1023"/>
      <c r="M1023" s="2">
        <v>45766</v>
      </c>
      <c r="Q1023" t="s">
        <v>40</v>
      </c>
      <c r="R1023" t="s">
        <v>6357</v>
      </c>
      <c r="T1023">
        <v>3200</v>
      </c>
      <c r="U1023" t="s">
        <v>609</v>
      </c>
      <c r="V1023">
        <v>43169</v>
      </c>
      <c r="W1023" t="s">
        <v>41</v>
      </c>
      <c r="X1023" t="s">
        <v>6356</v>
      </c>
      <c r="Y1023" t="s">
        <v>43</v>
      </c>
      <c r="Z1023"/>
      <c r="AA1023" s="13" t="s">
        <v>6358</v>
      </c>
      <c r="AD1023" s="2">
        <v>37608</v>
      </c>
      <c r="AE1023" s="2" t="b">
        <v>1</v>
      </c>
      <c r="AF1023">
        <v>3771323527</v>
      </c>
      <c r="AG1023" t="s">
        <v>6354</v>
      </c>
      <c r="AH1023" t="s">
        <v>63</v>
      </c>
      <c r="AI1023" t="str">
        <f>TRIM(IFERROR(VLOOKUP(E1023,Mapping!$A$1:$B$2,2,FALSE),E1023))</f>
        <v>Cabang Sukabumi</v>
      </c>
      <c r="AJ1023" s="11" t="str">
        <f t="shared" si="45"/>
        <v/>
      </c>
      <c r="AK1023" s="11" t="str">
        <f t="shared" si="46"/>
        <v/>
      </c>
    </row>
    <row r="1024" spans="1:37">
      <c r="A1024" t="str">
        <f t="shared" si="47"/>
        <v>tw_hr_employee_DLX2505034</v>
      </c>
      <c r="B1024" t="s">
        <v>6359</v>
      </c>
      <c r="C1024" t="s">
        <v>6360</v>
      </c>
      <c r="D1024" t="s">
        <v>400</v>
      </c>
      <c r="E1024" t="s">
        <v>401</v>
      </c>
      <c r="F1024"/>
      <c r="G1024"/>
      <c r="I1024" t="s">
        <v>38</v>
      </c>
      <c r="K1024" t="s">
        <v>3388</v>
      </c>
      <c r="M1024" s="2">
        <v>45785</v>
      </c>
      <c r="Q1024" t="s">
        <v>40</v>
      </c>
      <c r="R1024"/>
      <c r="S1024"/>
      <c r="T1024"/>
      <c r="U1024"/>
      <c r="V1024"/>
      <c r="W1024" t="s">
        <v>41</v>
      </c>
      <c r="X1024" t="s">
        <v>6361</v>
      </c>
      <c r="Y1024" t="s">
        <v>43</v>
      </c>
      <c r="Z1024"/>
      <c r="AA1024" s="13" t="s">
        <v>6362</v>
      </c>
      <c r="AE1024" s="2" t="b">
        <v>1</v>
      </c>
      <c r="AF1024" s="13" t="s">
        <v>6363</v>
      </c>
      <c r="AG1024" t="s">
        <v>6359</v>
      </c>
      <c r="AH1024" t="s">
        <v>46</v>
      </c>
      <c r="AI1024" t="str">
        <f>TRIM(IFERROR(VLOOKUP(E1024,Mapping!$A$1:$B$2,2,FALSE),E1024))</f>
        <v>Cabang Kalianda</v>
      </c>
      <c r="AJ1024" s="11" t="str">
        <f t="shared" si="45"/>
        <v/>
      </c>
      <c r="AK1024" s="11" t="str">
        <f t="shared" si="46"/>
        <v/>
      </c>
    </row>
    <row r="1025" spans="1:37">
      <c r="A1025" t="str">
        <f t="shared" si="47"/>
        <v>tw_hr_employee_DJU2409001</v>
      </c>
      <c r="B1025" t="s">
        <v>6364</v>
      </c>
      <c r="C1025" t="s">
        <v>6365</v>
      </c>
      <c r="D1025" t="s">
        <v>1834</v>
      </c>
      <c r="E1025" t="s">
        <v>1835</v>
      </c>
      <c r="F1025" t="s">
        <v>6366</v>
      </c>
      <c r="G1025" s="13" t="s">
        <v>6367</v>
      </c>
      <c r="I1025" t="s">
        <v>38</v>
      </c>
      <c r="K1025" t="s">
        <v>1836</v>
      </c>
      <c r="L1025" t="s">
        <v>1837</v>
      </c>
      <c r="M1025" s="2">
        <v>45547</v>
      </c>
      <c r="Q1025" t="s">
        <v>40</v>
      </c>
      <c r="R1025"/>
      <c r="S1025"/>
      <c r="T1025"/>
      <c r="U1025"/>
      <c r="V1025"/>
      <c r="W1025" t="s">
        <v>41</v>
      </c>
      <c r="X1025" t="s">
        <v>6366</v>
      </c>
      <c r="Y1025" t="s">
        <v>43</v>
      </c>
      <c r="AA1025" s="13" t="s">
        <v>6368</v>
      </c>
      <c r="AE1025" s="2" t="b">
        <v>1</v>
      </c>
      <c r="AF1025">
        <v>8525466384</v>
      </c>
      <c r="AG1025" t="s">
        <v>6364</v>
      </c>
      <c r="AH1025" t="s">
        <v>63</v>
      </c>
      <c r="AI1025" t="str">
        <f>TRIM(IFERROR(VLOOKUP(E1025,Mapping!$A$1:$B$2,2,FALSE),E1025))</f>
        <v>Cabang Muarabungo</v>
      </c>
      <c r="AJ1025" s="11" t="str">
        <f t="shared" si="45"/>
        <v>6282282018265</v>
      </c>
      <c r="AK1025" s="11" t="str">
        <f t="shared" si="46"/>
        <v/>
      </c>
    </row>
    <row r="1026" spans="1:37">
      <c r="A1026" t="str">
        <f t="shared" si="47"/>
        <v>tw_hr_employee_DBY2511133</v>
      </c>
      <c r="B1026" t="s">
        <v>6369</v>
      </c>
      <c r="C1026" t="s">
        <v>6370</v>
      </c>
      <c r="D1026" t="s">
        <v>1388</v>
      </c>
      <c r="E1026" t="s">
        <v>1389</v>
      </c>
      <c r="F1026" t="s">
        <v>6371</v>
      </c>
      <c r="G1026" s="13" t="s">
        <v>6372</v>
      </c>
      <c r="H1026"/>
      <c r="I1026" t="s">
        <v>38</v>
      </c>
      <c r="K1026" t="s">
        <v>1392</v>
      </c>
      <c r="L1026"/>
      <c r="M1026" s="2">
        <v>45986</v>
      </c>
      <c r="Q1026" t="s">
        <v>40</v>
      </c>
      <c r="R1026" t="s">
        <v>6373</v>
      </c>
      <c r="T1026">
        <v>1900</v>
      </c>
      <c r="U1026" t="s">
        <v>1394</v>
      </c>
      <c r="V1026">
        <v>12345</v>
      </c>
      <c r="W1026" t="s">
        <v>41</v>
      </c>
      <c r="X1026" t="s">
        <v>6371</v>
      </c>
      <c r="Y1026" t="s">
        <v>43</v>
      </c>
      <c r="AA1026" s="13" t="s">
        <v>6374</v>
      </c>
      <c r="AD1026" s="2">
        <v>39657</v>
      </c>
      <c r="AE1026" s="2" t="b">
        <v>1</v>
      </c>
      <c r="AF1026">
        <v>6455150705</v>
      </c>
      <c r="AG1026" t="s">
        <v>6369</v>
      </c>
      <c r="AH1026" t="s">
        <v>63</v>
      </c>
      <c r="AI1026" t="str">
        <f>TRIM(IFERROR(VLOOKUP(E1026,Mapping!$A$1:$B$2,2,FALSE),E1026))</f>
        <v>Cabang Belinyu</v>
      </c>
      <c r="AJ1026" s="11" t="str">
        <f t="shared" si="45"/>
        <v>6283172914660</v>
      </c>
      <c r="AK1026" s="11" t="str">
        <f t="shared" si="46"/>
        <v/>
      </c>
    </row>
    <row r="1027" spans="1:37">
      <c r="A1027" t="str">
        <f t="shared" si="47"/>
        <v>tw_hr_employee_DWR2604166</v>
      </c>
      <c r="B1027" t="s">
        <v>6375</v>
      </c>
      <c r="C1027" t="s">
        <v>6376</v>
      </c>
      <c r="D1027" t="s">
        <v>187</v>
      </c>
      <c r="E1027" t="s">
        <v>188</v>
      </c>
      <c r="F1027" t="s">
        <v>6377</v>
      </c>
      <c r="G1027" s="13" t="s">
        <v>6378</v>
      </c>
      <c r="H1027" s="13" t="s">
        <v>6378</v>
      </c>
      <c r="I1027" t="s">
        <v>38</v>
      </c>
      <c r="K1027" t="s">
        <v>2844</v>
      </c>
      <c r="L1027"/>
      <c r="M1027" s="2">
        <v>46120</v>
      </c>
      <c r="Q1027" t="s">
        <v>40</v>
      </c>
      <c r="W1027" t="s">
        <v>41</v>
      </c>
      <c r="X1027" t="s">
        <v>6377</v>
      </c>
      <c r="Y1027" t="s">
        <v>43</v>
      </c>
      <c r="AA1027" s="13" t="s">
        <v>6379</v>
      </c>
      <c r="AE1027" s="2" t="b">
        <v>1</v>
      </c>
      <c r="AF1027" s="13" t="s">
        <v>6380</v>
      </c>
      <c r="AG1027" t="s">
        <v>6375</v>
      </c>
      <c r="AH1027" t="s">
        <v>46</v>
      </c>
      <c r="AI1027" t="str">
        <f>TRIM(IFERROR(VLOOKUP(E1027,Mapping!$A$1:$B$2,2,FALSE),E1027))</f>
        <v>Cabang Pare-Pare</v>
      </c>
      <c r="AJ1027" s="11" t="str">
        <f t="shared" ref="AJ1027:AJ1090" si="48">IF(LEN(G1027)&gt;8,G1027&amp;"","")</f>
        <v>6285184926162</v>
      </c>
      <c r="AK1027" s="11" t="str">
        <f t="shared" ref="AK1027:AK1090" si="49">IF(LEN(H1027)&gt;8,H1027&amp;"","")</f>
        <v>6285184926162</v>
      </c>
    </row>
    <row r="1028" spans="1:37">
      <c r="A1028" t="str">
        <f t="shared" si="47"/>
        <v>tw_hr_employee_DWN2109133</v>
      </c>
      <c r="B1028" t="s">
        <v>6381</v>
      </c>
      <c r="C1028" t="s">
        <v>6382</v>
      </c>
      <c r="D1028" t="s">
        <v>36</v>
      </c>
      <c r="E1028" t="s">
        <v>37</v>
      </c>
      <c r="F1028"/>
      <c r="G1028" s="13" t="s">
        <v>6383</v>
      </c>
      <c r="I1028" t="s">
        <v>38</v>
      </c>
      <c r="K1028" t="s">
        <v>39</v>
      </c>
      <c r="L1028"/>
      <c r="M1028" s="2">
        <v>44450</v>
      </c>
      <c r="Q1028" t="s">
        <v>40</v>
      </c>
      <c r="R1028"/>
      <c r="W1028" t="s">
        <v>41</v>
      </c>
      <c r="X1028" t="s">
        <v>6384</v>
      </c>
      <c r="Y1028" t="s">
        <v>43</v>
      </c>
      <c r="Z1028"/>
      <c r="AA1028" s="13" t="s">
        <v>6385</v>
      </c>
      <c r="AE1028" s="2" t="b">
        <v>1</v>
      </c>
      <c r="AF1028" s="13" t="s">
        <v>6386</v>
      </c>
      <c r="AG1028" t="s">
        <v>6381</v>
      </c>
      <c r="AH1028" t="s">
        <v>46</v>
      </c>
      <c r="AI1028" t="str">
        <f>TRIM(IFERROR(VLOOKUP(E1028,Mapping!$A$1:$B$2,2,FALSE),E1028))</f>
        <v>Cabang Gorontalo</v>
      </c>
      <c r="AJ1028" s="11" t="str">
        <f t="shared" si="48"/>
        <v>6282293965826</v>
      </c>
      <c r="AK1028" s="11" t="str">
        <f t="shared" si="49"/>
        <v/>
      </c>
    </row>
    <row r="1029" spans="1:37">
      <c r="A1029" t="str">
        <f t="shared" si="47"/>
        <v>tw_hr_employee_DWR2506167</v>
      </c>
      <c r="B1029" t="s">
        <v>6387</v>
      </c>
      <c r="C1029" t="s">
        <v>6388</v>
      </c>
      <c r="D1029" t="s">
        <v>187</v>
      </c>
      <c r="E1029" t="s">
        <v>188</v>
      </c>
      <c r="F1029" t="s">
        <v>6389</v>
      </c>
      <c r="G1029" s="13" t="s">
        <v>6390</v>
      </c>
      <c r="H1029" s="13" t="s">
        <v>6390</v>
      </c>
      <c r="I1029" t="s">
        <v>38</v>
      </c>
      <c r="K1029" t="s">
        <v>883</v>
      </c>
      <c r="M1029" s="2">
        <v>45832</v>
      </c>
      <c r="Q1029" t="s">
        <v>40</v>
      </c>
      <c r="R1029"/>
      <c r="W1029" t="s">
        <v>41</v>
      </c>
      <c r="X1029" t="s">
        <v>6389</v>
      </c>
      <c r="Y1029" t="s">
        <v>43</v>
      </c>
      <c r="AA1029" s="13" t="s">
        <v>6391</v>
      </c>
      <c r="AC1029" t="s">
        <v>167</v>
      </c>
      <c r="AD1029" s="2"/>
      <c r="AE1029" s="2" t="b">
        <v>1</v>
      </c>
      <c r="AF1029" s="13" t="s">
        <v>6392</v>
      </c>
      <c r="AG1029" t="s">
        <v>6387</v>
      </c>
      <c r="AH1029" t="s">
        <v>46</v>
      </c>
      <c r="AI1029" t="str">
        <f>TRIM(IFERROR(VLOOKUP(E1029,Mapping!$A$1:$B$2,2,FALSE),E1029))</f>
        <v>Cabang Pare-Pare</v>
      </c>
      <c r="AJ1029" s="11" t="str">
        <f t="shared" si="48"/>
        <v>6282345389320</v>
      </c>
      <c r="AK1029" s="11" t="str">
        <f t="shared" si="49"/>
        <v>6282345389320</v>
      </c>
    </row>
    <row r="1030" spans="1:37">
      <c r="A1030" t="str">
        <f t="shared" si="47"/>
        <v>tw_hr_employee_DST2411001</v>
      </c>
      <c r="B1030" t="s">
        <v>6393</v>
      </c>
      <c r="C1030" t="s">
        <v>6394</v>
      </c>
      <c r="D1030" t="s">
        <v>973</v>
      </c>
      <c r="E1030" t="s">
        <v>974</v>
      </c>
      <c r="F1030" t="s">
        <v>6395</v>
      </c>
      <c r="G1030" s="13" t="s">
        <v>6396</v>
      </c>
      <c r="I1030" t="s">
        <v>38</v>
      </c>
      <c r="K1030" t="s">
        <v>6397</v>
      </c>
      <c r="L1030" t="s">
        <v>976</v>
      </c>
      <c r="M1030" s="2">
        <v>45597</v>
      </c>
      <c r="Q1030" t="s">
        <v>40</v>
      </c>
      <c r="R1030" t="s">
        <v>6398</v>
      </c>
      <c r="T1030">
        <v>1600</v>
      </c>
      <c r="U1030" t="s">
        <v>1104</v>
      </c>
      <c r="V1030" t="s">
        <v>1007</v>
      </c>
      <c r="W1030" t="s">
        <v>41</v>
      </c>
      <c r="X1030" t="s">
        <v>6395</v>
      </c>
      <c r="Y1030" t="s">
        <v>156</v>
      </c>
      <c r="AA1030" s="13" t="s">
        <v>6399</v>
      </c>
      <c r="AC1030" t="s">
        <v>167</v>
      </c>
      <c r="AD1030" s="2">
        <v>31001</v>
      </c>
      <c r="AE1030" s="2" t="b">
        <v>1</v>
      </c>
      <c r="AF1030">
        <v>8055443498</v>
      </c>
      <c r="AG1030" t="s">
        <v>6393</v>
      </c>
      <c r="AH1030" t="s">
        <v>63</v>
      </c>
      <c r="AI1030" t="str">
        <f>TRIM(IFERROR(VLOOKUP(E1030,Mapping!$A$1:$B$2,2,FALSE),E1030))</f>
        <v>Cabang Tegal Binangun</v>
      </c>
      <c r="AJ1030" s="11" t="str">
        <f t="shared" si="48"/>
        <v>6281367616161</v>
      </c>
      <c r="AK1030" s="11" t="str">
        <f t="shared" si="49"/>
        <v/>
      </c>
    </row>
    <row r="1031" spans="1:37">
      <c r="A1031" t="str">
        <f t="shared" si="47"/>
        <v>tw_hr_employee_DMP2403034</v>
      </c>
      <c r="B1031" t="s">
        <v>6400</v>
      </c>
      <c r="C1031" t="s">
        <v>6401</v>
      </c>
      <c r="D1031" t="s">
        <v>74</v>
      </c>
      <c r="E1031" t="s">
        <v>75</v>
      </c>
      <c r="F1031" t="s">
        <v>76</v>
      </c>
      <c r="G1031" s="13" t="s">
        <v>77</v>
      </c>
      <c r="I1031" t="s">
        <v>38</v>
      </c>
      <c r="K1031" t="s">
        <v>4169</v>
      </c>
      <c r="L1031" t="s">
        <v>79</v>
      </c>
      <c r="M1031" s="2">
        <v>45374</v>
      </c>
      <c r="Q1031" t="s">
        <v>40</v>
      </c>
      <c r="R1031" t="s">
        <v>6402</v>
      </c>
      <c r="T1031">
        <v>1800</v>
      </c>
      <c r="U1031" t="s">
        <v>1289</v>
      </c>
      <c r="V1031">
        <v>35158</v>
      </c>
      <c r="W1031" t="s">
        <v>41</v>
      </c>
      <c r="X1031" t="s">
        <v>6403</v>
      </c>
      <c r="Y1031" t="s">
        <v>43</v>
      </c>
      <c r="Z1031" t="s">
        <v>41</v>
      </c>
      <c r="AA1031" s="13" t="s">
        <v>6404</v>
      </c>
      <c r="AC1031" t="s">
        <v>83</v>
      </c>
      <c r="AD1031" s="2">
        <v>400165</v>
      </c>
      <c r="AE1031" s="2" t="b">
        <v>1</v>
      </c>
      <c r="AF1031">
        <v>8906146903</v>
      </c>
      <c r="AG1031" t="s">
        <v>6400</v>
      </c>
      <c r="AH1031" t="s">
        <v>63</v>
      </c>
      <c r="AI1031" t="str">
        <f>TRIM(IFERROR(VLOOKUP(E1031,Mapping!$A$1:$B$2,2,FALSE),E1031))</f>
        <v>Cabang Pramuka</v>
      </c>
      <c r="AJ1031" s="11" t="str">
        <f t="shared" si="48"/>
        <v>6281995791375</v>
      </c>
      <c r="AK1031" s="11" t="str">
        <f t="shared" si="49"/>
        <v/>
      </c>
    </row>
    <row r="1032" spans="1:37">
      <c r="A1032" t="str">
        <f t="shared" si="47"/>
        <v>tw_hr_employee_DWP2509199</v>
      </c>
      <c r="B1032" t="s">
        <v>6405</v>
      </c>
      <c r="C1032" t="s">
        <v>6406</v>
      </c>
      <c r="D1032" t="s">
        <v>128</v>
      </c>
      <c r="E1032" t="s">
        <v>129</v>
      </c>
      <c r="F1032" t="s">
        <v>6407</v>
      </c>
      <c r="G1032"/>
      <c r="I1032" t="s">
        <v>38</v>
      </c>
      <c r="K1032" t="s">
        <v>1512</v>
      </c>
      <c r="L1032" t="s">
        <v>826</v>
      </c>
      <c r="M1032" s="2">
        <v>45901</v>
      </c>
      <c r="Q1032" t="s">
        <v>40</v>
      </c>
      <c r="R1032" t="s">
        <v>6408</v>
      </c>
      <c r="S1032" t="s">
        <v>6408</v>
      </c>
      <c r="T1032">
        <v>7300</v>
      </c>
      <c r="U1032" t="s">
        <v>828</v>
      </c>
      <c r="V1032">
        <v>91253</v>
      </c>
      <c r="W1032" t="s">
        <v>41</v>
      </c>
      <c r="X1032" t="s">
        <v>6407</v>
      </c>
      <c r="Y1032" t="s">
        <v>43</v>
      </c>
      <c r="AA1032" s="13" t="s">
        <v>6409</v>
      </c>
      <c r="AC1032" t="s">
        <v>167</v>
      </c>
      <c r="AD1032" s="2">
        <v>39158</v>
      </c>
      <c r="AE1032" s="2" t="b">
        <v>1</v>
      </c>
      <c r="AF1032" s="13" t="s">
        <v>6410</v>
      </c>
      <c r="AG1032" t="s">
        <v>6405</v>
      </c>
      <c r="AH1032" t="s">
        <v>46</v>
      </c>
      <c r="AI1032" t="str">
        <f>TRIM(IFERROR(VLOOKUP(E1032,Mapping!$A$1:$B$2,2,FALSE),E1032))</f>
        <v>Cabang Pinrang</v>
      </c>
      <c r="AJ1032" s="11" t="str">
        <f t="shared" si="48"/>
        <v/>
      </c>
      <c r="AK1032" s="11" t="str">
        <f t="shared" si="49"/>
        <v/>
      </c>
    </row>
    <row r="1033" spans="1:37">
      <c r="A1033" t="str">
        <f t="shared" si="47"/>
        <v>tw_hr_employee_DDD2409034</v>
      </c>
      <c r="B1033" t="s">
        <v>6411</v>
      </c>
      <c r="C1033" t="s">
        <v>6412</v>
      </c>
      <c r="D1033" t="s">
        <v>1221</v>
      </c>
      <c r="E1033" t="s">
        <v>1222</v>
      </c>
      <c r="F1033" t="s">
        <v>6413</v>
      </c>
      <c r="G1033"/>
      <c r="H1033" s="13" t="s">
        <v>6414</v>
      </c>
      <c r="I1033" t="s">
        <v>38</v>
      </c>
      <c r="K1033" t="s">
        <v>3515</v>
      </c>
      <c r="L1033"/>
      <c r="M1033" s="2">
        <v>45544</v>
      </c>
      <c r="Q1033" t="s">
        <v>40</v>
      </c>
      <c r="R1033"/>
      <c r="W1033" t="s">
        <v>41</v>
      </c>
      <c r="X1033" t="s">
        <v>6413</v>
      </c>
      <c r="Y1033" t="s">
        <v>43</v>
      </c>
      <c r="AA1033" s="13" t="s">
        <v>6415</v>
      </c>
      <c r="AE1033" s="2" t="b">
        <v>1</v>
      </c>
      <c r="AF1033">
        <v>7005337283</v>
      </c>
      <c r="AG1033" t="s">
        <v>6411</v>
      </c>
      <c r="AH1033" t="s">
        <v>63</v>
      </c>
      <c r="AI1033" t="str">
        <f>TRIM(IFERROR(VLOOKUP(E1033,Mapping!$A$1:$B$2,2,FALSE),E1033))</f>
        <v>Cabang Depok</v>
      </c>
      <c r="AJ1033" s="11" t="str">
        <f t="shared" si="48"/>
        <v/>
      </c>
      <c r="AK1033" s="11" t="str">
        <f t="shared" si="49"/>
        <v>6285719660819</v>
      </c>
    </row>
    <row r="1034" spans="1:37">
      <c r="A1034" t="str">
        <f t="shared" si="47"/>
        <v>tw_hr_employee_DDU2508067</v>
      </c>
      <c r="B1034" t="s">
        <v>6416</v>
      </c>
      <c r="C1034" t="s">
        <v>6417</v>
      </c>
      <c r="D1034" t="s">
        <v>261</v>
      </c>
      <c r="E1034" t="s">
        <v>262</v>
      </c>
      <c r="F1034" t="s">
        <v>6418</v>
      </c>
      <c r="G1034"/>
      <c r="I1034" t="s">
        <v>38</v>
      </c>
      <c r="K1034" t="s">
        <v>1871</v>
      </c>
      <c r="M1034" s="2">
        <v>45875</v>
      </c>
      <c r="Q1034" t="s">
        <v>40</v>
      </c>
      <c r="R1034" t="s">
        <v>6419</v>
      </c>
      <c r="S1034"/>
      <c r="T1034">
        <v>3200</v>
      </c>
      <c r="U1034" t="s">
        <v>266</v>
      </c>
      <c r="V1034">
        <v>43153</v>
      </c>
      <c r="W1034" t="s">
        <v>41</v>
      </c>
      <c r="X1034" t="s">
        <v>6418</v>
      </c>
      <c r="Y1034" t="s">
        <v>43</v>
      </c>
      <c r="Z1034"/>
      <c r="AA1034" s="13" t="s">
        <v>6420</v>
      </c>
      <c r="AD1034" s="2">
        <v>36559</v>
      </c>
      <c r="AE1034" s="2" t="b">
        <v>1</v>
      </c>
      <c r="AF1034" s="13" t="s">
        <v>6421</v>
      </c>
      <c r="AG1034" t="s">
        <v>6416</v>
      </c>
      <c r="AH1034" t="s">
        <v>63</v>
      </c>
      <c r="AI1034" t="str">
        <f>TRIM(IFERROR(VLOOKUP(E1034,Mapping!$A$1:$B$2,2,FALSE),E1034))</f>
        <v>Cabang Sukabumi</v>
      </c>
      <c r="AJ1034" s="11" t="str">
        <f t="shared" si="48"/>
        <v/>
      </c>
      <c r="AK1034" s="11" t="str">
        <f t="shared" si="49"/>
        <v/>
      </c>
    </row>
    <row r="1035" spans="1:37">
      <c r="A1035" t="str">
        <f t="shared" si="47"/>
        <v>tw_hr_employee_DDA2604034</v>
      </c>
      <c r="B1035" t="s">
        <v>6422</v>
      </c>
      <c r="C1035" t="s">
        <v>6423</v>
      </c>
      <c r="D1035" t="s">
        <v>86</v>
      </c>
      <c r="E1035" t="s">
        <v>87</v>
      </c>
      <c r="F1035" t="s">
        <v>6424</v>
      </c>
      <c r="G1035"/>
      <c r="H1035"/>
      <c r="I1035" t="s">
        <v>38</v>
      </c>
      <c r="K1035" t="s">
        <v>3810</v>
      </c>
      <c r="L1035" t="s">
        <v>1777</v>
      </c>
      <c r="M1035" s="2">
        <v>46118</v>
      </c>
      <c r="Q1035" t="s">
        <v>40</v>
      </c>
      <c r="W1035" t="s">
        <v>41</v>
      </c>
      <c r="X1035" t="s">
        <v>6424</v>
      </c>
      <c r="Y1035" t="s">
        <v>43</v>
      </c>
      <c r="AA1035" s="13" t="s">
        <v>6425</v>
      </c>
      <c r="AE1035" s="2" t="b">
        <v>1</v>
      </c>
      <c r="AF1035">
        <v>7391772910</v>
      </c>
      <c r="AG1035" t="s">
        <v>6422</v>
      </c>
      <c r="AH1035" t="s">
        <v>63</v>
      </c>
      <c r="AI1035" t="str">
        <f>TRIM(IFERROR(VLOOKUP(E1035,Mapping!$A$1:$B$2,2,FALSE),E1035))</f>
        <v>Cabang Caman</v>
      </c>
      <c r="AJ1035" s="11" t="str">
        <f t="shared" si="48"/>
        <v/>
      </c>
      <c r="AK1035" s="11" t="str">
        <f t="shared" si="49"/>
        <v/>
      </c>
    </row>
    <row r="1036" spans="1:37">
      <c r="A1036" t="str">
        <f t="shared" si="47"/>
        <v>tw_hr_employee_DLU2409001</v>
      </c>
      <c r="B1036" t="s">
        <v>6426</v>
      </c>
      <c r="C1036" t="s">
        <v>6427</v>
      </c>
      <c r="D1036" t="s">
        <v>408</v>
      </c>
      <c r="E1036" t="s">
        <v>409</v>
      </c>
      <c r="F1036" t="s">
        <v>6428</v>
      </c>
      <c r="G1036"/>
      <c r="I1036" t="s">
        <v>38</v>
      </c>
      <c r="M1036" s="2">
        <v>45537</v>
      </c>
      <c r="Q1036" t="s">
        <v>40</v>
      </c>
      <c r="R1036"/>
      <c r="W1036" t="s">
        <v>41</v>
      </c>
      <c r="X1036" t="s">
        <v>6428</v>
      </c>
      <c r="Y1036" t="s">
        <v>43</v>
      </c>
      <c r="AA1036" s="13" t="s">
        <v>6429</v>
      </c>
      <c r="AE1036" s="2" t="b">
        <v>1</v>
      </c>
      <c r="AF1036" s="13" t="s">
        <v>6430</v>
      </c>
      <c r="AG1036" t="s">
        <v>6426</v>
      </c>
      <c r="AH1036" t="s">
        <v>46</v>
      </c>
      <c r="AI1036" t="str">
        <f>TRIM(IFERROR(VLOOKUP(E1036,Mapping!$A$1:$B$2,2,FALSE),E1036))</f>
        <v>Cabang Kota Bumi</v>
      </c>
      <c r="AJ1036" s="11" t="str">
        <f t="shared" si="48"/>
        <v/>
      </c>
      <c r="AK1036" s="11" t="str">
        <f t="shared" si="49"/>
        <v/>
      </c>
    </row>
    <row r="1037" spans="1:37">
      <c r="A1037" t="str">
        <f t="shared" si="47"/>
        <v>tw_hr_employee_DWN2403067</v>
      </c>
      <c r="B1037" t="s">
        <v>6431</v>
      </c>
      <c r="C1037" t="s">
        <v>6432</v>
      </c>
      <c r="D1037" t="s">
        <v>36</v>
      </c>
      <c r="E1037" t="s">
        <v>37</v>
      </c>
      <c r="F1037" t="s">
        <v>6433</v>
      </c>
      <c r="G1037" s="13" t="s">
        <v>6434</v>
      </c>
      <c r="H1037" s="13" t="s">
        <v>6434</v>
      </c>
      <c r="I1037" t="s">
        <v>38</v>
      </c>
      <c r="K1037" t="s">
        <v>2176</v>
      </c>
      <c r="L1037"/>
      <c r="M1037" s="2">
        <v>45370</v>
      </c>
      <c r="Q1037" t="s">
        <v>40</v>
      </c>
      <c r="R1037"/>
      <c r="W1037" t="s">
        <v>41</v>
      </c>
      <c r="X1037" t="s">
        <v>6433</v>
      </c>
      <c r="Y1037" t="s">
        <v>43</v>
      </c>
      <c r="Z1037"/>
      <c r="AA1037" s="13" t="s">
        <v>6435</v>
      </c>
      <c r="AE1037" s="2" t="b">
        <v>1</v>
      </c>
      <c r="AF1037" s="13" t="s">
        <v>6436</v>
      </c>
      <c r="AG1037" t="s">
        <v>6431</v>
      </c>
      <c r="AH1037" t="s">
        <v>46</v>
      </c>
      <c r="AI1037" t="str">
        <f>TRIM(IFERROR(VLOOKUP(E1037,Mapping!$A$1:$B$2,2,FALSE),E1037))</f>
        <v>Cabang Gorontalo</v>
      </c>
      <c r="AJ1037" s="11" t="str">
        <f t="shared" si="48"/>
        <v>6285298881340</v>
      </c>
      <c r="AK1037" s="11" t="str">
        <f t="shared" si="49"/>
        <v>6285298881340</v>
      </c>
    </row>
    <row r="1038" spans="1:37">
      <c r="A1038" t="str">
        <f t="shared" si="47"/>
        <v>tw_hr_employee_DDJ2406034</v>
      </c>
      <c r="B1038" t="s">
        <v>6437</v>
      </c>
      <c r="C1038" t="s">
        <v>6438</v>
      </c>
      <c r="D1038" t="s">
        <v>253</v>
      </c>
      <c r="E1038" t="s">
        <v>254</v>
      </c>
      <c r="F1038" t="s">
        <v>6439</v>
      </c>
      <c r="G1038"/>
      <c r="I1038" t="s">
        <v>38</v>
      </c>
      <c r="K1038" t="s">
        <v>256</v>
      </c>
      <c r="L1038"/>
      <c r="M1038" s="2">
        <v>45450</v>
      </c>
      <c r="Q1038" t="s">
        <v>40</v>
      </c>
      <c r="R1038"/>
      <c r="S1038"/>
      <c r="T1038"/>
      <c r="U1038"/>
      <c r="V1038"/>
      <c r="W1038" t="s">
        <v>41</v>
      </c>
      <c r="X1038" t="s">
        <v>6439</v>
      </c>
      <c r="Y1038" t="s">
        <v>43</v>
      </c>
      <c r="AA1038" s="13" t="s">
        <v>6440</v>
      </c>
      <c r="AE1038" s="2" t="b">
        <v>1</v>
      </c>
      <c r="AF1038" s="13" t="s">
        <v>6441</v>
      </c>
      <c r="AG1038" t="s">
        <v>6437</v>
      </c>
      <c r="AH1038" t="s">
        <v>46</v>
      </c>
      <c r="AI1038" t="str">
        <f>TRIM(IFERROR(VLOOKUP(E1038,Mapping!$A$1:$B$2,2,FALSE),E1038))</f>
        <v>Cabang Jombang</v>
      </c>
      <c r="AJ1038" s="11" t="str">
        <f t="shared" si="48"/>
        <v/>
      </c>
      <c r="AK1038" s="11" t="str">
        <f t="shared" si="49"/>
        <v/>
      </c>
    </row>
    <row r="1039" spans="1:37">
      <c r="A1039" t="str">
        <f t="shared" si="47"/>
        <v>tw_hr_employee_DWT2404035</v>
      </c>
      <c r="B1039" t="s">
        <v>6442</v>
      </c>
      <c r="C1039" t="s">
        <v>6443</v>
      </c>
      <c r="D1039" t="s">
        <v>319</v>
      </c>
      <c r="E1039" t="s">
        <v>320</v>
      </c>
      <c r="F1039" t="s">
        <v>6444</v>
      </c>
      <c r="I1039" t="s">
        <v>38</v>
      </c>
      <c r="K1039" t="s">
        <v>439</v>
      </c>
      <c r="L1039" t="s">
        <v>440</v>
      </c>
      <c r="M1039" s="2">
        <v>45390</v>
      </c>
      <c r="Q1039" t="s">
        <v>40</v>
      </c>
      <c r="R1039" t="s">
        <v>6445</v>
      </c>
      <c r="S1039"/>
      <c r="T1039">
        <v>7100</v>
      </c>
      <c r="U1039" t="s">
        <v>443</v>
      </c>
      <c r="V1039"/>
      <c r="W1039" t="s">
        <v>41</v>
      </c>
      <c r="X1039" t="s">
        <v>6444</v>
      </c>
      <c r="Y1039" t="s">
        <v>156</v>
      </c>
      <c r="AA1039" s="13" t="s">
        <v>6446</v>
      </c>
      <c r="AC1039" t="s">
        <v>83</v>
      </c>
      <c r="AD1039" s="2">
        <v>34790</v>
      </c>
      <c r="AE1039" s="2" t="b">
        <v>1</v>
      </c>
      <c r="AF1039" s="13" t="s">
        <v>6447</v>
      </c>
      <c r="AG1039" t="s">
        <v>6442</v>
      </c>
      <c r="AH1039" t="s">
        <v>63</v>
      </c>
      <c r="AI1039" t="str">
        <f>TRIM(IFERROR(VLOOKUP(E1039,Mapping!$A$1:$B$2,2,FALSE),E1039))</f>
        <v>Cabang Tuminting</v>
      </c>
      <c r="AJ1039" s="11" t="str">
        <f t="shared" si="48"/>
        <v/>
      </c>
      <c r="AK1039" s="11" t="str">
        <f t="shared" si="49"/>
        <v/>
      </c>
    </row>
    <row r="1040" spans="1:37">
      <c r="A1040" t="str">
        <f t="shared" si="47"/>
        <v>tw_hr_employee_HGMK20002</v>
      </c>
      <c r="B1040" t="s">
        <v>6448</v>
      </c>
      <c r="C1040" t="s">
        <v>6449</v>
      </c>
      <c r="D1040" t="s">
        <v>1655</v>
      </c>
      <c r="E1040" t="s">
        <v>1656</v>
      </c>
      <c r="F1040"/>
      <c r="I1040" t="s">
        <v>38</v>
      </c>
      <c r="K1040" t="s">
        <v>5608</v>
      </c>
      <c r="L1040" t="s">
        <v>3572</v>
      </c>
      <c r="M1040" s="2">
        <v>44593</v>
      </c>
      <c r="Q1040" t="s">
        <v>40</v>
      </c>
      <c r="R1040"/>
      <c r="W1040" t="s">
        <v>41</v>
      </c>
      <c r="X1040" t="s">
        <v>6450</v>
      </c>
      <c r="Y1040" t="s">
        <v>43</v>
      </c>
      <c r="AA1040" s="13" t="s">
        <v>6451</v>
      </c>
      <c r="AE1040" s="2" t="b">
        <v>1</v>
      </c>
      <c r="AF1040">
        <v>1540124031</v>
      </c>
      <c r="AG1040" t="s">
        <v>6448</v>
      </c>
      <c r="AH1040" t="s">
        <v>63</v>
      </c>
      <c r="AI1040" t="str">
        <f>TRIM(IFERROR(VLOOKUP(E1040,Mapping!$A$1:$B$2,2,FALSE),E1040))</f>
        <v>Cabang Temanggung</v>
      </c>
      <c r="AJ1040" s="11" t="str">
        <f t="shared" si="48"/>
        <v/>
      </c>
      <c r="AK1040" s="11" t="str">
        <f t="shared" si="49"/>
        <v/>
      </c>
    </row>
    <row r="1041" spans="1:37">
      <c r="A1041" t="str">
        <f t="shared" si="47"/>
        <v>tw_hr_employee_DXG2605034</v>
      </c>
      <c r="B1041" t="s">
        <v>6452</v>
      </c>
      <c r="C1041" t="s">
        <v>6453</v>
      </c>
      <c r="D1041" t="s">
        <v>559</v>
      </c>
      <c r="E1041" t="s">
        <v>560</v>
      </c>
      <c r="F1041" t="s">
        <v>6454</v>
      </c>
      <c r="G1041"/>
      <c r="I1041" t="s">
        <v>38</v>
      </c>
      <c r="K1041" t="s">
        <v>3017</v>
      </c>
      <c r="L1041"/>
      <c r="M1041" s="2">
        <v>46154</v>
      </c>
      <c r="Q1041" t="s">
        <v>40</v>
      </c>
      <c r="R1041" t="s">
        <v>6455</v>
      </c>
      <c r="T1041">
        <v>6400</v>
      </c>
      <c r="U1041" t="s">
        <v>564</v>
      </c>
      <c r="V1041">
        <v>76281</v>
      </c>
      <c r="W1041" t="s">
        <v>41</v>
      </c>
      <c r="X1041" t="s">
        <v>6454</v>
      </c>
      <c r="Y1041" t="s">
        <v>43</v>
      </c>
      <c r="Z1041" t="s">
        <v>41</v>
      </c>
      <c r="AA1041" s="13" t="s">
        <v>6456</v>
      </c>
      <c r="AC1041" t="s">
        <v>167</v>
      </c>
      <c r="AD1041" s="2">
        <v>38468</v>
      </c>
      <c r="AE1041" s="2" t="b">
        <v>1</v>
      </c>
      <c r="AF1041" s="13" t="s">
        <v>6457</v>
      </c>
      <c r="AG1041" t="s">
        <v>6452</v>
      </c>
      <c r="AH1041" t="s">
        <v>46</v>
      </c>
      <c r="AI1041" t="str">
        <f>TRIM(IFERROR(VLOOKUP(E1041,Mapping!$A$1:$B$2,2,FALSE),E1041))</f>
        <v>Cabang Tanah Grogot</v>
      </c>
      <c r="AJ1041" s="11" t="str">
        <f t="shared" si="48"/>
        <v/>
      </c>
      <c r="AK1041" s="11" t="str">
        <f t="shared" si="49"/>
        <v/>
      </c>
    </row>
    <row r="1042" spans="1:37">
      <c r="A1042" t="str">
        <f t="shared" ref="A1042:A1105" si="50">"tw_hr_employee_"&amp;C1042</f>
        <v>tw_hr_employee_DXK2507035</v>
      </c>
      <c r="B1042" t="s">
        <v>4179</v>
      </c>
      <c r="C1042" t="s">
        <v>6458</v>
      </c>
      <c r="D1042" t="s">
        <v>345</v>
      </c>
      <c r="E1042" t="s">
        <v>346</v>
      </c>
      <c r="F1042" t="s">
        <v>6459</v>
      </c>
      <c r="G1042" s="13" t="s">
        <v>6460</v>
      </c>
      <c r="H1042" s="13" t="s">
        <v>6460</v>
      </c>
      <c r="I1042" t="s">
        <v>38</v>
      </c>
      <c r="K1042" t="s">
        <v>1970</v>
      </c>
      <c r="L1042" t="s">
        <v>350</v>
      </c>
      <c r="M1042" s="2">
        <v>45832</v>
      </c>
      <c r="Q1042" t="s">
        <v>40</v>
      </c>
      <c r="R1042"/>
      <c r="W1042" t="s">
        <v>41</v>
      </c>
      <c r="X1042" t="s">
        <v>6459</v>
      </c>
      <c r="Y1042" t="s">
        <v>43</v>
      </c>
      <c r="Z1042"/>
      <c r="AA1042" s="13" t="s">
        <v>6461</v>
      </c>
      <c r="AE1042" s="2" t="b">
        <v>1</v>
      </c>
      <c r="AF1042" s="13" t="s">
        <v>6462</v>
      </c>
      <c r="AG1042" t="s">
        <v>4179</v>
      </c>
      <c r="AH1042" t="s">
        <v>46</v>
      </c>
      <c r="AI1042" t="str">
        <f>TRIM(IFERROR(VLOOKUP(E1042,Mapping!$A$1:$B$2,2,FALSE),E1042))</f>
        <v>Cabang Ketapang</v>
      </c>
      <c r="AJ1042" s="11" t="str">
        <f t="shared" si="48"/>
        <v>6281254601102</v>
      </c>
      <c r="AK1042" s="11" t="str">
        <f t="shared" si="49"/>
        <v>6281254601102</v>
      </c>
    </row>
    <row r="1043" spans="1:37">
      <c r="A1043" t="str">
        <f t="shared" si="50"/>
        <v>tw_hr_employee_DLU2404002</v>
      </c>
      <c r="B1043" t="s">
        <v>6463</v>
      </c>
      <c r="C1043" t="s">
        <v>6464</v>
      </c>
      <c r="D1043" t="s">
        <v>408</v>
      </c>
      <c r="E1043" t="s">
        <v>409</v>
      </c>
      <c r="F1043" t="s">
        <v>6465</v>
      </c>
      <c r="G1043"/>
      <c r="H1043"/>
      <c r="I1043" t="s">
        <v>38</v>
      </c>
      <c r="M1043" s="2">
        <v>45384</v>
      </c>
      <c r="Q1043" t="s">
        <v>40</v>
      </c>
      <c r="R1043"/>
      <c r="W1043" t="s">
        <v>41</v>
      </c>
      <c r="X1043" t="s">
        <v>6465</v>
      </c>
      <c r="Y1043" t="s">
        <v>43</v>
      </c>
      <c r="AA1043" s="13" t="s">
        <v>6466</v>
      </c>
      <c r="AE1043" s="2" t="b">
        <v>1</v>
      </c>
      <c r="AF1043">
        <v>1234567890</v>
      </c>
      <c r="AG1043" t="s">
        <v>6463</v>
      </c>
      <c r="AH1043" t="s">
        <v>63</v>
      </c>
      <c r="AI1043" t="str">
        <f>TRIM(IFERROR(VLOOKUP(E1043,Mapping!$A$1:$B$2,2,FALSE),E1043))</f>
        <v>Cabang Kota Bumi</v>
      </c>
      <c r="AJ1043" s="11" t="str">
        <f t="shared" si="48"/>
        <v/>
      </c>
      <c r="AK1043" s="11" t="str">
        <f t="shared" si="49"/>
        <v/>
      </c>
    </row>
    <row r="1044" spans="1:37">
      <c r="A1044" t="str">
        <f t="shared" si="50"/>
        <v>tw_hr_employee_DLW2404002</v>
      </c>
      <c r="B1044" t="s">
        <v>6467</v>
      </c>
      <c r="C1044" t="s">
        <v>6468</v>
      </c>
      <c r="D1044" t="s">
        <v>782</v>
      </c>
      <c r="E1044" t="s">
        <v>783</v>
      </c>
      <c r="F1044" t="s">
        <v>6469</v>
      </c>
      <c r="I1044" t="s">
        <v>38</v>
      </c>
      <c r="K1044" t="s">
        <v>785</v>
      </c>
      <c r="M1044" s="2">
        <v>45383</v>
      </c>
      <c r="Q1044" t="s">
        <v>40</v>
      </c>
      <c r="W1044" t="s">
        <v>41</v>
      </c>
      <c r="X1044" t="s">
        <v>6469</v>
      </c>
      <c r="Y1044" t="s">
        <v>43</v>
      </c>
      <c r="AA1044" s="13" t="s">
        <v>6470</v>
      </c>
      <c r="AE1044" s="2" t="b">
        <v>0</v>
      </c>
      <c r="AF1044" s="13" t="s">
        <v>6471</v>
      </c>
      <c r="AG1044" t="s">
        <v>6467</v>
      </c>
      <c r="AH1044" t="s">
        <v>46</v>
      </c>
      <c r="AI1044" t="str">
        <f>TRIM(IFERROR(VLOOKUP(E1044,Mapping!$A$1:$B$2,2,FALSE),E1044))</f>
        <v>Cabang Way Kanan</v>
      </c>
      <c r="AJ1044" s="11" t="str">
        <f t="shared" si="48"/>
        <v/>
      </c>
      <c r="AK1044" s="11" t="str">
        <f t="shared" si="49"/>
        <v/>
      </c>
    </row>
    <row r="1045" spans="1:37">
      <c r="A1045" t="str">
        <f t="shared" si="50"/>
        <v>tw_hr_employee_DLY2407166</v>
      </c>
      <c r="B1045" t="s">
        <v>6472</v>
      </c>
      <c r="C1045" t="s">
        <v>6473</v>
      </c>
      <c r="D1045" t="s">
        <v>471</v>
      </c>
      <c r="E1045" t="s">
        <v>472</v>
      </c>
      <c r="F1045" t="s">
        <v>6474</v>
      </c>
      <c r="G1045"/>
      <c r="I1045" t="s">
        <v>38</v>
      </c>
      <c r="M1045" s="2">
        <v>45474</v>
      </c>
      <c r="Q1045" t="s">
        <v>40</v>
      </c>
      <c r="R1045" t="s">
        <v>6475</v>
      </c>
      <c r="T1045">
        <v>1800</v>
      </c>
      <c r="U1045" t="s">
        <v>3274</v>
      </c>
      <c r="V1045">
        <v>35368</v>
      </c>
      <c r="W1045" t="s">
        <v>41</v>
      </c>
      <c r="X1045" t="s">
        <v>6474</v>
      </c>
      <c r="Y1045" t="s">
        <v>156</v>
      </c>
      <c r="Z1045" t="s">
        <v>41</v>
      </c>
      <c r="AA1045" s="13" t="s">
        <v>6476</v>
      </c>
      <c r="AC1045" t="s">
        <v>167</v>
      </c>
      <c r="AD1045" s="2">
        <v>31777</v>
      </c>
      <c r="AE1045" s="2" t="b">
        <v>1</v>
      </c>
      <c r="AF1045" s="13" t="s">
        <v>6477</v>
      </c>
      <c r="AG1045" t="s">
        <v>6472</v>
      </c>
      <c r="AH1045" t="s">
        <v>46</v>
      </c>
      <c r="AI1045" t="str">
        <f>TRIM(IFERROR(VLOOKUP(E1045,Mapping!$A$1:$B$2,2,FALSE),E1045))</f>
        <v>Cabang Yos Sudarso</v>
      </c>
      <c r="AJ1045" s="11" t="str">
        <f t="shared" si="48"/>
        <v/>
      </c>
      <c r="AK1045" s="11" t="str">
        <f t="shared" si="49"/>
        <v/>
      </c>
    </row>
    <row r="1046" spans="1:37">
      <c r="A1046" t="str">
        <f t="shared" si="50"/>
        <v>tw_hr_employee_DWT2508067</v>
      </c>
      <c r="B1046" t="s">
        <v>6478</v>
      </c>
      <c r="C1046" t="s">
        <v>6479</v>
      </c>
      <c r="D1046" t="s">
        <v>319</v>
      </c>
      <c r="E1046" t="s">
        <v>320</v>
      </c>
      <c r="F1046" t="s">
        <v>6480</v>
      </c>
      <c r="G1046"/>
      <c r="I1046" t="s">
        <v>38</v>
      </c>
      <c r="K1046" t="s">
        <v>6481</v>
      </c>
      <c r="L1046" t="s">
        <v>440</v>
      </c>
      <c r="M1046" s="2">
        <v>45875</v>
      </c>
      <c r="Q1046" t="s">
        <v>40</v>
      </c>
      <c r="R1046" t="s">
        <v>3805</v>
      </c>
      <c r="T1046">
        <v>7100</v>
      </c>
      <c r="U1046" t="s">
        <v>443</v>
      </c>
      <c r="V1046"/>
      <c r="W1046" t="s">
        <v>41</v>
      </c>
      <c r="X1046" t="s">
        <v>6480</v>
      </c>
      <c r="Y1046" t="s">
        <v>156</v>
      </c>
      <c r="AA1046" s="13" t="s">
        <v>6482</v>
      </c>
      <c r="AC1046" t="s">
        <v>83</v>
      </c>
      <c r="AD1046" s="2">
        <v>35671</v>
      </c>
      <c r="AE1046" s="2" t="b">
        <v>1</v>
      </c>
      <c r="AF1046" s="13" t="s">
        <v>6483</v>
      </c>
      <c r="AG1046" t="s">
        <v>6478</v>
      </c>
      <c r="AH1046" t="s">
        <v>63</v>
      </c>
      <c r="AI1046" t="str">
        <f>TRIM(IFERROR(VLOOKUP(E1046,Mapping!$A$1:$B$2,2,FALSE),E1046))</f>
        <v>Cabang Tuminting</v>
      </c>
      <c r="AJ1046" s="11" t="str">
        <f t="shared" si="48"/>
        <v/>
      </c>
      <c r="AK1046" s="11" t="str">
        <f t="shared" si="49"/>
        <v/>
      </c>
    </row>
    <row r="1047" spans="1:37">
      <c r="A1047" t="str">
        <f t="shared" si="50"/>
        <v>tw_hr_employee_DWN2501067</v>
      </c>
      <c r="B1047" t="s">
        <v>6484</v>
      </c>
      <c r="C1047" t="s">
        <v>6485</v>
      </c>
      <c r="D1047" t="s">
        <v>36</v>
      </c>
      <c r="E1047" t="s">
        <v>37</v>
      </c>
      <c r="F1047" t="s">
        <v>6486</v>
      </c>
      <c r="G1047" s="13" t="s">
        <v>6487</v>
      </c>
      <c r="H1047"/>
      <c r="I1047" t="s">
        <v>38</v>
      </c>
      <c r="K1047" t="s">
        <v>2583</v>
      </c>
      <c r="M1047" s="2">
        <v>45674</v>
      </c>
      <c r="Q1047" t="s">
        <v>40</v>
      </c>
      <c r="R1047"/>
      <c r="W1047" t="s">
        <v>41</v>
      </c>
      <c r="X1047" t="s">
        <v>6486</v>
      </c>
      <c r="Y1047" t="s">
        <v>43</v>
      </c>
      <c r="Z1047"/>
      <c r="AA1047" s="13" t="s">
        <v>6488</v>
      </c>
      <c r="AE1047" s="2" t="b">
        <v>1</v>
      </c>
      <c r="AF1047" s="13" t="s">
        <v>6489</v>
      </c>
      <c r="AG1047" t="s">
        <v>6484</v>
      </c>
      <c r="AH1047" t="s">
        <v>46</v>
      </c>
      <c r="AI1047" t="str">
        <f>TRIM(IFERROR(VLOOKUP(E1047,Mapping!$A$1:$B$2,2,FALSE),E1047))</f>
        <v>Cabang Gorontalo</v>
      </c>
      <c r="AJ1047" s="11" t="str">
        <f t="shared" si="48"/>
        <v>6282291485948</v>
      </c>
      <c r="AK1047" s="11" t="str">
        <f t="shared" si="49"/>
        <v/>
      </c>
    </row>
    <row r="1048" spans="1:37">
      <c r="A1048" t="str">
        <f t="shared" si="50"/>
        <v>tw_hr_employee_DWR2505167</v>
      </c>
      <c r="B1048" t="s">
        <v>6490</v>
      </c>
      <c r="C1048" t="s">
        <v>6491</v>
      </c>
      <c r="D1048" t="s">
        <v>187</v>
      </c>
      <c r="E1048" t="s">
        <v>188</v>
      </c>
      <c r="F1048" t="s">
        <v>6492</v>
      </c>
      <c r="G1048" s="13" t="s">
        <v>6493</v>
      </c>
      <c r="H1048" s="13" t="s">
        <v>6493</v>
      </c>
      <c r="I1048" t="s">
        <v>38</v>
      </c>
      <c r="K1048" t="s">
        <v>2217</v>
      </c>
      <c r="L1048"/>
      <c r="M1048" s="2">
        <v>45791</v>
      </c>
      <c r="Q1048" t="s">
        <v>40</v>
      </c>
      <c r="W1048" t="s">
        <v>41</v>
      </c>
      <c r="X1048" t="s">
        <v>6492</v>
      </c>
      <c r="Y1048" t="s">
        <v>43</v>
      </c>
      <c r="AA1048" s="13" t="s">
        <v>6494</v>
      </c>
      <c r="AC1048" t="s">
        <v>167</v>
      </c>
      <c r="AD1048" s="2"/>
      <c r="AE1048" s="2" t="b">
        <v>1</v>
      </c>
      <c r="AF1048" s="13" t="s">
        <v>6495</v>
      </c>
      <c r="AG1048" t="s">
        <v>6490</v>
      </c>
      <c r="AH1048" t="s">
        <v>46</v>
      </c>
      <c r="AI1048" t="str">
        <f>TRIM(IFERROR(VLOOKUP(E1048,Mapping!$A$1:$B$2,2,FALSE),E1048))</f>
        <v>Cabang Pare-Pare</v>
      </c>
      <c r="AJ1048" s="11" t="str">
        <f t="shared" si="48"/>
        <v>62895329077675</v>
      </c>
      <c r="AK1048" s="11" t="str">
        <f t="shared" si="49"/>
        <v>62895329077675</v>
      </c>
    </row>
    <row r="1049" spans="1:37">
      <c r="A1049" t="str">
        <f t="shared" si="50"/>
        <v>tw_hr_employee_DSR2502001</v>
      </c>
      <c r="B1049" t="s">
        <v>6496</v>
      </c>
      <c r="C1049" t="s">
        <v>6497</v>
      </c>
      <c r="D1049" t="s">
        <v>380</v>
      </c>
      <c r="E1049" t="s">
        <v>381</v>
      </c>
      <c r="F1049" t="s">
        <v>6498</v>
      </c>
      <c r="G1049"/>
      <c r="H1049" s="13" t="s">
        <v>6499</v>
      </c>
      <c r="I1049" t="s">
        <v>38</v>
      </c>
      <c r="K1049" t="s">
        <v>684</v>
      </c>
      <c r="L1049" t="s">
        <v>684</v>
      </c>
      <c r="M1049" s="2">
        <v>45695</v>
      </c>
      <c r="Q1049" t="s">
        <v>40</v>
      </c>
      <c r="R1049" t="s">
        <v>6500</v>
      </c>
      <c r="T1049">
        <v>1400</v>
      </c>
      <c r="U1049" t="s">
        <v>385</v>
      </c>
      <c r="V1049">
        <v>28281</v>
      </c>
      <c r="W1049" t="s">
        <v>41</v>
      </c>
      <c r="X1049" t="s">
        <v>6498</v>
      </c>
      <c r="Y1049" t="s">
        <v>156</v>
      </c>
      <c r="AA1049" s="13" t="s">
        <v>6501</v>
      </c>
      <c r="AC1049" t="s">
        <v>83</v>
      </c>
      <c r="AD1049" s="2">
        <v>31388</v>
      </c>
      <c r="AE1049" s="2" t="b">
        <v>1</v>
      </c>
      <c r="AF1049">
        <v>8135340291</v>
      </c>
      <c r="AG1049" t="s">
        <v>6496</v>
      </c>
      <c r="AH1049" t="s">
        <v>63</v>
      </c>
      <c r="AI1049" t="str">
        <f>TRIM(IFERROR(VLOOKUP(E1049,Mapping!$A$1:$B$2,2,FALSE),E1049))</f>
        <v>Cabang Riau</v>
      </c>
      <c r="AJ1049" s="11" t="str">
        <f t="shared" si="48"/>
        <v/>
      </c>
      <c r="AK1049" s="11" t="str">
        <f t="shared" si="49"/>
        <v>6281371882257</v>
      </c>
    </row>
    <row r="1050" spans="1:37">
      <c r="A1050" t="str">
        <f t="shared" si="50"/>
        <v>tw_hr_employee_DLK2604002</v>
      </c>
      <c r="B1050" t="s">
        <v>6502</v>
      </c>
      <c r="C1050" t="s">
        <v>6503</v>
      </c>
      <c r="D1050" t="s">
        <v>463</v>
      </c>
      <c r="E1050" t="s">
        <v>464</v>
      </c>
      <c r="F1050" t="s">
        <v>6504</v>
      </c>
      <c r="G1050"/>
      <c r="I1050" t="s">
        <v>38</v>
      </c>
      <c r="K1050" t="s">
        <v>6141</v>
      </c>
      <c r="L1050"/>
      <c r="M1050" s="2">
        <v>46120</v>
      </c>
      <c r="Q1050" t="s">
        <v>40</v>
      </c>
      <c r="R1050"/>
      <c r="W1050" t="s">
        <v>41</v>
      </c>
      <c r="X1050" t="s">
        <v>6504</v>
      </c>
      <c r="Y1050" t="s">
        <v>43</v>
      </c>
      <c r="AA1050" s="13" t="s">
        <v>6505</v>
      </c>
      <c r="AE1050" s="2" t="b">
        <v>1</v>
      </c>
      <c r="AF1050" s="13" t="s">
        <v>6506</v>
      </c>
      <c r="AG1050" t="s">
        <v>6502</v>
      </c>
      <c r="AH1050" t="s">
        <v>46</v>
      </c>
      <c r="AI1050" t="str">
        <f>TRIM(IFERROR(VLOOKUP(E1050,Mapping!$A$1:$B$2,2,FALSE),E1050))</f>
        <v>Cabang Krui</v>
      </c>
      <c r="AJ1050" s="11" t="str">
        <f t="shared" si="48"/>
        <v/>
      </c>
      <c r="AK1050" s="11" t="str">
        <f t="shared" si="49"/>
        <v/>
      </c>
    </row>
    <row r="1051" spans="1:37">
      <c r="A1051" t="str">
        <f t="shared" si="50"/>
        <v>tw_hr_employee_DXS2510100</v>
      </c>
      <c r="B1051" t="s">
        <v>6507</v>
      </c>
      <c r="C1051" t="s">
        <v>6508</v>
      </c>
      <c r="D1051" t="s">
        <v>55</v>
      </c>
      <c r="E1051" t="s">
        <v>56</v>
      </c>
      <c r="F1051" t="s">
        <v>6509</v>
      </c>
      <c r="G1051" s="13" t="s">
        <v>6510</v>
      </c>
      <c r="I1051" t="s">
        <v>38</v>
      </c>
      <c r="K1051" t="s">
        <v>3940</v>
      </c>
      <c r="L1051"/>
      <c r="M1051" s="2">
        <v>45950</v>
      </c>
      <c r="Q1051" t="s">
        <v>40</v>
      </c>
      <c r="R1051" t="s">
        <v>6511</v>
      </c>
      <c r="S1051" t="s">
        <v>6511</v>
      </c>
      <c r="T1051">
        <v>6400</v>
      </c>
      <c r="U1051" t="s">
        <v>60</v>
      </c>
      <c r="V1051">
        <v>75243</v>
      </c>
      <c r="W1051" t="s">
        <v>41</v>
      </c>
      <c r="X1051" t="s">
        <v>6509</v>
      </c>
      <c r="Y1051" t="s">
        <v>43</v>
      </c>
      <c r="Z1051"/>
      <c r="AA1051" s="13" t="s">
        <v>6512</v>
      </c>
      <c r="AE1051" s="2" t="b">
        <v>1</v>
      </c>
      <c r="AF1051" s="13" t="s">
        <v>6513</v>
      </c>
      <c r="AG1051" t="s">
        <v>6507</v>
      </c>
      <c r="AH1051" t="s">
        <v>63</v>
      </c>
      <c r="AI1051" t="str">
        <f>TRIM(IFERROR(VLOOKUP(E1051,Mapping!$A$1:$B$2,2,FALSE),E1051))</f>
        <v>Cabang Samarinda</v>
      </c>
      <c r="AJ1051" s="11" t="str">
        <f t="shared" si="48"/>
        <v>6287878602440</v>
      </c>
      <c r="AK1051" s="11" t="str">
        <f t="shared" si="49"/>
        <v/>
      </c>
    </row>
    <row r="1052" spans="1:37">
      <c r="A1052" t="str">
        <f t="shared" si="50"/>
        <v>tw_hr_employee_DLU2404003</v>
      </c>
      <c r="B1052" t="s">
        <v>6514</v>
      </c>
      <c r="C1052" t="s">
        <v>6515</v>
      </c>
      <c r="D1052" t="s">
        <v>408</v>
      </c>
      <c r="E1052" t="s">
        <v>409</v>
      </c>
      <c r="F1052" t="s">
        <v>6516</v>
      </c>
      <c r="I1052" t="s">
        <v>38</v>
      </c>
      <c r="M1052" s="2">
        <v>45384</v>
      </c>
      <c r="Q1052" t="s">
        <v>40</v>
      </c>
      <c r="R1052"/>
      <c r="S1052"/>
      <c r="T1052"/>
      <c r="U1052"/>
      <c r="V1052"/>
      <c r="W1052" t="s">
        <v>41</v>
      </c>
      <c r="X1052" t="s">
        <v>6516</v>
      </c>
      <c r="Y1052" t="s">
        <v>43</v>
      </c>
      <c r="AA1052" s="13" t="s">
        <v>6517</v>
      </c>
      <c r="AE1052" s="2" t="b">
        <v>1</v>
      </c>
      <c r="AF1052" s="13" t="s">
        <v>6518</v>
      </c>
      <c r="AG1052" t="s">
        <v>6514</v>
      </c>
      <c r="AH1052" t="s">
        <v>46</v>
      </c>
      <c r="AI1052" t="str">
        <f>TRIM(IFERROR(VLOOKUP(E1052,Mapping!$A$1:$B$2,2,FALSE),E1052))</f>
        <v>Cabang Kota Bumi</v>
      </c>
      <c r="AJ1052" s="11" t="str">
        <f t="shared" si="48"/>
        <v/>
      </c>
      <c r="AK1052" s="11" t="str">
        <f t="shared" si="49"/>
        <v/>
      </c>
    </row>
    <row r="1053" spans="1:37">
      <c r="A1053" t="str">
        <f t="shared" si="50"/>
        <v>tw_hr_employee_DWR2504001</v>
      </c>
      <c r="B1053" t="s">
        <v>6519</v>
      </c>
      <c r="C1053" t="s">
        <v>6520</v>
      </c>
      <c r="D1053" t="s">
        <v>187</v>
      </c>
      <c r="E1053" t="s">
        <v>188</v>
      </c>
      <c r="F1053" t="s">
        <v>6521</v>
      </c>
      <c r="G1053" s="13" t="s">
        <v>6522</v>
      </c>
      <c r="H1053"/>
      <c r="I1053" t="s">
        <v>38</v>
      </c>
      <c r="K1053" t="s">
        <v>2844</v>
      </c>
      <c r="M1053" s="2">
        <v>45763</v>
      </c>
      <c r="Q1053" t="s">
        <v>40</v>
      </c>
      <c r="W1053" t="s">
        <v>41</v>
      </c>
      <c r="X1053" t="s">
        <v>6521</v>
      </c>
      <c r="Y1053" t="s">
        <v>43</v>
      </c>
      <c r="AA1053" s="13" t="s">
        <v>6523</v>
      </c>
      <c r="AE1053" s="2" t="b">
        <v>1</v>
      </c>
      <c r="AF1053">
        <v>8755336081</v>
      </c>
      <c r="AG1053" t="s">
        <v>6519</v>
      </c>
      <c r="AH1053" t="s">
        <v>63</v>
      </c>
      <c r="AI1053" t="str">
        <f>TRIM(IFERROR(VLOOKUP(E1053,Mapping!$A$1:$B$2,2,FALSE),E1053))</f>
        <v>Cabang Pare-Pare</v>
      </c>
      <c r="AJ1053" s="11" t="str">
        <f t="shared" si="48"/>
        <v>6285696442808</v>
      </c>
      <c r="AK1053" s="11" t="str">
        <f t="shared" si="49"/>
        <v/>
      </c>
    </row>
    <row r="1054" spans="1:37">
      <c r="A1054" t="str">
        <f t="shared" si="50"/>
        <v>tw_hr_employee_DLU2404004</v>
      </c>
      <c r="B1054" t="s">
        <v>6524</v>
      </c>
      <c r="C1054" t="s">
        <v>6525</v>
      </c>
      <c r="D1054" t="s">
        <v>408</v>
      </c>
      <c r="E1054" t="s">
        <v>409</v>
      </c>
      <c r="F1054" t="s">
        <v>6526</v>
      </c>
      <c r="G1054"/>
      <c r="H1054"/>
      <c r="I1054" t="s">
        <v>38</v>
      </c>
      <c r="K1054" t="s">
        <v>641</v>
      </c>
      <c r="M1054" s="2">
        <v>45384</v>
      </c>
      <c r="Q1054" t="s">
        <v>40</v>
      </c>
      <c r="R1054"/>
      <c r="W1054" t="s">
        <v>41</v>
      </c>
      <c r="X1054" t="s">
        <v>6526</v>
      </c>
      <c r="Y1054" t="s">
        <v>43</v>
      </c>
      <c r="AA1054" s="13" t="s">
        <v>6527</v>
      </c>
      <c r="AE1054" s="2" t="b">
        <v>1</v>
      </c>
      <c r="AF1054">
        <v>8110845431</v>
      </c>
      <c r="AG1054" t="s">
        <v>6524</v>
      </c>
      <c r="AH1054" t="s">
        <v>63</v>
      </c>
      <c r="AI1054" t="str">
        <f>TRIM(IFERROR(VLOOKUP(E1054,Mapping!$A$1:$B$2,2,FALSE),E1054))</f>
        <v>Cabang Kota Bumi</v>
      </c>
      <c r="AJ1054" s="11" t="str">
        <f t="shared" si="48"/>
        <v/>
      </c>
      <c r="AK1054" s="11" t="str">
        <f t="shared" si="49"/>
        <v/>
      </c>
    </row>
    <row r="1055" spans="1:37">
      <c r="A1055" t="str">
        <f t="shared" si="50"/>
        <v>tw_hr_employee_DWK1507007</v>
      </c>
      <c r="B1055" t="s">
        <v>6528</v>
      </c>
      <c r="C1055" t="s">
        <v>6529</v>
      </c>
      <c r="D1055" t="s">
        <v>66</v>
      </c>
      <c r="E1055" t="s">
        <v>67</v>
      </c>
      <c r="F1055"/>
      <c r="H1055" s="13" t="s">
        <v>6530</v>
      </c>
      <c r="I1055" t="s">
        <v>38</v>
      </c>
      <c r="K1055" t="s">
        <v>1744</v>
      </c>
      <c r="L1055" t="s">
        <v>1301</v>
      </c>
      <c r="M1055" s="2">
        <v>42064</v>
      </c>
      <c r="Q1055" t="s">
        <v>40</v>
      </c>
      <c r="R1055"/>
      <c r="W1055" t="s">
        <v>41</v>
      </c>
      <c r="X1055" t="s">
        <v>6531</v>
      </c>
      <c r="Y1055" t="s">
        <v>43</v>
      </c>
      <c r="AA1055" s="13" t="s">
        <v>6532</v>
      </c>
      <c r="AE1055" s="2" t="b">
        <v>1</v>
      </c>
      <c r="AF1055">
        <v>7245015062</v>
      </c>
      <c r="AG1055" t="s">
        <v>6528</v>
      </c>
      <c r="AH1055" t="s">
        <v>63</v>
      </c>
      <c r="AI1055" t="str">
        <f>TRIM(IFERROR(VLOOKUP(E1055,Mapping!$A$1:$B$2,2,FALSE),E1055))</f>
        <v>Cabang Kendari</v>
      </c>
      <c r="AJ1055" s="11" t="str">
        <f t="shared" si="48"/>
        <v/>
      </c>
      <c r="AK1055" s="11" t="str">
        <f t="shared" si="49"/>
        <v>6285340845353</v>
      </c>
    </row>
    <row r="1056" spans="1:37">
      <c r="A1056" t="str">
        <f t="shared" si="50"/>
        <v>tw_hr_employee_DWT2405001</v>
      </c>
      <c r="B1056" t="s">
        <v>6533</v>
      </c>
      <c r="C1056" t="s">
        <v>6534</v>
      </c>
      <c r="D1056" t="s">
        <v>319</v>
      </c>
      <c r="E1056" t="s">
        <v>320</v>
      </c>
      <c r="F1056" t="s">
        <v>6535</v>
      </c>
      <c r="I1056" t="s">
        <v>339</v>
      </c>
      <c r="L1056" t="s">
        <v>440</v>
      </c>
      <c r="M1056" s="2">
        <v>45416</v>
      </c>
      <c r="Q1056" t="s">
        <v>40</v>
      </c>
      <c r="R1056" t="s">
        <v>6536</v>
      </c>
      <c r="T1056">
        <v>7100</v>
      </c>
      <c r="U1056" t="s">
        <v>5727</v>
      </c>
      <c r="W1056" t="s">
        <v>41</v>
      </c>
      <c r="X1056" t="s">
        <v>6535</v>
      </c>
      <c r="Y1056" t="s">
        <v>95</v>
      </c>
      <c r="AA1056" s="13" t="s">
        <v>6537</v>
      </c>
      <c r="AC1056" t="s">
        <v>83</v>
      </c>
      <c r="AD1056" s="2">
        <v>29804</v>
      </c>
      <c r="AE1056" s="2" t="b">
        <v>1</v>
      </c>
      <c r="AF1056">
        <v>8755073039</v>
      </c>
      <c r="AG1056" t="s">
        <v>6533</v>
      </c>
      <c r="AH1056" t="s">
        <v>63</v>
      </c>
      <c r="AI1056" t="str">
        <f>TRIM(IFERROR(VLOOKUP(E1056,Mapping!$A$1:$B$2,2,FALSE),E1056))</f>
        <v>Cabang Tuminting</v>
      </c>
      <c r="AJ1056" s="11" t="str">
        <f t="shared" si="48"/>
        <v/>
      </c>
      <c r="AK1056" s="11" t="str">
        <f t="shared" si="49"/>
        <v/>
      </c>
    </row>
    <row r="1057" spans="1:37">
      <c r="A1057" t="str">
        <f t="shared" si="50"/>
        <v>tw_hr_employee_DWR2506001</v>
      </c>
      <c r="B1057" t="s">
        <v>6538</v>
      </c>
      <c r="C1057" t="s">
        <v>6539</v>
      </c>
      <c r="D1057" t="s">
        <v>187</v>
      </c>
      <c r="E1057" t="s">
        <v>188</v>
      </c>
      <c r="F1057" t="s">
        <v>6540</v>
      </c>
      <c r="G1057" s="13" t="s">
        <v>6541</v>
      </c>
      <c r="H1057" s="13" t="s">
        <v>6541</v>
      </c>
      <c r="I1057" t="s">
        <v>38</v>
      </c>
      <c r="K1057" t="s">
        <v>2217</v>
      </c>
      <c r="M1057" s="2">
        <v>45811</v>
      </c>
      <c r="Q1057" t="s">
        <v>40</v>
      </c>
      <c r="R1057"/>
      <c r="S1057"/>
      <c r="T1057"/>
      <c r="U1057"/>
      <c r="V1057"/>
      <c r="W1057" t="s">
        <v>41</v>
      </c>
      <c r="X1057" t="s">
        <v>6540</v>
      </c>
      <c r="Y1057" t="s">
        <v>43</v>
      </c>
      <c r="AA1057" s="13" t="s">
        <v>6542</v>
      </c>
      <c r="AC1057" t="s">
        <v>83</v>
      </c>
      <c r="AD1057" s="2"/>
      <c r="AE1057" s="2" t="b">
        <v>1</v>
      </c>
      <c r="AF1057" s="13" t="s">
        <v>6543</v>
      </c>
      <c r="AG1057" t="s">
        <v>6538</v>
      </c>
      <c r="AH1057" t="s">
        <v>46</v>
      </c>
      <c r="AI1057" t="str">
        <f>TRIM(IFERROR(VLOOKUP(E1057,Mapping!$A$1:$B$2,2,FALSE),E1057))</f>
        <v>Cabang Pare-Pare</v>
      </c>
      <c r="AJ1057" s="11" t="str">
        <f t="shared" si="48"/>
        <v>6282343297247</v>
      </c>
      <c r="AK1057" s="11" t="str">
        <f t="shared" si="49"/>
        <v>6282343297247</v>
      </c>
    </row>
    <row r="1058" spans="1:37">
      <c r="A1058" t="str">
        <f t="shared" si="50"/>
        <v>tw_hr_employee_DWP2506002</v>
      </c>
      <c r="B1058" t="s">
        <v>6544</v>
      </c>
      <c r="C1058" t="s">
        <v>6545</v>
      </c>
      <c r="D1058" t="s">
        <v>128</v>
      </c>
      <c r="E1058" t="s">
        <v>129</v>
      </c>
      <c r="F1058" t="s">
        <v>6546</v>
      </c>
      <c r="I1058" t="s">
        <v>38</v>
      </c>
      <c r="K1058" t="s">
        <v>6547</v>
      </c>
      <c r="M1058" s="2">
        <v>45815</v>
      </c>
      <c r="Q1058" t="s">
        <v>40</v>
      </c>
      <c r="W1058" t="s">
        <v>41</v>
      </c>
      <c r="X1058" t="s">
        <v>6546</v>
      </c>
      <c r="Y1058" t="s">
        <v>43</v>
      </c>
      <c r="AA1058" s="13" t="s">
        <v>6548</v>
      </c>
      <c r="AE1058" s="2" t="b">
        <v>1</v>
      </c>
      <c r="AF1058" s="13" t="s">
        <v>6549</v>
      </c>
      <c r="AG1058" t="s">
        <v>6544</v>
      </c>
      <c r="AH1058" t="s">
        <v>46</v>
      </c>
      <c r="AI1058" t="str">
        <f>TRIM(IFERROR(VLOOKUP(E1058,Mapping!$A$1:$B$2,2,FALSE),E1058))</f>
        <v>Cabang Pinrang</v>
      </c>
      <c r="AJ1058" s="11" t="str">
        <f t="shared" si="48"/>
        <v/>
      </c>
      <c r="AK1058" s="11" t="str">
        <f t="shared" si="49"/>
        <v/>
      </c>
    </row>
    <row r="1059" spans="1:37">
      <c r="A1059" t="str">
        <f t="shared" si="50"/>
        <v>tw_hr_employee_DBJ2512034</v>
      </c>
      <c r="B1059" t="s">
        <v>6550</v>
      </c>
      <c r="C1059" t="s">
        <v>6551</v>
      </c>
      <c r="D1059" t="s">
        <v>6035</v>
      </c>
      <c r="E1059" t="s">
        <v>6036</v>
      </c>
      <c r="F1059" t="s">
        <v>6552</v>
      </c>
      <c r="G1059"/>
      <c r="I1059" t="s">
        <v>38</v>
      </c>
      <c r="K1059" t="s">
        <v>6038</v>
      </c>
      <c r="L1059"/>
      <c r="M1059" s="2">
        <v>45986</v>
      </c>
      <c r="Q1059" t="s">
        <v>40</v>
      </c>
      <c r="R1059"/>
      <c r="W1059" t="s">
        <v>41</v>
      </c>
      <c r="X1059" t="s">
        <v>6552</v>
      </c>
      <c r="Y1059" t="s">
        <v>43</v>
      </c>
      <c r="AA1059" s="13" t="s">
        <v>6553</v>
      </c>
      <c r="AE1059" s="2" t="b">
        <v>1</v>
      </c>
      <c r="AF1059">
        <v>8825130451</v>
      </c>
      <c r="AG1059" t="s">
        <v>6550</v>
      </c>
      <c r="AH1059" t="s">
        <v>63</v>
      </c>
      <c r="AI1059" t="str">
        <f>TRIM(IFERROR(VLOOKUP(E1059,Mapping!$A$1:$B$2,2,FALSE),E1059))</f>
        <v>Cabang Parit Tiga Jebus</v>
      </c>
      <c r="AJ1059" s="11" t="str">
        <f t="shared" si="48"/>
        <v/>
      </c>
      <c r="AK1059" s="11" t="str">
        <f t="shared" si="49"/>
        <v/>
      </c>
    </row>
    <row r="1060" spans="1:37">
      <c r="A1060" t="str">
        <f t="shared" si="50"/>
        <v>tw_hr_employee_DLL2409068</v>
      </c>
      <c r="B1060" t="s">
        <v>6554</v>
      </c>
      <c r="C1060" t="s">
        <v>6555</v>
      </c>
      <c r="D1060" t="s">
        <v>536</v>
      </c>
      <c r="E1060" t="s">
        <v>1711</v>
      </c>
      <c r="F1060" t="s">
        <v>6556</v>
      </c>
      <c r="I1060" t="s">
        <v>38</v>
      </c>
      <c r="K1060" t="s">
        <v>6557</v>
      </c>
      <c r="L1060"/>
      <c r="M1060" s="2">
        <v>45548</v>
      </c>
      <c r="Q1060" t="s">
        <v>40</v>
      </c>
      <c r="W1060" t="s">
        <v>41</v>
      </c>
      <c r="X1060" t="s">
        <v>6556</v>
      </c>
      <c r="Y1060" t="s">
        <v>43</v>
      </c>
      <c r="AA1060" s="13" t="s">
        <v>6558</v>
      </c>
      <c r="AE1060" s="2" t="b">
        <v>1</v>
      </c>
      <c r="AF1060">
        <v>8905939552</v>
      </c>
      <c r="AG1060" t="s">
        <v>6554</v>
      </c>
      <c r="AH1060" t="s">
        <v>63</v>
      </c>
      <c r="AI1060" t="str">
        <f>TRIM(IFERROR(VLOOKUP(E1060,Mapping!$A$1:$B$2,2,FALSE),E1060))</f>
        <v>DLL + MMW</v>
      </c>
      <c r="AJ1060" s="11" t="str">
        <f t="shared" si="48"/>
        <v/>
      </c>
      <c r="AK1060" s="11" t="str">
        <f t="shared" si="49"/>
        <v/>
      </c>
    </row>
    <row r="1061" spans="1:37">
      <c r="A1061" t="str">
        <f t="shared" si="50"/>
        <v>tw_hr_employee_DLX1605005</v>
      </c>
      <c r="B1061" t="s">
        <v>6559</v>
      </c>
      <c r="C1061" t="s">
        <v>6560</v>
      </c>
      <c r="D1061" t="s">
        <v>400</v>
      </c>
      <c r="E1061" t="s">
        <v>401</v>
      </c>
      <c r="F1061"/>
      <c r="I1061" t="s">
        <v>38</v>
      </c>
      <c r="K1061" t="s">
        <v>6561</v>
      </c>
      <c r="L1061" t="s">
        <v>6562</v>
      </c>
      <c r="M1061" s="2">
        <v>42506</v>
      </c>
      <c r="Q1061" t="s">
        <v>40</v>
      </c>
      <c r="R1061" t="s">
        <v>6563</v>
      </c>
      <c r="T1061">
        <v>1800</v>
      </c>
      <c r="U1061" t="s">
        <v>230</v>
      </c>
      <c r="V1061">
        <v>35552</v>
      </c>
      <c r="W1061" t="s">
        <v>41</v>
      </c>
      <c r="X1061"/>
      <c r="Y1061" t="s">
        <v>43</v>
      </c>
      <c r="Z1061" t="s">
        <v>41</v>
      </c>
      <c r="AA1061" s="13" t="s">
        <v>6564</v>
      </c>
      <c r="AC1061" t="s">
        <v>83</v>
      </c>
      <c r="AD1061" s="2">
        <v>31147</v>
      </c>
      <c r="AE1061" s="2"/>
      <c r="AF1061"/>
      <c r="AG1061" t="s">
        <v>6559</v>
      </c>
      <c r="AH1061"/>
      <c r="AI1061" t="str">
        <f>TRIM(IFERROR(VLOOKUP(E1061,Mapping!$A$1:$B$2,2,FALSE),E1061))</f>
        <v>Cabang Kalianda</v>
      </c>
      <c r="AJ1061" s="11" t="str">
        <f t="shared" si="48"/>
        <v/>
      </c>
      <c r="AK1061" s="11" t="str">
        <f t="shared" si="49"/>
        <v/>
      </c>
    </row>
    <row r="1062" spans="1:37">
      <c r="A1062" t="str">
        <f t="shared" si="50"/>
        <v>tw_hr_employee_DDS2404034</v>
      </c>
      <c r="B1062" t="s">
        <v>6565</v>
      </c>
      <c r="C1062" t="s">
        <v>6566</v>
      </c>
      <c r="D1062" t="s">
        <v>99</v>
      </c>
      <c r="E1062" t="s">
        <v>100</v>
      </c>
      <c r="F1062" t="s">
        <v>5859</v>
      </c>
      <c r="G1062"/>
      <c r="H1062"/>
      <c r="I1062" t="s">
        <v>38</v>
      </c>
      <c r="K1062" t="s">
        <v>6567</v>
      </c>
      <c r="L1062" t="s">
        <v>103</v>
      </c>
      <c r="M1062" s="2">
        <v>45387</v>
      </c>
      <c r="Q1062" t="s">
        <v>40</v>
      </c>
      <c r="R1062"/>
      <c r="W1062" t="s">
        <v>41</v>
      </c>
      <c r="X1062" t="s">
        <v>6568</v>
      </c>
      <c r="Y1062" t="s">
        <v>43</v>
      </c>
      <c r="AA1062" s="13" t="s">
        <v>6569</v>
      </c>
      <c r="AE1062" s="2" t="b">
        <v>1</v>
      </c>
      <c r="AF1062" s="13" t="s">
        <v>6570</v>
      </c>
      <c r="AG1062" t="s">
        <v>6565</v>
      </c>
      <c r="AH1062" t="s">
        <v>63</v>
      </c>
      <c r="AI1062" t="str">
        <f>TRIM(IFERROR(VLOOKUP(E1062,Mapping!$A$1:$B$2,2,FALSE),E1062))</f>
        <v>Cabang Saharjo</v>
      </c>
      <c r="AJ1062" s="11" t="str">
        <f t="shared" si="48"/>
        <v/>
      </c>
      <c r="AK1062" s="11" t="str">
        <f t="shared" si="49"/>
        <v/>
      </c>
    </row>
    <row r="1063" spans="1:37">
      <c r="A1063" t="str">
        <f t="shared" si="50"/>
        <v>tw_hr_employee_DLH2005001</v>
      </c>
      <c r="B1063" t="s">
        <v>6571</v>
      </c>
      <c r="C1063" t="s">
        <v>6572</v>
      </c>
      <c r="D1063" t="s">
        <v>588</v>
      </c>
      <c r="E1063" t="s">
        <v>589</v>
      </c>
      <c r="F1063" t="s">
        <v>6573</v>
      </c>
      <c r="G1063"/>
      <c r="H1063"/>
      <c r="I1063" t="s">
        <v>38</v>
      </c>
      <c r="K1063" t="s">
        <v>1987</v>
      </c>
      <c r="L1063" t="s">
        <v>592</v>
      </c>
      <c r="M1063" s="2">
        <v>43959</v>
      </c>
      <c r="Q1063" t="s">
        <v>40</v>
      </c>
      <c r="R1063" t="s">
        <v>593</v>
      </c>
      <c r="T1063">
        <v>1800</v>
      </c>
      <c r="U1063" t="s">
        <v>142</v>
      </c>
      <c r="W1063" t="s">
        <v>41</v>
      </c>
      <c r="X1063" t="s">
        <v>6573</v>
      </c>
      <c r="Y1063" t="s">
        <v>156</v>
      </c>
      <c r="Z1063" t="s">
        <v>41</v>
      </c>
      <c r="AA1063" s="13" t="s">
        <v>6574</v>
      </c>
      <c r="AC1063" t="s">
        <v>83</v>
      </c>
      <c r="AD1063" s="2">
        <v>30375</v>
      </c>
      <c r="AE1063" s="2" t="b">
        <v>1</v>
      </c>
      <c r="AF1063" s="13" t="s">
        <v>6575</v>
      </c>
      <c r="AG1063" t="s">
        <v>6571</v>
      </c>
      <c r="AH1063" t="s">
        <v>46</v>
      </c>
      <c r="AI1063" t="str">
        <f>TRIM(IFERROR(VLOOKUP(E1063,Mapping!$A$1:$B$2,2,FALSE),E1063))</f>
        <v>Cabang Seputih Mataram</v>
      </c>
      <c r="AJ1063" s="11" t="str">
        <f t="shared" si="48"/>
        <v/>
      </c>
      <c r="AK1063" s="11" t="str">
        <f t="shared" si="49"/>
        <v/>
      </c>
    </row>
    <row r="1064" spans="1:37">
      <c r="A1064" t="str">
        <f t="shared" si="50"/>
        <v>tw_hr_employee_DLI2409001</v>
      </c>
      <c r="B1064" t="s">
        <v>6576</v>
      </c>
      <c r="C1064" t="s">
        <v>6577</v>
      </c>
      <c r="D1064" t="s">
        <v>148</v>
      </c>
      <c r="E1064" t="s">
        <v>149</v>
      </c>
      <c r="F1064" t="s">
        <v>6578</v>
      </c>
      <c r="I1064" t="s">
        <v>38</v>
      </c>
      <c r="K1064" t="s">
        <v>1500</v>
      </c>
      <c r="L1064" t="s">
        <v>153</v>
      </c>
      <c r="M1064" s="2">
        <v>45538</v>
      </c>
      <c r="Q1064" t="s">
        <v>40</v>
      </c>
      <c r="W1064" t="s">
        <v>41</v>
      </c>
      <c r="X1064" t="s">
        <v>6578</v>
      </c>
      <c r="Y1064" t="s">
        <v>43</v>
      </c>
      <c r="AA1064" s="13" t="s">
        <v>6579</v>
      </c>
      <c r="AE1064" s="2" t="b">
        <v>1</v>
      </c>
      <c r="AF1064" s="13" t="s">
        <v>6580</v>
      </c>
      <c r="AG1064" t="s">
        <v>6576</v>
      </c>
      <c r="AH1064" t="s">
        <v>46</v>
      </c>
      <c r="AI1064" t="str">
        <f>TRIM(IFERROR(VLOOKUP(E1064,Mapping!$A$1:$B$2,2,FALSE),E1064))</f>
        <v>Cabang Tanjung Bintang</v>
      </c>
      <c r="AJ1064" s="11" t="str">
        <f t="shared" si="48"/>
        <v/>
      </c>
      <c r="AK1064" s="11" t="str">
        <f t="shared" si="49"/>
        <v/>
      </c>
    </row>
    <row r="1065" spans="1:37">
      <c r="A1065" t="str">
        <f t="shared" si="50"/>
        <v>tw_hr_employee_MJMK23001</v>
      </c>
      <c r="B1065" t="s">
        <v>1519</v>
      </c>
      <c r="C1065" t="s">
        <v>6581</v>
      </c>
      <c r="D1065" t="s">
        <v>480</v>
      </c>
      <c r="E1065" t="s">
        <v>481</v>
      </c>
      <c r="F1065" t="s">
        <v>6582</v>
      </c>
      <c r="I1065" t="s">
        <v>339</v>
      </c>
      <c r="M1065" s="2">
        <v>45701</v>
      </c>
      <c r="Q1065" t="s">
        <v>40</v>
      </c>
      <c r="R1065"/>
      <c r="W1065" t="s">
        <v>41</v>
      </c>
      <c r="X1065" t="s">
        <v>6582</v>
      </c>
      <c r="Y1065" t="s">
        <v>43</v>
      </c>
      <c r="Z1065"/>
      <c r="AA1065" s="13" t="s">
        <v>6583</v>
      </c>
      <c r="AE1065" s="2" t="b">
        <v>1</v>
      </c>
      <c r="AF1065" s="13" t="s">
        <v>6584</v>
      </c>
      <c r="AG1065" t="s">
        <v>1519</v>
      </c>
      <c r="AH1065" t="s">
        <v>917</v>
      </c>
      <c r="AI1065" t="str">
        <f>TRIM(IFERROR(VLOOKUP(E1065,Mapping!$A$1:$B$2,2,FALSE),E1065))</f>
        <v>Cabang Mojosari</v>
      </c>
      <c r="AJ1065" s="11" t="str">
        <f t="shared" si="48"/>
        <v/>
      </c>
      <c r="AK1065" s="11" t="str">
        <f t="shared" si="49"/>
        <v/>
      </c>
    </row>
    <row r="1066" spans="1:37">
      <c r="A1066" t="str">
        <f t="shared" si="50"/>
        <v>tw_hr_employee_DLU2404005</v>
      </c>
      <c r="B1066" t="s">
        <v>6585</v>
      </c>
      <c r="C1066" t="s">
        <v>6586</v>
      </c>
      <c r="D1066" t="s">
        <v>408</v>
      </c>
      <c r="E1066" t="s">
        <v>409</v>
      </c>
      <c r="F1066" t="s">
        <v>6587</v>
      </c>
      <c r="I1066" t="s">
        <v>38</v>
      </c>
      <c r="M1066" s="2">
        <v>45384</v>
      </c>
      <c r="Q1066" t="s">
        <v>40</v>
      </c>
      <c r="R1066"/>
      <c r="W1066" t="s">
        <v>41</v>
      </c>
      <c r="X1066" t="s">
        <v>6587</v>
      </c>
      <c r="Y1066" t="s">
        <v>43</v>
      </c>
      <c r="AA1066" s="13" t="s">
        <v>6588</v>
      </c>
      <c r="AE1066" s="2" t="b">
        <v>1</v>
      </c>
      <c r="AF1066">
        <v>1234567890</v>
      </c>
      <c r="AG1066" t="s">
        <v>6585</v>
      </c>
      <c r="AH1066" t="s">
        <v>63</v>
      </c>
      <c r="AI1066" t="str">
        <f>TRIM(IFERROR(VLOOKUP(E1066,Mapping!$A$1:$B$2,2,FALSE),E1066))</f>
        <v>Cabang Kota Bumi</v>
      </c>
      <c r="AJ1066" s="11" t="str">
        <f t="shared" si="48"/>
        <v/>
      </c>
      <c r="AK1066" s="11" t="str">
        <f t="shared" si="49"/>
        <v/>
      </c>
    </row>
    <row r="1067" spans="1:37">
      <c r="A1067" t="str">
        <f t="shared" si="50"/>
        <v>tw_hr_employee_DLE2411034</v>
      </c>
      <c r="B1067" t="s">
        <v>6589</v>
      </c>
      <c r="C1067" t="s">
        <v>6590</v>
      </c>
      <c r="D1067" t="s">
        <v>699</v>
      </c>
      <c r="E1067" t="s">
        <v>700</v>
      </c>
      <c r="F1067" t="s">
        <v>6591</v>
      </c>
      <c r="G1067"/>
      <c r="I1067" t="s">
        <v>38</v>
      </c>
      <c r="K1067" t="s">
        <v>2607</v>
      </c>
      <c r="L1067"/>
      <c r="M1067" s="2">
        <v>45610</v>
      </c>
      <c r="Q1067" t="s">
        <v>40</v>
      </c>
      <c r="R1067" t="s">
        <v>2459</v>
      </c>
      <c r="S1067" t="s">
        <v>2459</v>
      </c>
      <c r="T1067">
        <v>1800</v>
      </c>
      <c r="U1067" t="s">
        <v>155</v>
      </c>
      <c r="V1067">
        <v>34182</v>
      </c>
      <c r="W1067" t="s">
        <v>41</v>
      </c>
      <c r="X1067" t="s">
        <v>6591</v>
      </c>
      <c r="Y1067" t="s">
        <v>156</v>
      </c>
      <c r="Z1067"/>
      <c r="AA1067" s="13" t="s">
        <v>6592</v>
      </c>
      <c r="AC1067" t="s">
        <v>83</v>
      </c>
      <c r="AD1067" s="2">
        <v>34745</v>
      </c>
      <c r="AE1067" s="2" t="b">
        <v>1</v>
      </c>
      <c r="AF1067">
        <v>1170939421</v>
      </c>
      <c r="AG1067" t="s">
        <v>6589</v>
      </c>
      <c r="AH1067" t="s">
        <v>63</v>
      </c>
      <c r="AI1067" t="str">
        <f>TRIM(IFERROR(VLOOKUP(E1067,Mapping!$A$1:$B$2,2,FALSE),E1067))</f>
        <v>Cabang Way Sekampung</v>
      </c>
      <c r="AJ1067" s="11" t="str">
        <f t="shared" si="48"/>
        <v/>
      </c>
      <c r="AK1067" s="11" t="str">
        <f t="shared" si="49"/>
        <v/>
      </c>
    </row>
    <row r="1068" spans="1:37">
      <c r="A1068" t="str">
        <f t="shared" si="50"/>
        <v>tw_hr_employee_DDC2404035</v>
      </c>
      <c r="B1068" t="s">
        <v>6593</v>
      </c>
      <c r="C1068" t="s">
        <v>6594</v>
      </c>
      <c r="D1068" t="s">
        <v>244</v>
      </c>
      <c r="E1068" t="s">
        <v>245</v>
      </c>
      <c r="F1068" t="s">
        <v>1055</v>
      </c>
      <c r="G1068"/>
      <c r="H1068"/>
      <c r="I1068" t="s">
        <v>339</v>
      </c>
      <c r="M1068" s="2">
        <v>45383</v>
      </c>
      <c r="Q1068" t="s">
        <v>40</v>
      </c>
      <c r="W1068" t="s">
        <v>41</v>
      </c>
      <c r="X1068" t="s">
        <v>6595</v>
      </c>
      <c r="Y1068" t="s">
        <v>43</v>
      </c>
      <c r="AA1068" s="13" t="s">
        <v>6596</v>
      </c>
      <c r="AE1068" s="2" t="b">
        <v>1</v>
      </c>
      <c r="AF1068" s="13" t="s">
        <v>6597</v>
      </c>
      <c r="AG1068" t="s">
        <v>6593</v>
      </c>
      <c r="AH1068" t="s">
        <v>46</v>
      </c>
      <c r="AI1068" t="str">
        <f>TRIM(IFERROR(VLOOKUP(E1068,Mapping!$A$1:$B$2,2,FALSE),E1068))</f>
        <v>Cabang Cimareme</v>
      </c>
      <c r="AJ1068" s="11" t="str">
        <f t="shared" si="48"/>
        <v/>
      </c>
      <c r="AK1068" s="11" t="str">
        <f t="shared" si="49"/>
        <v/>
      </c>
    </row>
    <row r="1069" spans="1:37">
      <c r="A1069" t="str">
        <f t="shared" si="50"/>
        <v>tw_hr_employee_DDE2407100</v>
      </c>
      <c r="B1069" t="s">
        <v>6598</v>
      </c>
      <c r="C1069" t="s">
        <v>6599</v>
      </c>
      <c r="D1069" t="s">
        <v>1655</v>
      </c>
      <c r="E1069" t="s">
        <v>1656</v>
      </c>
      <c r="F1069" t="s">
        <v>6600</v>
      </c>
      <c r="G1069" s="13" t="s">
        <v>6601</v>
      </c>
      <c r="H1069" s="13" t="s">
        <v>6601</v>
      </c>
      <c r="I1069" t="s">
        <v>38</v>
      </c>
      <c r="K1069" t="s">
        <v>1659</v>
      </c>
      <c r="L1069"/>
      <c r="M1069" s="2">
        <v>45503</v>
      </c>
      <c r="Q1069" t="s">
        <v>40</v>
      </c>
      <c r="R1069"/>
      <c r="W1069" t="s">
        <v>41</v>
      </c>
      <c r="X1069" t="s">
        <v>6600</v>
      </c>
      <c r="Y1069" t="s">
        <v>43</v>
      </c>
      <c r="Z1069"/>
      <c r="AA1069" s="13" t="s">
        <v>6602</v>
      </c>
      <c r="AE1069" s="2" t="b">
        <v>1</v>
      </c>
      <c r="AF1069" s="13" t="s">
        <v>6603</v>
      </c>
      <c r="AG1069" t="s">
        <v>6598</v>
      </c>
      <c r="AH1069" t="s">
        <v>46</v>
      </c>
      <c r="AI1069" t="str">
        <f>TRIM(IFERROR(VLOOKUP(E1069,Mapping!$A$1:$B$2,2,FALSE),E1069))</f>
        <v>Cabang Temanggung</v>
      </c>
      <c r="AJ1069" s="11" t="str">
        <f t="shared" si="48"/>
        <v>6287839094801</v>
      </c>
      <c r="AK1069" s="11" t="str">
        <f t="shared" si="49"/>
        <v>6287839094801</v>
      </c>
    </row>
    <row r="1070" spans="1:37">
      <c r="A1070" t="str">
        <f t="shared" si="50"/>
        <v>tw_hr_employee_DSR2405001</v>
      </c>
      <c r="B1070" t="s">
        <v>6604</v>
      </c>
      <c r="C1070" t="s">
        <v>6605</v>
      </c>
      <c r="D1070" t="s">
        <v>380</v>
      </c>
      <c r="E1070" t="s">
        <v>381</v>
      </c>
      <c r="F1070" t="s">
        <v>6606</v>
      </c>
      <c r="G1070" s="13" t="s">
        <v>6607</v>
      </c>
      <c r="I1070" t="s">
        <v>38</v>
      </c>
      <c r="K1070" t="s">
        <v>6339</v>
      </c>
      <c r="L1070" t="s">
        <v>383</v>
      </c>
      <c r="M1070" s="2">
        <v>45420</v>
      </c>
      <c r="Q1070" t="s">
        <v>40</v>
      </c>
      <c r="W1070" t="s">
        <v>41</v>
      </c>
      <c r="X1070" t="s">
        <v>6606</v>
      </c>
      <c r="Y1070" t="s">
        <v>43</v>
      </c>
      <c r="AA1070" s="13" t="s">
        <v>6608</v>
      </c>
      <c r="AE1070" s="2" t="b">
        <v>1</v>
      </c>
      <c r="AF1070">
        <v>8217019294</v>
      </c>
      <c r="AG1070" t="s">
        <v>6604</v>
      </c>
      <c r="AH1070" t="s">
        <v>63</v>
      </c>
      <c r="AI1070" t="str">
        <f>TRIM(IFERROR(VLOOKUP(E1070,Mapping!$A$1:$B$2,2,FALSE),E1070))</f>
        <v>Cabang Riau</v>
      </c>
      <c r="AJ1070" s="11" t="str">
        <f t="shared" si="48"/>
        <v>6281360639796</v>
      </c>
      <c r="AK1070" s="11" t="str">
        <f t="shared" si="49"/>
        <v/>
      </c>
    </row>
    <row r="1071" spans="1:37">
      <c r="A1071" t="str">
        <f t="shared" si="50"/>
        <v>tw_hr_employee_DLE2502034</v>
      </c>
      <c r="B1071" t="s">
        <v>6609</v>
      </c>
      <c r="C1071" t="s">
        <v>6610</v>
      </c>
      <c r="D1071" t="s">
        <v>699</v>
      </c>
      <c r="E1071" t="s">
        <v>700</v>
      </c>
      <c r="F1071" t="s">
        <v>6611</v>
      </c>
      <c r="G1071"/>
      <c r="I1071" t="s">
        <v>38</v>
      </c>
      <c r="K1071" t="s">
        <v>5749</v>
      </c>
      <c r="M1071" s="2">
        <v>45695</v>
      </c>
      <c r="Q1071" t="s">
        <v>40</v>
      </c>
      <c r="R1071" t="s">
        <v>6612</v>
      </c>
      <c r="S1071"/>
      <c r="T1071">
        <v>1800</v>
      </c>
      <c r="U1071" t="s">
        <v>230</v>
      </c>
      <c r="V1071">
        <v>35362</v>
      </c>
      <c r="W1071" t="s">
        <v>41</v>
      </c>
      <c r="X1071" t="s">
        <v>6611</v>
      </c>
      <c r="Y1071" t="s">
        <v>156</v>
      </c>
      <c r="AA1071" s="13" t="s">
        <v>6613</v>
      </c>
      <c r="AC1071" t="s">
        <v>167</v>
      </c>
      <c r="AD1071" s="2">
        <v>31093</v>
      </c>
      <c r="AE1071" s="2" t="b">
        <v>1</v>
      </c>
      <c r="AF1071">
        <v>8907123540</v>
      </c>
      <c r="AG1071" t="s">
        <v>6609</v>
      </c>
      <c r="AH1071" t="s">
        <v>63</v>
      </c>
      <c r="AI1071" t="str">
        <f>TRIM(IFERROR(VLOOKUP(E1071,Mapping!$A$1:$B$2,2,FALSE),E1071))</f>
        <v>Cabang Way Sekampung</v>
      </c>
      <c r="AJ1071" s="11" t="str">
        <f t="shared" si="48"/>
        <v/>
      </c>
      <c r="AK1071" s="11" t="str">
        <f t="shared" si="49"/>
        <v/>
      </c>
    </row>
    <row r="1072" spans="1:37">
      <c r="A1072" t="str">
        <f t="shared" si="50"/>
        <v>tw_hr_employee_DLL2501002</v>
      </c>
      <c r="B1072" t="s">
        <v>6614</v>
      </c>
      <c r="C1072" t="s">
        <v>6615</v>
      </c>
      <c r="D1072" t="s">
        <v>536</v>
      </c>
      <c r="E1072" t="s">
        <v>537</v>
      </c>
      <c r="F1072" t="s">
        <v>6616</v>
      </c>
      <c r="I1072" t="s">
        <v>38</v>
      </c>
      <c r="K1072" t="s">
        <v>6557</v>
      </c>
      <c r="M1072" s="2">
        <v>45657</v>
      </c>
      <c r="Q1072" t="s">
        <v>40</v>
      </c>
      <c r="W1072" t="s">
        <v>41</v>
      </c>
      <c r="X1072" t="s">
        <v>6616</v>
      </c>
      <c r="Y1072" t="s">
        <v>43</v>
      </c>
      <c r="AA1072" s="13" t="s">
        <v>6617</v>
      </c>
      <c r="AE1072" s="2" t="b">
        <v>1</v>
      </c>
      <c r="AF1072" s="13" t="s">
        <v>6618</v>
      </c>
      <c r="AG1072" t="s">
        <v>6614</v>
      </c>
      <c r="AH1072" t="s">
        <v>63</v>
      </c>
      <c r="AI1072" t="str">
        <f>TRIM(IFERROR(VLOOKUP(E1072,Mapping!$A$1:$B$2,2,FALSE),E1072))</f>
        <v>Cabang Kemiling</v>
      </c>
      <c r="AJ1072" s="11" t="str">
        <f t="shared" si="48"/>
        <v/>
      </c>
      <c r="AK1072" s="11" t="str">
        <f t="shared" si="49"/>
        <v/>
      </c>
    </row>
    <row r="1073" spans="1:37">
      <c r="A1073" t="str">
        <f t="shared" si="50"/>
        <v>tw_hr_employee_DDM2502001</v>
      </c>
      <c r="B1073" t="s">
        <v>6619</v>
      </c>
      <c r="C1073" t="s">
        <v>6620</v>
      </c>
      <c r="D1073" t="s">
        <v>480</v>
      </c>
      <c r="E1073" t="s">
        <v>481</v>
      </c>
      <c r="F1073" t="s">
        <v>6621</v>
      </c>
      <c r="G1073"/>
      <c r="I1073" t="s">
        <v>38</v>
      </c>
      <c r="M1073" s="2">
        <v>45696</v>
      </c>
      <c r="P1073" s="13" t="s">
        <v>6622</v>
      </c>
      <c r="Q1073" t="s">
        <v>40</v>
      </c>
      <c r="R1073" t="s">
        <v>6623</v>
      </c>
      <c r="S1073" t="s">
        <v>6623</v>
      </c>
      <c r="T1073">
        <v>3500</v>
      </c>
      <c r="U1073" t="s">
        <v>485</v>
      </c>
      <c r="V1073">
        <v>61381</v>
      </c>
      <c r="W1073" t="s">
        <v>41</v>
      </c>
      <c r="X1073" t="s">
        <v>6621</v>
      </c>
      <c r="Y1073" t="s">
        <v>156</v>
      </c>
      <c r="AA1073" s="13" t="s">
        <v>6624</v>
      </c>
      <c r="AC1073" t="s">
        <v>83</v>
      </c>
      <c r="AD1073" s="2"/>
      <c r="AE1073" s="2" t="b">
        <v>1</v>
      </c>
      <c r="AF1073" s="13" t="s">
        <v>6625</v>
      </c>
      <c r="AG1073" t="s">
        <v>6619</v>
      </c>
      <c r="AH1073" t="s">
        <v>46</v>
      </c>
      <c r="AI1073" t="str">
        <f>TRIM(IFERROR(VLOOKUP(E1073,Mapping!$A$1:$B$2,2,FALSE),E1073))</f>
        <v>Cabang Mojosari</v>
      </c>
      <c r="AJ1073" s="11" t="str">
        <f t="shared" si="48"/>
        <v/>
      </c>
      <c r="AK1073" s="11" t="str">
        <f t="shared" si="49"/>
        <v/>
      </c>
    </row>
    <row r="1074" spans="1:37">
      <c r="A1074" t="str">
        <f t="shared" si="50"/>
        <v>tw_hr_employee_DMP2602232</v>
      </c>
      <c r="B1074" t="s">
        <v>6626</v>
      </c>
      <c r="C1074" t="s">
        <v>6627</v>
      </c>
      <c r="D1074" t="s">
        <v>74</v>
      </c>
      <c r="E1074" t="s">
        <v>75</v>
      </c>
      <c r="F1074" t="s">
        <v>6628</v>
      </c>
      <c r="I1074" t="s">
        <v>38</v>
      </c>
      <c r="K1074" t="s">
        <v>3919</v>
      </c>
      <c r="M1074" s="2">
        <v>46054</v>
      </c>
      <c r="Q1074" t="s">
        <v>40</v>
      </c>
      <c r="R1074" t="s">
        <v>6629</v>
      </c>
      <c r="T1074">
        <v>1800</v>
      </c>
      <c r="U1074" t="s">
        <v>1289</v>
      </c>
      <c r="V1074">
        <v>35122</v>
      </c>
      <c r="W1074" t="s">
        <v>41</v>
      </c>
      <c r="X1074" t="s">
        <v>6628</v>
      </c>
      <c r="Y1074" t="s">
        <v>43</v>
      </c>
      <c r="AA1074" s="13" t="s">
        <v>6630</v>
      </c>
      <c r="AC1074" t="s">
        <v>167</v>
      </c>
      <c r="AD1074" s="2">
        <v>37669</v>
      </c>
      <c r="AE1074" s="2" t="b">
        <v>1</v>
      </c>
      <c r="AF1074" s="13" t="s">
        <v>6631</v>
      </c>
      <c r="AG1074" t="s">
        <v>6626</v>
      </c>
      <c r="AH1074" t="s">
        <v>46</v>
      </c>
      <c r="AI1074" t="str">
        <f>TRIM(IFERROR(VLOOKUP(E1074,Mapping!$A$1:$B$2,2,FALSE),E1074))</f>
        <v>Cabang Pramuka</v>
      </c>
      <c r="AJ1074" s="11" t="str">
        <f t="shared" si="48"/>
        <v/>
      </c>
      <c r="AK1074" s="11" t="str">
        <f t="shared" si="49"/>
        <v/>
      </c>
    </row>
    <row r="1075" spans="1:37">
      <c r="A1075" t="str">
        <f t="shared" si="50"/>
        <v>tw_hr_employee_DDL2405034</v>
      </c>
      <c r="B1075" t="s">
        <v>6632</v>
      </c>
      <c r="C1075" t="s">
        <v>6633</v>
      </c>
      <c r="D1075" t="s">
        <v>179</v>
      </c>
      <c r="E1075" t="s">
        <v>180</v>
      </c>
      <c r="F1075"/>
      <c r="G1075"/>
      <c r="H1075"/>
      <c r="I1075" t="s">
        <v>38</v>
      </c>
      <c r="K1075" t="s">
        <v>2202</v>
      </c>
      <c r="L1075"/>
      <c r="M1075" s="2">
        <v>45420</v>
      </c>
      <c r="Q1075" t="s">
        <v>40</v>
      </c>
      <c r="R1075" t="s">
        <v>6634</v>
      </c>
      <c r="W1075" t="s">
        <v>41</v>
      </c>
      <c r="X1075" t="s">
        <v>6635</v>
      </c>
      <c r="Y1075" t="s">
        <v>43</v>
      </c>
      <c r="AA1075" s="13" t="s">
        <v>6636</v>
      </c>
      <c r="AE1075" s="2" t="b">
        <v>1</v>
      </c>
      <c r="AF1075" s="13" t="s">
        <v>6637</v>
      </c>
      <c r="AG1075" t="s">
        <v>6632</v>
      </c>
      <c r="AH1075" t="s">
        <v>63</v>
      </c>
      <c r="AI1075" t="str">
        <f>TRIM(IFERROR(VLOOKUP(E1075,Mapping!$A$1:$B$2,2,FALSE),E1075))</f>
        <v>Cabang Lombok</v>
      </c>
      <c r="AJ1075" s="11" t="str">
        <f t="shared" si="48"/>
        <v/>
      </c>
      <c r="AK1075" s="11" t="str">
        <f t="shared" si="49"/>
        <v/>
      </c>
    </row>
    <row r="1076" spans="1:37">
      <c r="A1076" t="str">
        <f t="shared" si="50"/>
        <v>tw_hr_employee_DDS2503067</v>
      </c>
      <c r="B1076" t="s">
        <v>6638</v>
      </c>
      <c r="C1076" t="s">
        <v>6639</v>
      </c>
      <c r="D1076" t="s">
        <v>99</v>
      </c>
      <c r="E1076" t="s">
        <v>100</v>
      </c>
      <c r="F1076" t="s">
        <v>5859</v>
      </c>
      <c r="G1076"/>
      <c r="I1076" t="s">
        <v>38</v>
      </c>
      <c r="K1076" t="s">
        <v>2948</v>
      </c>
      <c r="L1076" t="s">
        <v>103</v>
      </c>
      <c r="M1076" s="2">
        <v>45726</v>
      </c>
      <c r="Q1076" t="s">
        <v>40</v>
      </c>
      <c r="R1076"/>
      <c r="W1076" t="s">
        <v>41</v>
      </c>
      <c r="X1076" t="s">
        <v>6640</v>
      </c>
      <c r="Y1076" t="s">
        <v>43</v>
      </c>
      <c r="AA1076" s="13" t="s">
        <v>6641</v>
      </c>
      <c r="AE1076" s="2" t="b">
        <v>1</v>
      </c>
      <c r="AF1076">
        <v>8810590221</v>
      </c>
      <c r="AG1076" t="s">
        <v>6638</v>
      </c>
      <c r="AH1076" t="s">
        <v>63</v>
      </c>
      <c r="AI1076" t="str">
        <f>TRIM(IFERROR(VLOOKUP(E1076,Mapping!$A$1:$B$2,2,FALSE),E1076))</f>
        <v>Cabang Saharjo</v>
      </c>
      <c r="AJ1076" s="11" t="str">
        <f t="shared" si="48"/>
        <v/>
      </c>
      <c r="AK1076" s="11" t="str">
        <f t="shared" si="49"/>
        <v/>
      </c>
    </row>
    <row r="1077" spans="1:37">
      <c r="A1077" t="str">
        <f t="shared" si="50"/>
        <v>tw_hr_employee_DLI2405002</v>
      </c>
      <c r="B1077" t="s">
        <v>6642</v>
      </c>
      <c r="C1077" t="s">
        <v>6643</v>
      </c>
      <c r="D1077" t="s">
        <v>148</v>
      </c>
      <c r="E1077" t="s">
        <v>149</v>
      </c>
      <c r="F1077" t="s">
        <v>6644</v>
      </c>
      <c r="G1077"/>
      <c r="H1077"/>
      <c r="I1077" t="s">
        <v>38</v>
      </c>
      <c r="K1077" t="s">
        <v>3206</v>
      </c>
      <c r="L1077" t="s">
        <v>153</v>
      </c>
      <c r="M1077" s="2">
        <v>45413</v>
      </c>
      <c r="Q1077" t="s">
        <v>40</v>
      </c>
      <c r="R1077" t="s">
        <v>6645</v>
      </c>
      <c r="T1077">
        <v>1800</v>
      </c>
      <c r="U1077" t="s">
        <v>230</v>
      </c>
      <c r="V1077">
        <v>35361</v>
      </c>
      <c r="W1077" t="s">
        <v>41</v>
      </c>
      <c r="X1077" t="s">
        <v>6644</v>
      </c>
      <c r="Y1077" t="s">
        <v>43</v>
      </c>
      <c r="AA1077" s="13" t="s">
        <v>6646</v>
      </c>
      <c r="AC1077" t="s">
        <v>167</v>
      </c>
      <c r="AD1077" s="2">
        <v>45012</v>
      </c>
      <c r="AE1077" s="2" t="b">
        <v>1</v>
      </c>
      <c r="AF1077">
        <v>4300730634</v>
      </c>
      <c r="AG1077" t="s">
        <v>6642</v>
      </c>
      <c r="AH1077" t="s">
        <v>63</v>
      </c>
      <c r="AI1077" t="str">
        <f>TRIM(IFERROR(VLOOKUP(E1077,Mapping!$A$1:$B$2,2,FALSE),E1077))</f>
        <v>Cabang Tanjung Bintang</v>
      </c>
      <c r="AJ1077" s="11" t="str">
        <f t="shared" si="48"/>
        <v/>
      </c>
      <c r="AK1077" s="11" t="str">
        <f t="shared" si="49"/>
        <v/>
      </c>
    </row>
    <row r="1078" spans="1:37">
      <c r="A1078" t="str">
        <f t="shared" si="50"/>
        <v>tw_hr_employee_DDE2407101</v>
      </c>
      <c r="B1078" t="s">
        <v>6647</v>
      </c>
      <c r="C1078" t="s">
        <v>6648</v>
      </c>
      <c r="D1078" t="s">
        <v>1655</v>
      </c>
      <c r="E1078" t="s">
        <v>1656</v>
      </c>
      <c r="F1078" t="s">
        <v>6649</v>
      </c>
      <c r="H1078" s="13" t="s">
        <v>6650</v>
      </c>
      <c r="I1078" t="s">
        <v>38</v>
      </c>
      <c r="K1078" t="s">
        <v>1659</v>
      </c>
      <c r="M1078" s="2">
        <v>45503</v>
      </c>
      <c r="Q1078" t="s">
        <v>40</v>
      </c>
      <c r="W1078" t="s">
        <v>41</v>
      </c>
      <c r="X1078" t="s">
        <v>6649</v>
      </c>
      <c r="Y1078" t="s">
        <v>43</v>
      </c>
      <c r="AA1078" s="13" t="s">
        <v>6651</v>
      </c>
      <c r="AE1078" s="2" t="b">
        <v>1</v>
      </c>
      <c r="AF1078">
        <v>3201186925</v>
      </c>
      <c r="AG1078" t="s">
        <v>6647</v>
      </c>
      <c r="AH1078" t="s">
        <v>63</v>
      </c>
      <c r="AI1078" t="str">
        <f>TRIM(IFERROR(VLOOKUP(E1078,Mapping!$A$1:$B$2,2,FALSE),E1078))</f>
        <v>Cabang Temanggung</v>
      </c>
      <c r="AJ1078" s="11" t="str">
        <f t="shared" si="48"/>
        <v/>
      </c>
      <c r="AK1078" s="11" t="str">
        <f t="shared" si="49"/>
        <v>6285866214050</v>
      </c>
    </row>
    <row r="1079" spans="1:37">
      <c r="A1079" t="str">
        <f t="shared" si="50"/>
        <v>tw_hr_employee_DXK2602001</v>
      </c>
      <c r="B1079" t="s">
        <v>6652</v>
      </c>
      <c r="C1079" t="s">
        <v>6653</v>
      </c>
      <c r="D1079" t="s">
        <v>345</v>
      </c>
      <c r="E1079" t="s">
        <v>346</v>
      </c>
      <c r="F1079" t="s">
        <v>6654</v>
      </c>
      <c r="G1079" s="13" t="s">
        <v>6655</v>
      </c>
      <c r="I1079" t="s">
        <v>38</v>
      </c>
      <c r="K1079" t="s">
        <v>6656</v>
      </c>
      <c r="L1079" t="s">
        <v>350</v>
      </c>
      <c r="M1079" s="2">
        <v>46079</v>
      </c>
      <c r="Q1079" t="s">
        <v>40</v>
      </c>
      <c r="R1079"/>
      <c r="S1079"/>
      <c r="T1079"/>
      <c r="U1079"/>
      <c r="V1079"/>
      <c r="W1079" t="s">
        <v>41</v>
      </c>
      <c r="X1079" t="s">
        <v>6654</v>
      </c>
      <c r="Y1079" t="s">
        <v>43</v>
      </c>
      <c r="AA1079" s="13" t="s">
        <v>6657</v>
      </c>
      <c r="AE1079" s="2" t="b">
        <v>1</v>
      </c>
      <c r="AF1079" s="13" t="s">
        <v>6658</v>
      </c>
      <c r="AG1079" t="s">
        <v>6652</v>
      </c>
      <c r="AH1079" t="s">
        <v>46</v>
      </c>
      <c r="AI1079" t="str">
        <f>TRIM(IFERROR(VLOOKUP(E1079,Mapping!$A$1:$B$2,2,FALSE),E1079))</f>
        <v>Cabang Ketapang</v>
      </c>
      <c r="AJ1079" s="11" t="str">
        <f t="shared" si="48"/>
        <v>6282151564784</v>
      </c>
      <c r="AK1079" s="11" t="str">
        <f t="shared" si="49"/>
        <v/>
      </c>
    </row>
    <row r="1080" spans="1:37">
      <c r="A1080" t="str">
        <f t="shared" si="50"/>
        <v>tw_hr_employee_HSMK18001</v>
      </c>
      <c r="B1080" t="s">
        <v>607</v>
      </c>
      <c r="C1080" t="s">
        <v>6659</v>
      </c>
      <c r="D1080" t="s">
        <v>261</v>
      </c>
      <c r="E1080" t="s">
        <v>262</v>
      </c>
      <c r="F1080"/>
      <c r="I1080" t="s">
        <v>339</v>
      </c>
      <c r="M1080" s="2">
        <v>43258</v>
      </c>
      <c r="Q1080" t="s">
        <v>40</v>
      </c>
      <c r="R1080" t="s">
        <v>6660</v>
      </c>
      <c r="T1080">
        <v>3200</v>
      </c>
      <c r="U1080" t="s">
        <v>609</v>
      </c>
      <c r="V1080">
        <v>43161</v>
      </c>
      <c r="W1080" t="s">
        <v>41</v>
      </c>
      <c r="X1080" t="s">
        <v>6661</v>
      </c>
      <c r="Y1080" t="s">
        <v>43</v>
      </c>
      <c r="AA1080" s="13" t="s">
        <v>6662</v>
      </c>
      <c r="AE1080" s="2" t="b">
        <v>0</v>
      </c>
      <c r="AF1080">
        <v>1818666691</v>
      </c>
      <c r="AG1080" t="s">
        <v>607</v>
      </c>
      <c r="AH1080" t="s">
        <v>63</v>
      </c>
      <c r="AI1080" t="str">
        <f>TRIM(IFERROR(VLOOKUP(E1080,Mapping!$A$1:$B$2,2,FALSE),E1080))</f>
        <v>Cabang Sukabumi</v>
      </c>
      <c r="AJ1080" s="11" t="str">
        <f t="shared" si="48"/>
        <v/>
      </c>
      <c r="AK1080" s="11" t="str">
        <f t="shared" si="49"/>
        <v/>
      </c>
    </row>
    <row r="1081" spans="1:37">
      <c r="A1081" t="str">
        <f t="shared" si="50"/>
        <v>tw_hr_employee_DWN2409001</v>
      </c>
      <c r="B1081" t="s">
        <v>6663</v>
      </c>
      <c r="C1081" t="s">
        <v>6664</v>
      </c>
      <c r="D1081" t="s">
        <v>36</v>
      </c>
      <c r="E1081" t="s">
        <v>37</v>
      </c>
      <c r="F1081" t="s">
        <v>6665</v>
      </c>
      <c r="I1081" t="s">
        <v>38</v>
      </c>
      <c r="K1081" t="s">
        <v>50</v>
      </c>
      <c r="L1081"/>
      <c r="M1081" s="2">
        <v>45537</v>
      </c>
      <c r="Q1081" t="s">
        <v>40</v>
      </c>
      <c r="R1081"/>
      <c r="W1081" t="s">
        <v>41</v>
      </c>
      <c r="X1081" t="s">
        <v>6665</v>
      </c>
      <c r="Y1081" t="s">
        <v>43</v>
      </c>
      <c r="Z1081"/>
      <c r="AA1081" s="13" t="s">
        <v>6666</v>
      </c>
      <c r="AE1081" s="2" t="b">
        <v>1</v>
      </c>
      <c r="AF1081" s="13" t="s">
        <v>6667</v>
      </c>
      <c r="AG1081" t="s">
        <v>6663</v>
      </c>
      <c r="AH1081" t="s">
        <v>46</v>
      </c>
      <c r="AI1081" t="str">
        <f>TRIM(IFERROR(VLOOKUP(E1081,Mapping!$A$1:$B$2,2,FALSE),E1081))</f>
        <v>Cabang Gorontalo</v>
      </c>
      <c r="AJ1081" s="11" t="str">
        <f t="shared" si="48"/>
        <v/>
      </c>
      <c r="AK1081" s="11" t="str">
        <f t="shared" si="49"/>
        <v/>
      </c>
    </row>
    <row r="1082" spans="1:37">
      <c r="A1082" t="str">
        <f t="shared" si="50"/>
        <v>tw_hr_employee_DDA2405034</v>
      </c>
      <c r="B1082" t="s">
        <v>6668</v>
      </c>
      <c r="C1082" t="s">
        <v>6669</v>
      </c>
      <c r="D1082" t="s">
        <v>86</v>
      </c>
      <c r="E1082" t="s">
        <v>87</v>
      </c>
      <c r="F1082" t="s">
        <v>6670</v>
      </c>
      <c r="H1082" s="13" t="s">
        <v>6671</v>
      </c>
      <c r="I1082" t="s">
        <v>38</v>
      </c>
      <c r="M1082" s="2">
        <v>45418</v>
      </c>
      <c r="Q1082" t="s">
        <v>40</v>
      </c>
      <c r="W1082" t="s">
        <v>41</v>
      </c>
      <c r="X1082" t="s">
        <v>6670</v>
      </c>
      <c r="Y1082" t="s">
        <v>43</v>
      </c>
      <c r="AA1082" s="13" t="s">
        <v>6672</v>
      </c>
      <c r="AE1082" s="2" t="b">
        <v>1</v>
      </c>
      <c r="AF1082">
        <v>7410546293</v>
      </c>
      <c r="AG1082" t="s">
        <v>6668</v>
      </c>
      <c r="AH1082" t="s">
        <v>63</v>
      </c>
      <c r="AI1082" t="str">
        <f>TRIM(IFERROR(VLOOKUP(E1082,Mapping!$A$1:$B$2,2,FALSE),E1082))</f>
        <v>Cabang Caman</v>
      </c>
      <c r="AJ1082" s="11" t="str">
        <f t="shared" si="48"/>
        <v/>
      </c>
      <c r="AK1082" s="11" t="str">
        <f t="shared" si="49"/>
        <v>6285893947990</v>
      </c>
    </row>
    <row r="1083" spans="1:37">
      <c r="A1083" t="str">
        <f t="shared" si="50"/>
        <v>tw_hr_employee_DSP2011001</v>
      </c>
      <c r="B1083" t="s">
        <v>366</v>
      </c>
      <c r="C1083" t="s">
        <v>6673</v>
      </c>
      <c r="D1083" t="s">
        <v>1923</v>
      </c>
      <c r="E1083" t="s">
        <v>1924</v>
      </c>
      <c r="F1083"/>
      <c r="I1083" t="s">
        <v>339</v>
      </c>
      <c r="K1083" t="s">
        <v>366</v>
      </c>
      <c r="L1083" t="s">
        <v>333</v>
      </c>
      <c r="M1083" s="2">
        <v>44140</v>
      </c>
      <c r="Q1083" t="s">
        <v>40</v>
      </c>
      <c r="R1083"/>
      <c r="W1083" t="s">
        <v>41</v>
      </c>
      <c r="X1083" t="s">
        <v>6674</v>
      </c>
      <c r="Y1083" t="s">
        <v>43</v>
      </c>
      <c r="Z1083"/>
      <c r="AA1083" s="13" t="s">
        <v>6675</v>
      </c>
      <c r="AE1083" s="2" t="b">
        <v>1</v>
      </c>
      <c r="AF1083">
        <v>8055324065</v>
      </c>
      <c r="AG1083" t="s">
        <v>366</v>
      </c>
      <c r="AH1083" t="s">
        <v>63</v>
      </c>
      <c r="AI1083" t="str">
        <f>TRIM(IFERROR(VLOOKUP(E1083,Mapping!$A$1:$B$2,2,FALSE),E1083))</f>
        <v>Cabang Palembang</v>
      </c>
      <c r="AJ1083" s="11" t="str">
        <f t="shared" si="48"/>
        <v/>
      </c>
      <c r="AK1083" s="11" t="str">
        <f t="shared" si="49"/>
        <v/>
      </c>
    </row>
    <row r="1084" spans="1:37">
      <c r="A1084" t="str">
        <f t="shared" si="50"/>
        <v>tw_hr_employee_DDT2601069</v>
      </c>
      <c r="B1084" t="s">
        <v>1964</v>
      </c>
      <c r="C1084" t="s">
        <v>6676</v>
      </c>
      <c r="D1084" t="s">
        <v>200</v>
      </c>
      <c r="E1084" t="s">
        <v>201</v>
      </c>
      <c r="F1084" t="s">
        <v>6677</v>
      </c>
      <c r="I1084" t="s">
        <v>339</v>
      </c>
      <c r="K1084" t="s">
        <v>203</v>
      </c>
      <c r="L1084" t="s">
        <v>203</v>
      </c>
      <c r="M1084" s="2">
        <v>46023</v>
      </c>
      <c r="Q1084" t="s">
        <v>40</v>
      </c>
      <c r="W1084" t="s">
        <v>41</v>
      </c>
      <c r="X1084" t="s">
        <v>6677</v>
      </c>
      <c r="Y1084" t="s">
        <v>43</v>
      </c>
      <c r="AA1084" s="13" t="s">
        <v>6678</v>
      </c>
      <c r="AE1084" s="2" t="b">
        <v>1</v>
      </c>
      <c r="AF1084">
        <v>1010684729</v>
      </c>
      <c r="AG1084" t="s">
        <v>1964</v>
      </c>
      <c r="AH1084" t="s">
        <v>63</v>
      </c>
      <c r="AI1084" t="str">
        <f>TRIM(IFERROR(VLOOKUP(E1084,Mapping!$A$1:$B$2,2,FALSE),E1084))</f>
        <v>Cabang Tabanan</v>
      </c>
      <c r="AJ1084" s="11" t="str">
        <f t="shared" si="48"/>
        <v/>
      </c>
      <c r="AK1084" s="11" t="str">
        <f t="shared" si="49"/>
        <v/>
      </c>
    </row>
    <row r="1085" spans="1:37">
      <c r="A1085" t="str">
        <f t="shared" si="50"/>
        <v>tw_hr_employee_DDU2504069</v>
      </c>
      <c r="B1085" t="s">
        <v>6679</v>
      </c>
      <c r="C1085" t="s">
        <v>6680</v>
      </c>
      <c r="D1085" t="s">
        <v>261</v>
      </c>
      <c r="E1085" t="s">
        <v>262</v>
      </c>
      <c r="F1085" t="s">
        <v>6681</v>
      </c>
      <c r="G1085"/>
      <c r="I1085" t="s">
        <v>38</v>
      </c>
      <c r="K1085" t="s">
        <v>3346</v>
      </c>
      <c r="L1085"/>
      <c r="M1085" s="2">
        <v>45766</v>
      </c>
      <c r="Q1085" t="s">
        <v>40</v>
      </c>
      <c r="R1085" t="s">
        <v>6682</v>
      </c>
      <c r="T1085">
        <v>3200</v>
      </c>
      <c r="U1085" t="s">
        <v>609</v>
      </c>
      <c r="V1085">
        <v>43167</v>
      </c>
      <c r="W1085" t="s">
        <v>41</v>
      </c>
      <c r="X1085" t="s">
        <v>6681</v>
      </c>
      <c r="Y1085" t="s">
        <v>43</v>
      </c>
      <c r="AA1085" s="13" t="s">
        <v>6683</v>
      </c>
      <c r="AD1085" s="2">
        <v>33395</v>
      </c>
      <c r="AE1085" s="2" t="b">
        <v>1</v>
      </c>
      <c r="AF1085">
        <v>1810681779</v>
      </c>
      <c r="AG1085" t="s">
        <v>6679</v>
      </c>
      <c r="AH1085" t="s">
        <v>63</v>
      </c>
      <c r="AI1085" t="str">
        <f>TRIM(IFERROR(VLOOKUP(E1085,Mapping!$A$1:$B$2,2,FALSE),E1085))</f>
        <v>Cabang Sukabumi</v>
      </c>
      <c r="AJ1085" s="11" t="str">
        <f t="shared" si="48"/>
        <v/>
      </c>
      <c r="AK1085" s="11" t="str">
        <f t="shared" si="49"/>
        <v/>
      </c>
    </row>
    <row r="1086" spans="1:37">
      <c r="A1086" t="str">
        <f t="shared" si="50"/>
        <v>tw_hr_employee_DDL2407002</v>
      </c>
      <c r="B1086" t="s">
        <v>2772</v>
      </c>
      <c r="C1086" t="s">
        <v>6684</v>
      </c>
      <c r="D1086" t="s">
        <v>179</v>
      </c>
      <c r="E1086" t="s">
        <v>180</v>
      </c>
      <c r="F1086"/>
      <c r="I1086" t="s">
        <v>38</v>
      </c>
      <c r="K1086" t="s">
        <v>2202</v>
      </c>
      <c r="M1086" s="2">
        <v>45474</v>
      </c>
      <c r="Q1086" t="s">
        <v>40</v>
      </c>
      <c r="R1086"/>
      <c r="W1086" t="s">
        <v>41</v>
      </c>
      <c r="X1086" t="s">
        <v>6685</v>
      </c>
      <c r="Y1086" t="s">
        <v>43</v>
      </c>
      <c r="AA1086" s="13" t="s">
        <v>6686</v>
      </c>
      <c r="AE1086" s="2" t="b">
        <v>1</v>
      </c>
      <c r="AF1086" s="13" t="s">
        <v>6687</v>
      </c>
      <c r="AG1086" t="s">
        <v>2772</v>
      </c>
      <c r="AH1086" t="s">
        <v>63</v>
      </c>
      <c r="AI1086" t="str">
        <f>TRIM(IFERROR(VLOOKUP(E1086,Mapping!$A$1:$B$2,2,FALSE),E1086))</f>
        <v>Cabang Lombok</v>
      </c>
      <c r="AJ1086" s="11" t="str">
        <f t="shared" si="48"/>
        <v/>
      </c>
      <c r="AK1086" s="11" t="str">
        <f t="shared" si="49"/>
        <v/>
      </c>
    </row>
    <row r="1087" spans="1:37">
      <c r="A1087" t="str">
        <f t="shared" si="50"/>
        <v>tw_hr_employee_DXK2407067</v>
      </c>
      <c r="B1087" t="s">
        <v>6688</v>
      </c>
      <c r="C1087" t="s">
        <v>6689</v>
      </c>
      <c r="D1087" t="s">
        <v>345</v>
      </c>
      <c r="E1087" t="s">
        <v>346</v>
      </c>
      <c r="F1087" t="s">
        <v>6690</v>
      </c>
      <c r="I1087" t="s">
        <v>38</v>
      </c>
      <c r="K1087" t="s">
        <v>6656</v>
      </c>
      <c r="L1087" t="s">
        <v>350</v>
      </c>
      <c r="M1087" s="2">
        <v>45502</v>
      </c>
      <c r="Q1087" t="s">
        <v>40</v>
      </c>
      <c r="R1087"/>
      <c r="S1087"/>
      <c r="T1087"/>
      <c r="U1087"/>
      <c r="V1087"/>
      <c r="W1087" t="s">
        <v>41</v>
      </c>
      <c r="X1087" t="s">
        <v>6690</v>
      </c>
      <c r="Y1087" t="s">
        <v>43</v>
      </c>
      <c r="AA1087" s="13" t="s">
        <v>6691</v>
      </c>
      <c r="AE1087" s="2" t="b">
        <v>1</v>
      </c>
      <c r="AF1087" s="13" t="s">
        <v>6692</v>
      </c>
      <c r="AG1087" t="s">
        <v>6688</v>
      </c>
      <c r="AH1087" t="s">
        <v>46</v>
      </c>
      <c r="AI1087" t="str">
        <f>TRIM(IFERROR(VLOOKUP(E1087,Mapping!$A$1:$B$2,2,FALSE),E1087))</f>
        <v>Cabang Ketapang</v>
      </c>
      <c r="AJ1087" s="11" t="str">
        <f t="shared" si="48"/>
        <v/>
      </c>
      <c r="AK1087" s="11" t="str">
        <f t="shared" si="49"/>
        <v/>
      </c>
    </row>
    <row r="1088" spans="1:37">
      <c r="A1088" t="str">
        <f t="shared" si="50"/>
        <v>tw_hr_employee_DDT2508034</v>
      </c>
      <c r="B1088" t="s">
        <v>6693</v>
      </c>
      <c r="C1088" t="s">
        <v>6694</v>
      </c>
      <c r="D1088" t="s">
        <v>200</v>
      </c>
      <c r="E1088" t="s">
        <v>201</v>
      </c>
      <c r="F1088" t="s">
        <v>6695</v>
      </c>
      <c r="I1088" t="s">
        <v>38</v>
      </c>
      <c r="M1088" s="2">
        <v>45873</v>
      </c>
      <c r="Q1088" t="s">
        <v>40</v>
      </c>
      <c r="W1088" t="s">
        <v>41</v>
      </c>
      <c r="X1088" t="s">
        <v>6695</v>
      </c>
      <c r="Y1088" t="s">
        <v>43</v>
      </c>
      <c r="AA1088" s="13" t="s">
        <v>6696</v>
      </c>
      <c r="AE1088" s="2" t="b">
        <v>1</v>
      </c>
      <c r="AF1088">
        <v>6690877684</v>
      </c>
      <c r="AG1088" t="s">
        <v>6693</v>
      </c>
      <c r="AH1088" t="s">
        <v>63</v>
      </c>
      <c r="AI1088" t="str">
        <f>TRIM(IFERROR(VLOOKUP(E1088,Mapping!$A$1:$B$2,2,FALSE),E1088))</f>
        <v>Cabang Tabanan</v>
      </c>
      <c r="AJ1088" s="11" t="str">
        <f t="shared" si="48"/>
        <v/>
      </c>
      <c r="AK1088" s="11" t="str">
        <f t="shared" si="49"/>
        <v/>
      </c>
    </row>
    <row r="1089" spans="1:37">
      <c r="A1089" t="str">
        <f t="shared" si="50"/>
        <v>tw_hr_employee_DWT2508068</v>
      </c>
      <c r="B1089" t="s">
        <v>6697</v>
      </c>
      <c r="C1089" t="s">
        <v>6698</v>
      </c>
      <c r="D1089" t="s">
        <v>319</v>
      </c>
      <c r="E1089" t="s">
        <v>320</v>
      </c>
      <c r="F1089" t="s">
        <v>6699</v>
      </c>
      <c r="G1089"/>
      <c r="H1089"/>
      <c r="I1089" t="s">
        <v>38</v>
      </c>
      <c r="K1089" t="s">
        <v>6481</v>
      </c>
      <c r="L1089" t="s">
        <v>440</v>
      </c>
      <c r="M1089" s="2">
        <v>45876</v>
      </c>
      <c r="Q1089" t="s">
        <v>40</v>
      </c>
      <c r="R1089" t="s">
        <v>6700</v>
      </c>
      <c r="T1089">
        <v>7100</v>
      </c>
      <c r="U1089" t="s">
        <v>443</v>
      </c>
      <c r="W1089" t="s">
        <v>41</v>
      </c>
      <c r="X1089" t="s">
        <v>6699</v>
      </c>
      <c r="Y1089" t="s">
        <v>156</v>
      </c>
      <c r="AA1089" s="13" t="s">
        <v>6701</v>
      </c>
      <c r="AC1089" t="s">
        <v>83</v>
      </c>
      <c r="AD1089" s="2">
        <v>30819</v>
      </c>
      <c r="AE1089" s="2" t="b">
        <v>1</v>
      </c>
      <c r="AF1089" s="13" t="s">
        <v>6702</v>
      </c>
      <c r="AG1089" t="s">
        <v>6697</v>
      </c>
      <c r="AH1089" t="s">
        <v>46</v>
      </c>
      <c r="AI1089" t="str">
        <f>TRIM(IFERROR(VLOOKUP(E1089,Mapping!$A$1:$B$2,2,FALSE),E1089))</f>
        <v>Cabang Tuminting</v>
      </c>
      <c r="AJ1089" s="11" t="str">
        <f t="shared" si="48"/>
        <v/>
      </c>
      <c r="AK1089" s="11" t="str">
        <f t="shared" si="49"/>
        <v/>
      </c>
    </row>
    <row r="1090" spans="1:37">
      <c r="A1090" t="str">
        <f t="shared" si="50"/>
        <v>tw_hr_employee_DDS2408001</v>
      </c>
      <c r="B1090" t="s">
        <v>6703</v>
      </c>
      <c r="C1090" t="s">
        <v>6704</v>
      </c>
      <c r="D1090" t="s">
        <v>99</v>
      </c>
      <c r="E1090" t="s">
        <v>100</v>
      </c>
      <c r="F1090" t="s">
        <v>5859</v>
      </c>
      <c r="G1090"/>
      <c r="I1090" t="s">
        <v>38</v>
      </c>
      <c r="K1090" t="s">
        <v>1861</v>
      </c>
      <c r="L1090" t="s">
        <v>103</v>
      </c>
      <c r="M1090" s="2">
        <v>45506</v>
      </c>
      <c r="Q1090" t="s">
        <v>40</v>
      </c>
      <c r="W1090" t="s">
        <v>41</v>
      </c>
      <c r="X1090" t="s">
        <v>6705</v>
      </c>
      <c r="Y1090" t="s">
        <v>43</v>
      </c>
      <c r="AA1090" s="13" t="s">
        <v>6706</v>
      </c>
      <c r="AE1090" s="2" t="b">
        <v>1</v>
      </c>
      <c r="AF1090">
        <v>6281985385</v>
      </c>
      <c r="AG1090" t="s">
        <v>6703</v>
      </c>
      <c r="AH1090" t="s">
        <v>63</v>
      </c>
      <c r="AI1090" t="str">
        <f>TRIM(IFERROR(VLOOKUP(E1090,Mapping!$A$1:$B$2,2,FALSE),E1090))</f>
        <v>Cabang Saharjo</v>
      </c>
      <c r="AJ1090" s="11" t="str">
        <f t="shared" si="48"/>
        <v/>
      </c>
      <c r="AK1090" s="11" t="str">
        <f t="shared" si="49"/>
        <v/>
      </c>
    </row>
    <row r="1091" spans="1:37">
      <c r="A1091" t="str">
        <f t="shared" si="50"/>
        <v>tw_hr_employee_DBY2410068</v>
      </c>
      <c r="B1091" t="s">
        <v>6707</v>
      </c>
      <c r="C1091" t="s">
        <v>6708</v>
      </c>
      <c r="D1091" t="s">
        <v>1388</v>
      </c>
      <c r="E1091" t="s">
        <v>1389</v>
      </c>
      <c r="F1091" t="s">
        <v>6709</v>
      </c>
      <c r="G1091" s="13" t="s">
        <v>6710</v>
      </c>
      <c r="I1091" t="s">
        <v>38</v>
      </c>
      <c r="K1091" t="s">
        <v>1392</v>
      </c>
      <c r="M1091" s="2">
        <v>45593</v>
      </c>
      <c r="Q1091" t="s">
        <v>40</v>
      </c>
      <c r="R1091" t="s">
        <v>6711</v>
      </c>
      <c r="T1091">
        <v>1900</v>
      </c>
      <c r="U1091" t="s">
        <v>1394</v>
      </c>
      <c r="V1091">
        <v>12345</v>
      </c>
      <c r="W1091" t="s">
        <v>41</v>
      </c>
      <c r="X1091" t="s">
        <v>6709</v>
      </c>
      <c r="Y1091" t="s">
        <v>43</v>
      </c>
      <c r="AA1091" s="13" t="s">
        <v>6712</v>
      </c>
      <c r="AD1091" s="2">
        <v>37583</v>
      </c>
      <c r="AE1091" s="2" t="b">
        <v>1</v>
      </c>
      <c r="AF1091" s="13" t="s">
        <v>6713</v>
      </c>
      <c r="AG1091" t="s">
        <v>6707</v>
      </c>
      <c r="AH1091" t="s">
        <v>46</v>
      </c>
      <c r="AI1091" t="str">
        <f>TRIM(IFERROR(VLOOKUP(E1091,Mapping!$A$1:$B$2,2,FALSE),E1091))</f>
        <v>Cabang Belinyu</v>
      </c>
      <c r="AJ1091" s="11" t="str">
        <f t="shared" ref="AJ1091:AJ1154" si="51">IF(LEN(G1091)&gt;8,G1091&amp;"","")</f>
        <v>6289323466985</v>
      </c>
      <c r="AK1091" s="11" t="str">
        <f t="shared" ref="AK1091:AK1154" si="52">IF(LEN(H1091)&gt;8,H1091&amp;"","")</f>
        <v/>
      </c>
    </row>
    <row r="1092" spans="1:37">
      <c r="A1092" t="str">
        <f t="shared" si="50"/>
        <v>tw_hr_employee_DDC2509133</v>
      </c>
      <c r="B1092" t="s">
        <v>5563</v>
      </c>
      <c r="C1092" t="s">
        <v>6714</v>
      </c>
      <c r="D1092" t="s">
        <v>244</v>
      </c>
      <c r="E1092" t="s">
        <v>245</v>
      </c>
      <c r="F1092" t="s">
        <v>6715</v>
      </c>
      <c r="I1092" t="s">
        <v>38</v>
      </c>
      <c r="K1092" t="s">
        <v>2340</v>
      </c>
      <c r="L1092" t="s">
        <v>247</v>
      </c>
      <c r="M1092" s="2">
        <v>45920</v>
      </c>
      <c r="Q1092" t="s">
        <v>40</v>
      </c>
      <c r="W1092" t="s">
        <v>41</v>
      </c>
      <c r="X1092" t="s">
        <v>6715</v>
      </c>
      <c r="Y1092" t="s">
        <v>43</v>
      </c>
      <c r="AA1092" s="13" t="s">
        <v>6716</v>
      </c>
      <c r="AE1092" s="2" t="b">
        <v>1</v>
      </c>
      <c r="AF1092">
        <v>1390307574</v>
      </c>
      <c r="AG1092" t="s">
        <v>5563</v>
      </c>
      <c r="AH1092" t="s">
        <v>63</v>
      </c>
      <c r="AI1092" t="str">
        <f>TRIM(IFERROR(VLOOKUP(E1092,Mapping!$A$1:$B$2,2,FALSE),E1092))</f>
        <v>Cabang Cimareme</v>
      </c>
      <c r="AJ1092" s="11" t="str">
        <f t="shared" si="51"/>
        <v/>
      </c>
      <c r="AK1092" s="11" t="str">
        <f t="shared" si="52"/>
        <v/>
      </c>
    </row>
    <row r="1093" spans="1:37">
      <c r="A1093" t="str">
        <f t="shared" si="50"/>
        <v>tw_hr_employee_DWG2501034</v>
      </c>
      <c r="B1093" t="s">
        <v>6717</v>
      </c>
      <c r="C1093" t="s">
        <v>6718</v>
      </c>
      <c r="D1093" t="s">
        <v>527</v>
      </c>
      <c r="E1093" t="s">
        <v>528</v>
      </c>
      <c r="F1093"/>
      <c r="I1093" t="s">
        <v>38</v>
      </c>
      <c r="K1093" t="s">
        <v>1229</v>
      </c>
      <c r="L1093" t="s">
        <v>1229</v>
      </c>
      <c r="M1093" s="2">
        <v>45677</v>
      </c>
      <c r="Q1093" t="s">
        <v>40</v>
      </c>
      <c r="R1093"/>
      <c r="S1093"/>
      <c r="T1093"/>
      <c r="U1093"/>
      <c r="V1093"/>
      <c r="W1093" t="s">
        <v>41</v>
      </c>
      <c r="X1093" t="s">
        <v>6719</v>
      </c>
      <c r="Y1093" t="s">
        <v>43</v>
      </c>
      <c r="AA1093" s="13" t="s">
        <v>6720</v>
      </c>
      <c r="AE1093" s="2" t="b">
        <v>1</v>
      </c>
      <c r="AF1093" s="13" t="s">
        <v>6721</v>
      </c>
      <c r="AG1093" t="s">
        <v>6717</v>
      </c>
      <c r="AH1093" t="s">
        <v>46</v>
      </c>
      <c r="AI1093" t="str">
        <f>TRIM(IFERROR(VLOOKUP(E1093,Mapping!$A$1:$B$2,2,FALSE),E1093))</f>
        <v>Cabang Pangkep</v>
      </c>
      <c r="AJ1093" s="11" t="str">
        <f t="shared" si="51"/>
        <v/>
      </c>
      <c r="AK1093" s="11" t="str">
        <f t="shared" si="52"/>
        <v/>
      </c>
    </row>
    <row r="1094" spans="1:37">
      <c r="A1094" t="str">
        <f t="shared" si="50"/>
        <v>tw_hr_employee_DLL2501133</v>
      </c>
      <c r="B1094" t="s">
        <v>6722</v>
      </c>
      <c r="C1094" t="s">
        <v>6723</v>
      </c>
      <c r="D1094" t="s">
        <v>536</v>
      </c>
      <c r="E1094" t="s">
        <v>537</v>
      </c>
      <c r="F1094" t="s">
        <v>6724</v>
      </c>
      <c r="I1094" t="s">
        <v>38</v>
      </c>
      <c r="M1094" s="2">
        <v>45680</v>
      </c>
      <c r="Q1094" t="s">
        <v>40</v>
      </c>
      <c r="R1094"/>
      <c r="W1094" t="s">
        <v>41</v>
      </c>
      <c r="X1094" t="s">
        <v>6724</v>
      </c>
      <c r="Y1094" t="s">
        <v>43</v>
      </c>
      <c r="AA1094" s="13" t="s">
        <v>6725</v>
      </c>
      <c r="AE1094" s="2" t="b">
        <v>0</v>
      </c>
      <c r="AF1094" s="13" t="s">
        <v>6726</v>
      </c>
      <c r="AG1094" t="s">
        <v>6722</v>
      </c>
      <c r="AH1094" t="s">
        <v>46</v>
      </c>
      <c r="AI1094" t="str">
        <f>TRIM(IFERROR(VLOOKUP(E1094,Mapping!$A$1:$B$2,2,FALSE),E1094))</f>
        <v>Cabang Kemiling</v>
      </c>
      <c r="AJ1094" s="11" t="str">
        <f t="shared" si="51"/>
        <v/>
      </c>
      <c r="AK1094" s="11" t="str">
        <f t="shared" si="52"/>
        <v/>
      </c>
    </row>
    <row r="1095" spans="1:37">
      <c r="A1095" t="str">
        <f t="shared" si="50"/>
        <v>tw_hr_employee_DLI2405035</v>
      </c>
      <c r="B1095" t="s">
        <v>6727</v>
      </c>
      <c r="C1095" t="s">
        <v>6728</v>
      </c>
      <c r="D1095" t="s">
        <v>148</v>
      </c>
      <c r="E1095" t="s">
        <v>149</v>
      </c>
      <c r="F1095" t="s">
        <v>6729</v>
      </c>
      <c r="I1095" t="s">
        <v>38</v>
      </c>
      <c r="K1095" t="s">
        <v>3206</v>
      </c>
      <c r="L1095" t="s">
        <v>153</v>
      </c>
      <c r="M1095" s="2">
        <v>45418</v>
      </c>
      <c r="Q1095" t="s">
        <v>40</v>
      </c>
      <c r="R1095"/>
      <c r="W1095" t="s">
        <v>41</v>
      </c>
      <c r="X1095" t="s">
        <v>6729</v>
      </c>
      <c r="Y1095" t="s">
        <v>43</v>
      </c>
      <c r="AA1095" s="13" t="s">
        <v>6730</v>
      </c>
      <c r="AE1095" s="2" t="b">
        <v>1</v>
      </c>
      <c r="AF1095" s="13" t="s">
        <v>6731</v>
      </c>
      <c r="AG1095" t="s">
        <v>6727</v>
      </c>
      <c r="AH1095" t="s">
        <v>46</v>
      </c>
      <c r="AI1095" t="str">
        <f>TRIM(IFERROR(VLOOKUP(E1095,Mapping!$A$1:$B$2,2,FALSE),E1095))</f>
        <v>Cabang Tanjung Bintang</v>
      </c>
      <c r="AJ1095" s="11" t="str">
        <f t="shared" si="51"/>
        <v/>
      </c>
      <c r="AK1095" s="11" t="str">
        <f t="shared" si="52"/>
        <v/>
      </c>
    </row>
    <row r="1096" spans="1:37">
      <c r="A1096" t="str">
        <f t="shared" si="50"/>
        <v>tw_hr_employee_DLJ2407034</v>
      </c>
      <c r="B1096" t="s">
        <v>6732</v>
      </c>
      <c r="C1096" t="s">
        <v>6733</v>
      </c>
      <c r="D1096" t="s">
        <v>430</v>
      </c>
      <c r="E1096" t="s">
        <v>431</v>
      </c>
      <c r="F1096"/>
      <c r="G1096" s="13" t="s">
        <v>6734</v>
      </c>
      <c r="I1096" t="s">
        <v>38</v>
      </c>
      <c r="K1096" t="s">
        <v>549</v>
      </c>
      <c r="L1096" t="s">
        <v>549</v>
      </c>
      <c r="M1096" s="2">
        <v>45488</v>
      </c>
      <c r="Q1096" t="s">
        <v>40</v>
      </c>
      <c r="R1096" t="s">
        <v>4779</v>
      </c>
      <c r="S1096" t="s">
        <v>4779</v>
      </c>
      <c r="T1096">
        <v>1800</v>
      </c>
      <c r="U1096" t="s">
        <v>155</v>
      </c>
      <c r="V1096">
        <v>34198</v>
      </c>
      <c r="W1096" t="s">
        <v>41</v>
      </c>
      <c r="X1096" t="s">
        <v>6735</v>
      </c>
      <c r="Y1096" t="s">
        <v>43</v>
      </c>
      <c r="AA1096" s="13" t="s">
        <v>6736</v>
      </c>
      <c r="AE1096" s="2" t="b">
        <v>1</v>
      </c>
      <c r="AF1096" s="13" t="s">
        <v>6737</v>
      </c>
      <c r="AG1096" t="s">
        <v>6732</v>
      </c>
      <c r="AH1096" t="s">
        <v>46</v>
      </c>
      <c r="AI1096" t="str">
        <f>TRIM(IFERROR(VLOOKUP(E1096,Mapping!$A$1:$B$2,2,FALSE),E1096))</f>
        <v>Cabang Way Jepara</v>
      </c>
      <c r="AJ1096" s="11" t="str">
        <f t="shared" si="51"/>
        <v>6281369226060</v>
      </c>
      <c r="AK1096" s="11" t="str">
        <f t="shared" si="52"/>
        <v/>
      </c>
    </row>
    <row r="1097" spans="1:37">
      <c r="A1097" t="str">
        <f t="shared" si="50"/>
        <v>tw_hr_employee_DBR2510035</v>
      </c>
      <c r="B1097" t="s">
        <v>6738</v>
      </c>
      <c r="C1097" t="s">
        <v>6739</v>
      </c>
      <c r="D1097" t="s">
        <v>6740</v>
      </c>
      <c r="E1097" t="s">
        <v>6741</v>
      </c>
      <c r="F1097" t="s">
        <v>6742</v>
      </c>
      <c r="G1097"/>
      <c r="I1097" t="s">
        <v>38</v>
      </c>
      <c r="K1097" t="s">
        <v>6743</v>
      </c>
      <c r="L1097"/>
      <c r="M1097" s="2">
        <v>45958</v>
      </c>
      <c r="Q1097" t="s">
        <v>40</v>
      </c>
      <c r="R1097" t="s">
        <v>6744</v>
      </c>
      <c r="S1097" t="s">
        <v>6744</v>
      </c>
      <c r="T1097">
        <v>3200</v>
      </c>
      <c r="U1097" t="s">
        <v>3517</v>
      </c>
      <c r="V1097">
        <v>12345</v>
      </c>
      <c r="W1097" t="s">
        <v>41</v>
      </c>
      <c r="X1097" t="s">
        <v>6742</v>
      </c>
      <c r="Y1097" t="s">
        <v>43</v>
      </c>
      <c r="Z1097" t="s">
        <v>41</v>
      </c>
      <c r="AA1097" s="13" t="s">
        <v>6745</v>
      </c>
      <c r="AC1097" t="s">
        <v>83</v>
      </c>
      <c r="AD1097" s="2">
        <v>38770</v>
      </c>
      <c r="AE1097" s="2" t="b">
        <v>1</v>
      </c>
      <c r="AF1097">
        <v>5156041536</v>
      </c>
      <c r="AG1097" t="s">
        <v>6738</v>
      </c>
      <c r="AH1097" t="s">
        <v>63</v>
      </c>
      <c r="AI1097" t="str">
        <f>TRIM(IFERROR(VLOOKUP(E1097,Mapping!$A$1:$B$2,2,FALSE),E1097))</f>
        <v>Cabang Pasar Sungai Liat</v>
      </c>
      <c r="AJ1097" s="11" t="str">
        <f t="shared" si="51"/>
        <v/>
      </c>
      <c r="AK1097" s="11" t="str">
        <f t="shared" si="52"/>
        <v/>
      </c>
    </row>
    <row r="1098" spans="1:37">
      <c r="A1098" t="str">
        <f t="shared" si="50"/>
        <v>tw_hr_employee_DLG2408034</v>
      </c>
      <c r="B1098" t="s">
        <v>6746</v>
      </c>
      <c r="C1098" t="s">
        <v>6747</v>
      </c>
      <c r="D1098" t="s">
        <v>2563</v>
      </c>
      <c r="E1098" t="s">
        <v>2564</v>
      </c>
      <c r="F1098" t="s">
        <v>6748</v>
      </c>
      <c r="I1098" t="s">
        <v>38</v>
      </c>
      <c r="K1098" t="s">
        <v>3732</v>
      </c>
      <c r="L1098"/>
      <c r="M1098" s="2">
        <v>45510</v>
      </c>
      <c r="Q1098" t="s">
        <v>40</v>
      </c>
      <c r="R1098" t="s">
        <v>6749</v>
      </c>
      <c r="T1098">
        <v>1800</v>
      </c>
      <c r="U1098" t="s">
        <v>1402</v>
      </c>
      <c r="V1098">
        <v>35373</v>
      </c>
      <c r="W1098" t="s">
        <v>41</v>
      </c>
      <c r="X1098" t="s">
        <v>6748</v>
      </c>
      <c r="Y1098" t="s">
        <v>156</v>
      </c>
      <c r="AA1098" s="13" t="s">
        <v>6750</v>
      </c>
      <c r="AC1098" t="s">
        <v>83</v>
      </c>
      <c r="AD1098" s="2">
        <v>30473</v>
      </c>
      <c r="AE1098" s="2" t="b">
        <v>1</v>
      </c>
      <c r="AF1098" s="13" t="s">
        <v>6751</v>
      </c>
      <c r="AG1098" t="s">
        <v>6746</v>
      </c>
      <c r="AH1098" t="s">
        <v>46</v>
      </c>
      <c r="AI1098" t="str">
        <f>TRIM(IFERROR(VLOOKUP(E1098,Mapping!$A$1:$B$2,2,FALSE),E1098))</f>
        <v>Cabang Gading Rejo</v>
      </c>
      <c r="AJ1098" s="11" t="str">
        <f t="shared" si="51"/>
        <v/>
      </c>
      <c r="AK1098" s="11" t="str">
        <f t="shared" si="52"/>
        <v/>
      </c>
    </row>
    <row r="1099" spans="1:37">
      <c r="A1099" t="str">
        <f t="shared" si="50"/>
        <v>tw_hr_employee_DXS2602133</v>
      </c>
      <c r="B1099" t="s">
        <v>6752</v>
      </c>
      <c r="C1099" t="s">
        <v>6753</v>
      </c>
      <c r="D1099" t="s">
        <v>55</v>
      </c>
      <c r="E1099" t="s">
        <v>56</v>
      </c>
      <c r="F1099" t="s">
        <v>6754</v>
      </c>
      <c r="G1099" s="13" t="s">
        <v>6755</v>
      </c>
      <c r="I1099" t="s">
        <v>38</v>
      </c>
      <c r="K1099" t="s">
        <v>679</v>
      </c>
      <c r="L1099"/>
      <c r="M1099" s="2">
        <v>46078</v>
      </c>
      <c r="Q1099" t="s">
        <v>40</v>
      </c>
      <c r="W1099" t="s">
        <v>41</v>
      </c>
      <c r="X1099" t="s">
        <v>6754</v>
      </c>
      <c r="Y1099" t="s">
        <v>43</v>
      </c>
      <c r="AA1099" s="13" t="s">
        <v>6756</v>
      </c>
      <c r="AE1099" s="2" t="b">
        <v>1</v>
      </c>
      <c r="AF1099">
        <v>8615184256</v>
      </c>
      <c r="AG1099" t="s">
        <v>6752</v>
      </c>
      <c r="AH1099" t="s">
        <v>63</v>
      </c>
      <c r="AI1099" t="str">
        <f>TRIM(IFERROR(VLOOKUP(E1099,Mapping!$A$1:$B$2,2,FALSE),E1099))</f>
        <v>Cabang Samarinda</v>
      </c>
      <c r="AJ1099" s="11" t="str">
        <f t="shared" si="51"/>
        <v>6281342803082</v>
      </c>
      <c r="AK1099" s="11" t="str">
        <f t="shared" si="52"/>
        <v/>
      </c>
    </row>
    <row r="1100" spans="1:37">
      <c r="A1100" t="str">
        <f t="shared" si="50"/>
        <v>tw_hr_employee_DWG2509034</v>
      </c>
      <c r="B1100" t="s">
        <v>6757</v>
      </c>
      <c r="C1100" t="s">
        <v>6758</v>
      </c>
      <c r="D1100" t="s">
        <v>527</v>
      </c>
      <c r="E1100" t="s">
        <v>528</v>
      </c>
      <c r="F1100" t="s">
        <v>6759</v>
      </c>
      <c r="I1100" t="s">
        <v>38</v>
      </c>
      <c r="K1100" t="s">
        <v>2080</v>
      </c>
      <c r="L1100" t="s">
        <v>2080</v>
      </c>
      <c r="M1100" s="2">
        <v>45909</v>
      </c>
      <c r="Q1100" t="s">
        <v>40</v>
      </c>
      <c r="R1100"/>
      <c r="W1100" t="s">
        <v>41</v>
      </c>
      <c r="X1100" t="s">
        <v>6759</v>
      </c>
      <c r="Y1100" t="s">
        <v>43</v>
      </c>
      <c r="AA1100" s="13" t="s">
        <v>6760</v>
      </c>
      <c r="AE1100" s="2" t="b">
        <v>1</v>
      </c>
      <c r="AF1100" s="13" t="s">
        <v>6761</v>
      </c>
      <c r="AG1100" t="s">
        <v>6757</v>
      </c>
      <c r="AH1100" t="s">
        <v>46</v>
      </c>
      <c r="AI1100" t="str">
        <f>TRIM(IFERROR(VLOOKUP(E1100,Mapping!$A$1:$B$2,2,FALSE),E1100))</f>
        <v>Cabang Pangkep</v>
      </c>
      <c r="AJ1100" s="11" t="str">
        <f t="shared" si="51"/>
        <v/>
      </c>
      <c r="AK1100" s="11" t="str">
        <f t="shared" si="52"/>
        <v/>
      </c>
    </row>
    <row r="1101" spans="1:37">
      <c r="A1101" t="str">
        <f t="shared" si="50"/>
        <v>tw_hr_employee_DDU2207100</v>
      </c>
      <c r="B1101" t="s">
        <v>6762</v>
      </c>
      <c r="C1101" t="s">
        <v>6763</v>
      </c>
      <c r="D1101" t="s">
        <v>261</v>
      </c>
      <c r="E1101" t="s">
        <v>262</v>
      </c>
      <c r="F1101" t="s">
        <v>6764</v>
      </c>
      <c r="I1101" t="s">
        <v>38</v>
      </c>
      <c r="K1101" t="s">
        <v>2908</v>
      </c>
      <c r="L1101"/>
      <c r="M1101" s="2">
        <v>45756</v>
      </c>
      <c r="Q1101" t="s">
        <v>40</v>
      </c>
      <c r="R1101" t="s">
        <v>6765</v>
      </c>
      <c r="T1101">
        <v>3200</v>
      </c>
      <c r="U1101" t="s">
        <v>266</v>
      </c>
      <c r="V1101">
        <v>43177</v>
      </c>
      <c r="W1101" t="s">
        <v>41</v>
      </c>
      <c r="X1101" t="s">
        <v>6764</v>
      </c>
      <c r="Y1101" t="s">
        <v>43</v>
      </c>
      <c r="AA1101" s="13" t="s">
        <v>6766</v>
      </c>
      <c r="AD1101" s="2">
        <v>26368</v>
      </c>
      <c r="AE1101" s="2" t="b">
        <v>1</v>
      </c>
      <c r="AF1101" s="13" t="s">
        <v>6767</v>
      </c>
      <c r="AG1101" t="s">
        <v>6762</v>
      </c>
      <c r="AH1101" t="s">
        <v>46</v>
      </c>
      <c r="AI1101" t="str">
        <f>TRIM(IFERROR(VLOOKUP(E1101,Mapping!$A$1:$B$2,2,FALSE),E1101))</f>
        <v>Cabang Sukabumi</v>
      </c>
      <c r="AJ1101" s="11" t="str">
        <f t="shared" si="51"/>
        <v/>
      </c>
      <c r="AK1101" s="11" t="str">
        <f t="shared" si="52"/>
        <v/>
      </c>
    </row>
    <row r="1102" spans="1:37">
      <c r="A1102" t="str">
        <f t="shared" si="50"/>
        <v>tw_hr_employee_DDM2106002</v>
      </c>
      <c r="B1102" t="s">
        <v>6768</v>
      </c>
      <c r="C1102" t="s">
        <v>6769</v>
      </c>
      <c r="D1102" t="s">
        <v>480</v>
      </c>
      <c r="E1102" t="s">
        <v>481</v>
      </c>
      <c r="F1102" t="s">
        <v>6770</v>
      </c>
      <c r="G1102" s="13" t="s">
        <v>6771</v>
      </c>
      <c r="H1102"/>
      <c r="I1102" t="s">
        <v>38</v>
      </c>
      <c r="K1102" t="s">
        <v>6091</v>
      </c>
      <c r="L1102"/>
      <c r="M1102" s="2">
        <v>44368</v>
      </c>
      <c r="Q1102" t="s">
        <v>40</v>
      </c>
      <c r="R1102"/>
      <c r="S1102"/>
      <c r="T1102"/>
      <c r="U1102"/>
      <c r="V1102"/>
      <c r="W1102" t="s">
        <v>41</v>
      </c>
      <c r="X1102" t="s">
        <v>6770</v>
      </c>
      <c r="Y1102" t="s">
        <v>43</v>
      </c>
      <c r="AA1102" s="13" t="s">
        <v>6772</v>
      </c>
      <c r="AE1102" s="2" t="b">
        <v>1</v>
      </c>
      <c r="AF1102">
        <v>6140624584</v>
      </c>
      <c r="AG1102" t="s">
        <v>6768</v>
      </c>
      <c r="AH1102" t="s">
        <v>63</v>
      </c>
      <c r="AI1102" t="str">
        <f>TRIM(IFERROR(VLOOKUP(E1102,Mapping!$A$1:$B$2,2,FALSE),E1102))</f>
        <v>Cabang Mojosari</v>
      </c>
      <c r="AJ1102" s="11" t="str">
        <f t="shared" si="51"/>
        <v>6285697039571</v>
      </c>
      <c r="AK1102" s="11" t="str">
        <f t="shared" si="52"/>
        <v/>
      </c>
    </row>
    <row r="1103" spans="1:37">
      <c r="A1103" t="str">
        <f t="shared" si="50"/>
        <v>tw_hr_employee_GLMK18001</v>
      </c>
      <c r="B1103" t="s">
        <v>6773</v>
      </c>
      <c r="C1103" t="s">
        <v>6774</v>
      </c>
      <c r="D1103" t="s">
        <v>36</v>
      </c>
      <c r="E1103" t="s">
        <v>37</v>
      </c>
      <c r="F1103"/>
      <c r="I1103" t="s">
        <v>339</v>
      </c>
      <c r="M1103" s="2">
        <v>43306</v>
      </c>
      <c r="Q1103" t="s">
        <v>40</v>
      </c>
      <c r="R1103"/>
      <c r="S1103"/>
      <c r="T1103"/>
      <c r="U1103"/>
      <c r="V1103"/>
      <c r="W1103" t="s">
        <v>41</v>
      </c>
      <c r="X1103" t="s">
        <v>6775</v>
      </c>
      <c r="Y1103" t="s">
        <v>43</v>
      </c>
      <c r="Z1103"/>
      <c r="AA1103" s="13" t="s">
        <v>6776</v>
      </c>
      <c r="AE1103" s="2" t="b">
        <v>0</v>
      </c>
      <c r="AF1103" s="13" t="s">
        <v>6777</v>
      </c>
      <c r="AG1103" t="s">
        <v>6773</v>
      </c>
      <c r="AH1103" t="s">
        <v>46</v>
      </c>
      <c r="AI1103" t="str">
        <f>TRIM(IFERROR(VLOOKUP(E1103,Mapping!$A$1:$B$2,2,FALSE),E1103))</f>
        <v>Cabang Gorontalo</v>
      </c>
      <c r="AJ1103" s="11" t="str">
        <f t="shared" si="51"/>
        <v/>
      </c>
      <c r="AK1103" s="11" t="str">
        <f t="shared" si="52"/>
        <v/>
      </c>
    </row>
    <row r="1104" spans="1:37">
      <c r="A1104" t="str">
        <f t="shared" si="50"/>
        <v>tw_hr_employee_DDS2407035</v>
      </c>
      <c r="B1104" t="s">
        <v>6778</v>
      </c>
      <c r="C1104" t="s">
        <v>6779</v>
      </c>
      <c r="D1104" t="s">
        <v>99</v>
      </c>
      <c r="E1104" t="s">
        <v>100</v>
      </c>
      <c r="F1104" t="s">
        <v>6780</v>
      </c>
      <c r="I1104" t="s">
        <v>38</v>
      </c>
      <c r="K1104" t="s">
        <v>969</v>
      </c>
      <c r="L1104" t="s">
        <v>103</v>
      </c>
      <c r="M1104" s="2">
        <v>45476</v>
      </c>
      <c r="Q1104" t="s">
        <v>40</v>
      </c>
      <c r="R1104"/>
      <c r="W1104" t="s">
        <v>41</v>
      </c>
      <c r="X1104" t="s">
        <v>6780</v>
      </c>
      <c r="Y1104" t="s">
        <v>43</v>
      </c>
      <c r="AA1104" s="13" t="s">
        <v>6781</v>
      </c>
      <c r="AE1104" s="2" t="b">
        <v>1</v>
      </c>
      <c r="AF1104" s="13" t="s">
        <v>6782</v>
      </c>
      <c r="AG1104" t="s">
        <v>6778</v>
      </c>
      <c r="AH1104" t="s">
        <v>63</v>
      </c>
      <c r="AI1104" t="str">
        <f>TRIM(IFERROR(VLOOKUP(E1104,Mapping!$A$1:$B$2,2,FALSE),E1104))</f>
        <v>Cabang Saharjo</v>
      </c>
      <c r="AJ1104" s="11" t="str">
        <f t="shared" si="51"/>
        <v/>
      </c>
      <c r="AK1104" s="11" t="str">
        <f t="shared" si="52"/>
        <v/>
      </c>
    </row>
    <row r="1105" spans="1:37">
      <c r="A1105" t="str">
        <f t="shared" si="50"/>
        <v>tw_hr_employee_DLS2112034</v>
      </c>
      <c r="B1105" t="s">
        <v>6783</v>
      </c>
      <c r="C1105" t="s">
        <v>6784</v>
      </c>
      <c r="D1105" t="s">
        <v>952</v>
      </c>
      <c r="E1105" t="s">
        <v>953</v>
      </c>
      <c r="F1105"/>
      <c r="G1105" s="13" t="s">
        <v>6785</v>
      </c>
      <c r="I1105" t="s">
        <v>38</v>
      </c>
      <c r="K1105" t="s">
        <v>4315</v>
      </c>
      <c r="L1105"/>
      <c r="M1105" s="2">
        <v>44550</v>
      </c>
      <c r="Q1105" t="s">
        <v>40</v>
      </c>
      <c r="W1105" t="s">
        <v>41</v>
      </c>
      <c r="X1105" t="s">
        <v>6786</v>
      </c>
      <c r="Y1105" t="s">
        <v>43</v>
      </c>
      <c r="AA1105" s="13" t="s">
        <v>6787</v>
      </c>
      <c r="AE1105" s="2" t="b">
        <v>1</v>
      </c>
      <c r="AF1105" s="13" t="s">
        <v>6788</v>
      </c>
      <c r="AG1105" t="s">
        <v>6783</v>
      </c>
      <c r="AH1105" t="s">
        <v>46</v>
      </c>
      <c r="AI1105" t="str">
        <f>TRIM(IFERROR(VLOOKUP(E1105,Mapping!$A$1:$B$2,2,FALSE),E1105))</f>
        <v>Cabang Sidomulyo</v>
      </c>
      <c r="AJ1105" s="11" t="str">
        <f t="shared" si="51"/>
        <v>6281367168146</v>
      </c>
      <c r="AK1105" s="11" t="str">
        <f t="shared" si="52"/>
        <v/>
      </c>
    </row>
    <row r="1106" spans="1:37">
      <c r="A1106" t="str">
        <f t="shared" ref="A1106:A1169" si="53">"tw_hr_employee_"&amp;C1106</f>
        <v>tw_hr_employee_DWT2405067</v>
      </c>
      <c r="B1106" t="s">
        <v>6789</v>
      </c>
      <c r="C1106" t="s">
        <v>6790</v>
      </c>
      <c r="D1106" t="s">
        <v>319</v>
      </c>
      <c r="E1106" t="s">
        <v>320</v>
      </c>
      <c r="F1106" t="s">
        <v>6791</v>
      </c>
      <c r="I1106" t="s">
        <v>38</v>
      </c>
      <c r="K1106" t="s">
        <v>317</v>
      </c>
      <c r="L1106" t="s">
        <v>440</v>
      </c>
      <c r="M1106" s="2">
        <v>45418</v>
      </c>
      <c r="Q1106" t="s">
        <v>40</v>
      </c>
      <c r="R1106" t="s">
        <v>6792</v>
      </c>
      <c r="T1106">
        <v>7100</v>
      </c>
      <c r="U1106" t="s">
        <v>324</v>
      </c>
      <c r="V1106"/>
      <c r="W1106" t="s">
        <v>41</v>
      </c>
      <c r="X1106" t="s">
        <v>6791</v>
      </c>
      <c r="Y1106" t="s">
        <v>156</v>
      </c>
      <c r="AA1106" s="13" t="s">
        <v>6793</v>
      </c>
      <c r="AC1106" t="s">
        <v>167</v>
      </c>
      <c r="AD1106" s="2">
        <v>34883</v>
      </c>
      <c r="AE1106" s="2" t="b">
        <v>1</v>
      </c>
      <c r="AF1106" s="13" t="s">
        <v>6794</v>
      </c>
      <c r="AG1106" t="s">
        <v>6789</v>
      </c>
      <c r="AH1106" t="s">
        <v>46</v>
      </c>
      <c r="AI1106" t="str">
        <f>TRIM(IFERROR(VLOOKUP(E1106,Mapping!$A$1:$B$2,2,FALSE),E1106))</f>
        <v>Cabang Tuminting</v>
      </c>
      <c r="AJ1106" s="11" t="str">
        <f t="shared" si="51"/>
        <v/>
      </c>
      <c r="AK1106" s="11" t="str">
        <f t="shared" si="52"/>
        <v/>
      </c>
    </row>
    <row r="1107" spans="1:37">
      <c r="A1107" t="str">
        <f t="shared" si="53"/>
        <v>tw_hr_employee_DWN2411034</v>
      </c>
      <c r="B1107" t="s">
        <v>6795</v>
      </c>
      <c r="C1107" t="s">
        <v>6796</v>
      </c>
      <c r="D1107" t="s">
        <v>36</v>
      </c>
      <c r="E1107" t="s">
        <v>37</v>
      </c>
      <c r="F1107" t="s">
        <v>6797</v>
      </c>
      <c r="I1107" t="s">
        <v>38</v>
      </c>
      <c r="K1107" t="s">
        <v>1160</v>
      </c>
      <c r="M1107" s="2">
        <v>45612</v>
      </c>
      <c r="Q1107" t="s">
        <v>40</v>
      </c>
      <c r="R1107"/>
      <c r="W1107" t="s">
        <v>41</v>
      </c>
      <c r="X1107" t="s">
        <v>6797</v>
      </c>
      <c r="Y1107" t="s">
        <v>43</v>
      </c>
      <c r="AA1107" s="13" t="s">
        <v>6798</v>
      </c>
      <c r="AE1107" s="2" t="b">
        <v>1</v>
      </c>
      <c r="AF1107" s="13" t="s">
        <v>6799</v>
      </c>
      <c r="AG1107" t="s">
        <v>6795</v>
      </c>
      <c r="AH1107" t="s">
        <v>46</v>
      </c>
      <c r="AI1107" t="str">
        <f>TRIM(IFERROR(VLOOKUP(E1107,Mapping!$A$1:$B$2,2,FALSE),E1107))</f>
        <v>Cabang Gorontalo</v>
      </c>
      <c r="AJ1107" s="11" t="str">
        <f t="shared" si="51"/>
        <v/>
      </c>
      <c r="AK1107" s="11" t="str">
        <f t="shared" si="52"/>
        <v/>
      </c>
    </row>
    <row r="1108" spans="1:37">
      <c r="A1108" t="str">
        <f t="shared" si="53"/>
        <v>tw_hr_employee_DDS2406067</v>
      </c>
      <c r="B1108" t="s">
        <v>6800</v>
      </c>
      <c r="C1108" t="s">
        <v>6801</v>
      </c>
      <c r="D1108" t="s">
        <v>99</v>
      </c>
      <c r="E1108" t="s">
        <v>100</v>
      </c>
      <c r="F1108" t="s">
        <v>6802</v>
      </c>
      <c r="G1108"/>
      <c r="I1108" t="s">
        <v>38</v>
      </c>
      <c r="K1108" t="s">
        <v>1861</v>
      </c>
      <c r="L1108" t="s">
        <v>103</v>
      </c>
      <c r="M1108" s="2">
        <v>45455</v>
      </c>
      <c r="Q1108" t="s">
        <v>40</v>
      </c>
      <c r="W1108" t="s">
        <v>41</v>
      </c>
      <c r="X1108" t="s">
        <v>6802</v>
      </c>
      <c r="Y1108" t="s">
        <v>43</v>
      </c>
      <c r="AA1108" s="13" t="s">
        <v>6803</v>
      </c>
      <c r="AE1108" s="2" t="b">
        <v>1</v>
      </c>
      <c r="AF1108">
        <v>2720306886</v>
      </c>
      <c r="AG1108" t="s">
        <v>6800</v>
      </c>
      <c r="AH1108" t="s">
        <v>63</v>
      </c>
      <c r="AI1108" t="str">
        <f>TRIM(IFERROR(VLOOKUP(E1108,Mapping!$A$1:$B$2,2,FALSE),E1108))</f>
        <v>Cabang Saharjo</v>
      </c>
      <c r="AJ1108" s="11" t="str">
        <f t="shared" si="51"/>
        <v/>
      </c>
      <c r="AK1108" s="11" t="str">
        <f t="shared" si="52"/>
        <v/>
      </c>
    </row>
    <row r="1109" spans="1:37">
      <c r="A1109" t="str">
        <f t="shared" si="53"/>
        <v>tw_hr_employee_DDD2404001</v>
      </c>
      <c r="B1109" t="s">
        <v>6804</v>
      </c>
      <c r="C1109" t="s">
        <v>6805</v>
      </c>
      <c r="D1109" t="s">
        <v>1221</v>
      </c>
      <c r="E1109" t="s">
        <v>1222</v>
      </c>
      <c r="F1109" t="s">
        <v>6806</v>
      </c>
      <c r="H1109" s="13" t="s">
        <v>6807</v>
      </c>
      <c r="I1109" t="s">
        <v>38</v>
      </c>
      <c r="K1109" t="s">
        <v>3515</v>
      </c>
      <c r="M1109" s="2">
        <v>45387</v>
      </c>
      <c r="Q1109" t="s">
        <v>40</v>
      </c>
      <c r="W1109" t="s">
        <v>41</v>
      </c>
      <c r="X1109" t="s">
        <v>6806</v>
      </c>
      <c r="Y1109" t="s">
        <v>43</v>
      </c>
      <c r="AA1109" s="13" t="s">
        <v>6808</v>
      </c>
      <c r="AE1109" s="2" t="b">
        <v>1</v>
      </c>
      <c r="AF1109">
        <v>7650434212</v>
      </c>
      <c r="AG1109" t="s">
        <v>6804</v>
      </c>
      <c r="AH1109" t="s">
        <v>63</v>
      </c>
      <c r="AI1109" t="str">
        <f>TRIM(IFERROR(VLOOKUP(E1109,Mapping!$A$1:$B$2,2,FALSE),E1109))</f>
        <v>Cabang Depok</v>
      </c>
      <c r="AJ1109" s="11" t="str">
        <f t="shared" si="51"/>
        <v/>
      </c>
      <c r="AK1109" s="11" t="str">
        <f t="shared" si="52"/>
        <v>6287886448782</v>
      </c>
    </row>
    <row r="1110" spans="1:37">
      <c r="A1110" t="str">
        <f t="shared" si="53"/>
        <v>tw_hr_employee_DSR2503001</v>
      </c>
      <c r="B1110" t="s">
        <v>6809</v>
      </c>
      <c r="C1110" t="s">
        <v>6810</v>
      </c>
      <c r="D1110" t="s">
        <v>380</v>
      </c>
      <c r="E1110" t="s">
        <v>381</v>
      </c>
      <c r="F1110"/>
      <c r="I1110" t="s">
        <v>38</v>
      </c>
      <c r="K1110" t="s">
        <v>684</v>
      </c>
      <c r="L1110" t="s">
        <v>684</v>
      </c>
      <c r="M1110" s="2">
        <v>45723</v>
      </c>
      <c r="Q1110" t="s">
        <v>40</v>
      </c>
      <c r="R1110" t="s">
        <v>6811</v>
      </c>
      <c r="T1110">
        <v>1400</v>
      </c>
      <c r="U1110" t="s">
        <v>385</v>
      </c>
      <c r="V1110">
        <v>28265</v>
      </c>
      <c r="W1110" t="s">
        <v>41</v>
      </c>
      <c r="X1110" t="s">
        <v>6812</v>
      </c>
      <c r="Y1110" t="s">
        <v>43</v>
      </c>
      <c r="AA1110" s="13" t="s">
        <v>6813</v>
      </c>
      <c r="AC1110" t="s">
        <v>83</v>
      </c>
      <c r="AD1110" s="2">
        <v>45723</v>
      </c>
      <c r="AE1110" s="2" t="b">
        <v>1</v>
      </c>
      <c r="AF1110">
        <v>1440789346</v>
      </c>
      <c r="AG1110" t="s">
        <v>6809</v>
      </c>
      <c r="AH1110" t="s">
        <v>63</v>
      </c>
      <c r="AI1110" t="str">
        <f>TRIM(IFERROR(VLOOKUP(E1110,Mapping!$A$1:$B$2,2,FALSE),E1110))</f>
        <v>Cabang Riau</v>
      </c>
      <c r="AJ1110" s="11" t="str">
        <f t="shared" si="51"/>
        <v/>
      </c>
      <c r="AK1110" s="11" t="str">
        <f t="shared" si="52"/>
        <v/>
      </c>
    </row>
    <row r="1111" spans="1:37">
      <c r="A1111" t="str">
        <f t="shared" si="53"/>
        <v>tw_hr_employee_DBG2604001</v>
      </c>
      <c r="B1111" t="s">
        <v>6814</v>
      </c>
      <c r="C1111" t="s">
        <v>6815</v>
      </c>
      <c r="D1111" t="s">
        <v>6740</v>
      </c>
      <c r="E1111" t="s">
        <v>6741</v>
      </c>
      <c r="F1111" t="s">
        <v>6816</v>
      </c>
      <c r="G1111"/>
      <c r="I1111" t="s">
        <v>38</v>
      </c>
      <c r="K1111" t="s">
        <v>6743</v>
      </c>
      <c r="L1111"/>
      <c r="M1111" s="2">
        <v>46122</v>
      </c>
      <c r="Q1111" t="s">
        <v>40</v>
      </c>
      <c r="R1111" t="s">
        <v>6817</v>
      </c>
      <c r="T1111">
        <v>1900</v>
      </c>
      <c r="U1111" t="s">
        <v>760</v>
      </c>
      <c r="V1111">
        <v>12345</v>
      </c>
      <c r="W1111" t="s">
        <v>41</v>
      </c>
      <c r="X1111" t="s">
        <v>6816</v>
      </c>
      <c r="Y1111" t="s">
        <v>43</v>
      </c>
      <c r="AA1111" s="13" t="s">
        <v>6818</v>
      </c>
      <c r="AE1111" s="2" t="b">
        <v>1</v>
      </c>
      <c r="AF1111" s="13" t="s">
        <v>6819</v>
      </c>
      <c r="AG1111" t="s">
        <v>6814</v>
      </c>
      <c r="AH1111" t="s">
        <v>46</v>
      </c>
      <c r="AI1111" t="str">
        <f>TRIM(IFERROR(VLOOKUP(E1111,Mapping!$A$1:$B$2,2,FALSE),E1111))</f>
        <v>Cabang Pasar Sungai Liat</v>
      </c>
      <c r="AJ1111" s="11" t="str">
        <f t="shared" si="51"/>
        <v/>
      </c>
      <c r="AK1111" s="11" t="str">
        <f t="shared" si="52"/>
        <v/>
      </c>
    </row>
    <row r="1112" spans="1:37">
      <c r="A1112" t="str">
        <f t="shared" si="53"/>
        <v>tw_hr_employee_DWK2406133</v>
      </c>
      <c r="B1112" t="s">
        <v>6820</v>
      </c>
      <c r="C1112" t="s">
        <v>6821</v>
      </c>
      <c r="D1112" t="s">
        <v>66</v>
      </c>
      <c r="E1112" t="s">
        <v>67</v>
      </c>
      <c r="F1112" t="s">
        <v>6822</v>
      </c>
      <c r="G1112" s="13" t="s">
        <v>6823</v>
      </c>
      <c r="I1112" t="s">
        <v>38</v>
      </c>
      <c r="K1112" t="s">
        <v>271</v>
      </c>
      <c r="L1112" t="s">
        <v>1301</v>
      </c>
      <c r="M1112" s="2">
        <v>45464</v>
      </c>
      <c r="Q1112" t="s">
        <v>40</v>
      </c>
      <c r="R1112"/>
      <c r="W1112" t="s">
        <v>41</v>
      </c>
      <c r="X1112" t="s">
        <v>6822</v>
      </c>
      <c r="Y1112" t="s">
        <v>43</v>
      </c>
      <c r="AA1112" s="13" t="s">
        <v>6824</v>
      </c>
      <c r="AE1112" s="2" t="b">
        <v>1</v>
      </c>
      <c r="AF1112">
        <v>7245561130</v>
      </c>
      <c r="AG1112" t="s">
        <v>6820</v>
      </c>
      <c r="AH1112" t="s">
        <v>63</v>
      </c>
      <c r="AI1112" t="str">
        <f>TRIM(IFERROR(VLOOKUP(E1112,Mapping!$A$1:$B$2,2,FALSE),E1112))</f>
        <v>Cabang Kendari</v>
      </c>
      <c r="AJ1112" s="11" t="str">
        <f t="shared" si="51"/>
        <v>6281212401486</v>
      </c>
      <c r="AK1112" s="11" t="str">
        <f t="shared" si="52"/>
        <v/>
      </c>
    </row>
    <row r="1113" spans="1:37">
      <c r="A1113" t="str">
        <f t="shared" si="53"/>
        <v>tw_hr_employee_DLL2409009</v>
      </c>
      <c r="B1113" t="s">
        <v>6825</v>
      </c>
      <c r="C1113" t="s">
        <v>6826</v>
      </c>
      <c r="D1113" t="s">
        <v>536</v>
      </c>
      <c r="E1113" t="s">
        <v>1711</v>
      </c>
      <c r="F1113" t="s">
        <v>6827</v>
      </c>
      <c r="I1113" t="s">
        <v>38</v>
      </c>
      <c r="M1113" s="2">
        <v>45547</v>
      </c>
      <c r="Q1113" t="s">
        <v>40</v>
      </c>
      <c r="W1113" t="s">
        <v>41</v>
      </c>
      <c r="X1113" t="s">
        <v>6827</v>
      </c>
      <c r="Y1113" t="s">
        <v>43</v>
      </c>
      <c r="AA1113" s="13" t="s">
        <v>6828</v>
      </c>
      <c r="AE1113" s="2" t="b">
        <v>0</v>
      </c>
      <c r="AF1113" s="13" t="s">
        <v>6829</v>
      </c>
      <c r="AG1113" t="s">
        <v>6825</v>
      </c>
      <c r="AH1113" t="s">
        <v>46</v>
      </c>
      <c r="AI1113" t="str">
        <f>TRIM(IFERROR(VLOOKUP(E1113,Mapping!$A$1:$B$2,2,FALSE),E1113))</f>
        <v>DLL + MMW</v>
      </c>
      <c r="AJ1113" s="11" t="str">
        <f t="shared" si="51"/>
        <v/>
      </c>
      <c r="AK1113" s="11" t="str">
        <f t="shared" si="52"/>
        <v/>
      </c>
    </row>
    <row r="1114" spans="1:37">
      <c r="A1114" t="str">
        <f t="shared" si="53"/>
        <v>tw_hr_employee_DLG2409067</v>
      </c>
      <c r="B1114" t="s">
        <v>6830</v>
      </c>
      <c r="C1114" t="s">
        <v>6831</v>
      </c>
      <c r="D1114" t="s">
        <v>2563</v>
      </c>
      <c r="E1114" t="s">
        <v>2564</v>
      </c>
      <c r="F1114" t="s">
        <v>6832</v>
      </c>
      <c r="I1114" t="s">
        <v>38</v>
      </c>
      <c r="K1114" t="s">
        <v>1770</v>
      </c>
      <c r="L1114"/>
      <c r="M1114" s="2">
        <v>45548</v>
      </c>
      <c r="Q1114" t="s">
        <v>40</v>
      </c>
      <c r="R1114" t="s">
        <v>6833</v>
      </c>
      <c r="S1114" t="s">
        <v>6833</v>
      </c>
      <c r="T1114">
        <v>1800</v>
      </c>
      <c r="U1114" t="s">
        <v>2484</v>
      </c>
      <c r="V1114">
        <v>35374</v>
      </c>
      <c r="W1114" t="s">
        <v>41</v>
      </c>
      <c r="X1114" t="s">
        <v>6832</v>
      </c>
      <c r="Y1114" t="s">
        <v>156</v>
      </c>
      <c r="AA1114" s="13" t="s">
        <v>6834</v>
      </c>
      <c r="AC1114" t="s">
        <v>83</v>
      </c>
      <c r="AD1114" s="2">
        <v>25746</v>
      </c>
      <c r="AE1114" s="2" t="b">
        <v>1</v>
      </c>
      <c r="AF1114" s="13" t="s">
        <v>6835</v>
      </c>
      <c r="AG1114" t="s">
        <v>6830</v>
      </c>
      <c r="AH1114" t="s">
        <v>46</v>
      </c>
      <c r="AI1114" t="str">
        <f>TRIM(IFERROR(VLOOKUP(E1114,Mapping!$A$1:$B$2,2,FALSE),E1114))</f>
        <v>Cabang Gading Rejo</v>
      </c>
      <c r="AJ1114" s="11" t="str">
        <f t="shared" si="51"/>
        <v/>
      </c>
      <c r="AK1114" s="11" t="str">
        <f t="shared" si="52"/>
        <v/>
      </c>
    </row>
    <row r="1115" spans="1:37">
      <c r="A1115" t="str">
        <f t="shared" si="53"/>
        <v>tw_hr_employee_DLW2408034</v>
      </c>
      <c r="B1115" t="s">
        <v>6836</v>
      </c>
      <c r="C1115" t="s">
        <v>6837</v>
      </c>
      <c r="D1115" t="s">
        <v>782</v>
      </c>
      <c r="E1115" t="s">
        <v>783</v>
      </c>
      <c r="F1115" t="s">
        <v>6838</v>
      </c>
      <c r="G1115" s="13" t="s">
        <v>6839</v>
      </c>
      <c r="H1115"/>
      <c r="I1115" t="s">
        <v>38</v>
      </c>
      <c r="K1115" t="s">
        <v>3870</v>
      </c>
      <c r="M1115" s="2">
        <v>45505</v>
      </c>
      <c r="Q1115" t="s">
        <v>40</v>
      </c>
      <c r="W1115" t="s">
        <v>41</v>
      </c>
      <c r="X1115" t="s">
        <v>6838</v>
      </c>
      <c r="Y1115" t="s">
        <v>43</v>
      </c>
      <c r="AA1115" s="13" t="s">
        <v>6840</v>
      </c>
      <c r="AE1115" s="2" t="b">
        <v>1</v>
      </c>
      <c r="AF1115" s="13" t="s">
        <v>6841</v>
      </c>
      <c r="AG1115" t="s">
        <v>6836</v>
      </c>
      <c r="AH1115" t="s">
        <v>46</v>
      </c>
      <c r="AI1115" t="str">
        <f>TRIM(IFERROR(VLOOKUP(E1115,Mapping!$A$1:$B$2,2,FALSE),E1115))</f>
        <v>Cabang Way Kanan</v>
      </c>
      <c r="AJ1115" s="11" t="str">
        <f t="shared" si="51"/>
        <v>6285820258318</v>
      </c>
      <c r="AK1115" s="11" t="str">
        <f t="shared" si="52"/>
        <v/>
      </c>
    </row>
    <row r="1116" spans="1:37">
      <c r="A1116" t="str">
        <f t="shared" si="53"/>
        <v>tw_hr_employee_DLT2405034</v>
      </c>
      <c r="B1116" t="s">
        <v>6842</v>
      </c>
      <c r="C1116" t="s">
        <v>6843</v>
      </c>
      <c r="D1116" t="s">
        <v>161</v>
      </c>
      <c r="E1116" t="s">
        <v>162</v>
      </c>
      <c r="F1116" t="s">
        <v>6844</v>
      </c>
      <c r="I1116" t="s">
        <v>38</v>
      </c>
      <c r="K1116" t="s">
        <v>4226</v>
      </c>
      <c r="L1116" t="s">
        <v>731</v>
      </c>
      <c r="M1116" s="2">
        <v>45383</v>
      </c>
      <c r="Q1116" t="s">
        <v>40</v>
      </c>
      <c r="R1116" t="s">
        <v>6845</v>
      </c>
      <c r="S1116" t="s">
        <v>6845</v>
      </c>
      <c r="T1116">
        <v>1800</v>
      </c>
      <c r="U1116" t="s">
        <v>165</v>
      </c>
      <c r="V1116">
        <v>34682</v>
      </c>
      <c r="W1116" t="s">
        <v>41</v>
      </c>
      <c r="X1116" t="s">
        <v>6844</v>
      </c>
      <c r="Y1116" t="s">
        <v>43</v>
      </c>
      <c r="Z1116" t="s">
        <v>41</v>
      </c>
      <c r="AA1116" s="13" t="s">
        <v>6846</v>
      </c>
      <c r="AC1116" t="s">
        <v>167</v>
      </c>
      <c r="AD1116" s="2">
        <v>38015</v>
      </c>
      <c r="AE1116" s="2" t="b">
        <v>1</v>
      </c>
      <c r="AF1116" s="13" t="s">
        <v>6847</v>
      </c>
      <c r="AG1116" t="s">
        <v>6842</v>
      </c>
      <c r="AH1116" t="s">
        <v>46</v>
      </c>
      <c r="AI1116" t="str">
        <f>TRIM(IFERROR(VLOOKUP(E1116,Mapping!$A$1:$B$2,2,FALSE),E1116))</f>
        <v>Cabang Tulang Bawang</v>
      </c>
      <c r="AJ1116" s="11" t="str">
        <f t="shared" si="51"/>
        <v/>
      </c>
      <c r="AK1116" s="11" t="str">
        <f t="shared" si="52"/>
        <v/>
      </c>
    </row>
    <row r="1117" spans="1:37">
      <c r="A1117" t="str">
        <f t="shared" si="53"/>
        <v>tw_hr_employee_DLW2509034</v>
      </c>
      <c r="B1117" t="s">
        <v>6848</v>
      </c>
      <c r="C1117" t="s">
        <v>6849</v>
      </c>
      <c r="D1117" t="s">
        <v>782</v>
      </c>
      <c r="E1117" t="s">
        <v>783</v>
      </c>
      <c r="F1117" t="s">
        <v>6850</v>
      </c>
      <c r="G1117"/>
      <c r="I1117" t="s">
        <v>38</v>
      </c>
      <c r="K1117" t="s">
        <v>6851</v>
      </c>
      <c r="L1117"/>
      <c r="M1117" s="2">
        <v>45920</v>
      </c>
      <c r="Q1117" t="s">
        <v>40</v>
      </c>
      <c r="R1117" t="s">
        <v>6852</v>
      </c>
      <c r="S1117" t="s">
        <v>6852</v>
      </c>
      <c r="T1117">
        <v>1800</v>
      </c>
      <c r="U1117" t="s">
        <v>80</v>
      </c>
      <c r="V1117">
        <v>34596</v>
      </c>
      <c r="W1117" t="s">
        <v>41</v>
      </c>
      <c r="X1117" t="s">
        <v>6850</v>
      </c>
      <c r="Y1117" t="s">
        <v>43</v>
      </c>
      <c r="AA1117" s="13" t="s">
        <v>6853</v>
      </c>
      <c r="AC1117" t="s">
        <v>83</v>
      </c>
      <c r="AD1117" s="2">
        <v>38088</v>
      </c>
      <c r="AE1117" s="2" t="b">
        <v>1</v>
      </c>
      <c r="AF1117" s="13" t="s">
        <v>6854</v>
      </c>
      <c r="AG1117" t="s">
        <v>6848</v>
      </c>
      <c r="AH1117" t="s">
        <v>46</v>
      </c>
      <c r="AI1117" t="str">
        <f>TRIM(IFERROR(VLOOKUP(E1117,Mapping!$A$1:$B$2,2,FALSE),E1117))</f>
        <v>Cabang Way Kanan</v>
      </c>
      <c r="AJ1117" s="11" t="str">
        <f t="shared" si="51"/>
        <v/>
      </c>
      <c r="AK1117" s="11" t="str">
        <f t="shared" si="52"/>
        <v/>
      </c>
    </row>
    <row r="1118" spans="1:37">
      <c r="A1118" t="str">
        <f t="shared" si="53"/>
        <v>tw_hr_employee_DWO2501232</v>
      </c>
      <c r="B1118" t="s">
        <v>6855</v>
      </c>
      <c r="C1118" t="s">
        <v>6856</v>
      </c>
      <c r="D1118" t="s">
        <v>569</v>
      </c>
      <c r="E1118" t="s">
        <v>570</v>
      </c>
      <c r="F1118" t="s">
        <v>6857</v>
      </c>
      <c r="G1118" s="13" t="s">
        <v>6858</v>
      </c>
      <c r="I1118" t="s">
        <v>38</v>
      </c>
      <c r="K1118" t="s">
        <v>4307</v>
      </c>
      <c r="L1118" t="s">
        <v>574</v>
      </c>
      <c r="M1118" s="2">
        <v>45664</v>
      </c>
      <c r="Q1118" t="s">
        <v>40</v>
      </c>
      <c r="R1118" t="s">
        <v>6859</v>
      </c>
      <c r="S1118" t="s">
        <v>6860</v>
      </c>
      <c r="T1118">
        <v>7300</v>
      </c>
      <c r="U1118" t="s">
        <v>1186</v>
      </c>
      <c r="V1118">
        <v>91921</v>
      </c>
      <c r="W1118" t="s">
        <v>41</v>
      </c>
      <c r="X1118" t="s">
        <v>6857</v>
      </c>
      <c r="Y1118" t="s">
        <v>43</v>
      </c>
      <c r="Z1118"/>
      <c r="AA1118" s="13" t="s">
        <v>6861</v>
      </c>
      <c r="AC1118" t="s">
        <v>167</v>
      </c>
      <c r="AD1118" s="2">
        <v>35129</v>
      </c>
      <c r="AE1118" s="2" t="b">
        <v>1</v>
      </c>
      <c r="AF1118">
        <v>7930410190</v>
      </c>
      <c r="AG1118" t="s">
        <v>6855</v>
      </c>
      <c r="AH1118" t="s">
        <v>63</v>
      </c>
      <c r="AI1118" t="str">
        <f>TRIM(IFERROR(VLOOKUP(E1118,Mapping!$A$1:$B$2,2,FALSE),E1118))</f>
        <v>Cabang Palopo</v>
      </c>
      <c r="AJ1118" s="11" t="str">
        <f t="shared" si="51"/>
        <v>6285298094340</v>
      </c>
      <c r="AK1118" s="11" t="str">
        <f t="shared" si="52"/>
        <v/>
      </c>
    </row>
    <row r="1119" spans="1:37">
      <c r="A1119" t="str">
        <f t="shared" si="53"/>
        <v>tw_hr_employee_DWN2509067</v>
      </c>
      <c r="B1119" t="s">
        <v>6862</v>
      </c>
      <c r="C1119" t="s">
        <v>6863</v>
      </c>
      <c r="D1119" t="s">
        <v>36</v>
      </c>
      <c r="E1119" t="s">
        <v>37</v>
      </c>
      <c r="F1119" t="s">
        <v>6864</v>
      </c>
      <c r="G1119" s="13" t="s">
        <v>6865</v>
      </c>
      <c r="I1119" t="s">
        <v>38</v>
      </c>
      <c r="K1119" t="s">
        <v>50</v>
      </c>
      <c r="M1119" s="2">
        <v>45904</v>
      </c>
      <c r="Q1119" t="s">
        <v>40</v>
      </c>
      <c r="R1119"/>
      <c r="W1119" t="s">
        <v>41</v>
      </c>
      <c r="X1119" t="s">
        <v>6864</v>
      </c>
      <c r="Y1119" t="s">
        <v>43</v>
      </c>
      <c r="AA1119" s="13" t="s">
        <v>6866</v>
      </c>
      <c r="AE1119" s="2" t="b">
        <v>1</v>
      </c>
      <c r="AF1119" s="13" t="s">
        <v>6867</v>
      </c>
      <c r="AG1119" t="s">
        <v>6862</v>
      </c>
      <c r="AH1119" t="s">
        <v>46</v>
      </c>
      <c r="AI1119" t="str">
        <f>TRIM(IFERROR(VLOOKUP(E1119,Mapping!$A$1:$B$2,2,FALSE),E1119))</f>
        <v>Cabang Gorontalo</v>
      </c>
      <c r="AJ1119" s="11" t="str">
        <f t="shared" si="51"/>
        <v>6285166804271</v>
      </c>
      <c r="AK1119" s="11" t="str">
        <f t="shared" si="52"/>
        <v/>
      </c>
    </row>
    <row r="1120" spans="1:37">
      <c r="A1120" t="str">
        <f t="shared" si="53"/>
        <v>tw_hr_employee_DLH2405001</v>
      </c>
      <c r="B1120" t="s">
        <v>6868</v>
      </c>
      <c r="C1120" t="s">
        <v>6869</v>
      </c>
      <c r="D1120" t="s">
        <v>588</v>
      </c>
      <c r="E1120" t="s">
        <v>589</v>
      </c>
      <c r="F1120" t="s">
        <v>6870</v>
      </c>
      <c r="G1120" s="13" t="s">
        <v>6871</v>
      </c>
      <c r="I1120" t="s">
        <v>38</v>
      </c>
      <c r="K1120" t="s">
        <v>5160</v>
      </c>
      <c r="L1120" t="s">
        <v>592</v>
      </c>
      <c r="M1120" s="2">
        <v>45443</v>
      </c>
      <c r="P1120" s="13" t="s">
        <v>6872</v>
      </c>
      <c r="Q1120" t="s">
        <v>40</v>
      </c>
      <c r="R1120" t="s">
        <v>6873</v>
      </c>
      <c r="S1120" t="s">
        <v>6873</v>
      </c>
      <c r="T1120">
        <v>1800</v>
      </c>
      <c r="U1120" t="s">
        <v>142</v>
      </c>
      <c r="V1120">
        <v>34164</v>
      </c>
      <c r="W1120" t="s">
        <v>41</v>
      </c>
      <c r="X1120" t="s">
        <v>6870</v>
      </c>
      <c r="Y1120" t="s">
        <v>43</v>
      </c>
      <c r="AA1120" s="13" t="s">
        <v>6874</v>
      </c>
      <c r="AC1120" t="s">
        <v>83</v>
      </c>
      <c r="AD1120" s="2">
        <v>38189</v>
      </c>
      <c r="AE1120" s="2" t="b">
        <v>1</v>
      </c>
      <c r="AF1120" s="13" t="s">
        <v>6875</v>
      </c>
      <c r="AG1120" t="s">
        <v>6868</v>
      </c>
      <c r="AH1120" t="s">
        <v>46</v>
      </c>
      <c r="AI1120" t="str">
        <f>TRIM(IFERROR(VLOOKUP(E1120,Mapping!$A$1:$B$2,2,FALSE),E1120))</f>
        <v>Cabang Seputih Mataram</v>
      </c>
      <c r="AJ1120" s="11" t="str">
        <f t="shared" si="51"/>
        <v>6287886478072</v>
      </c>
      <c r="AK1120" s="11" t="str">
        <f t="shared" si="52"/>
        <v/>
      </c>
    </row>
    <row r="1121" spans="1:37">
      <c r="A1121" t="str">
        <f t="shared" si="53"/>
        <v>tw_hr_employee_HGMK19004</v>
      </c>
      <c r="B1121" t="s">
        <v>6876</v>
      </c>
      <c r="C1121" t="s">
        <v>6877</v>
      </c>
      <c r="D1121" t="s">
        <v>1655</v>
      </c>
      <c r="E1121" t="s">
        <v>1656</v>
      </c>
      <c r="F1121" t="s">
        <v>6878</v>
      </c>
      <c r="G1121"/>
      <c r="I1121" t="s">
        <v>38</v>
      </c>
      <c r="K1121" t="s">
        <v>5608</v>
      </c>
      <c r="L1121" t="s">
        <v>3572</v>
      </c>
      <c r="M1121" s="2">
        <v>45413</v>
      </c>
      <c r="Q1121" t="s">
        <v>40</v>
      </c>
      <c r="R1121" t="s">
        <v>6879</v>
      </c>
      <c r="T1121">
        <v>3300</v>
      </c>
      <c r="U1121" t="s">
        <v>2941</v>
      </c>
      <c r="V1121">
        <v>56254</v>
      </c>
      <c r="W1121" t="s">
        <v>41</v>
      </c>
      <c r="X1121" t="s">
        <v>6878</v>
      </c>
      <c r="Y1121" t="s">
        <v>43</v>
      </c>
      <c r="AA1121" s="13" t="s">
        <v>6880</v>
      </c>
      <c r="AC1121" t="s">
        <v>83</v>
      </c>
      <c r="AD1121" s="2">
        <v>24336</v>
      </c>
      <c r="AE1121" s="2" t="b">
        <v>1</v>
      </c>
      <c r="AF1121">
        <v>1550348663</v>
      </c>
      <c r="AG1121" t="s">
        <v>6876</v>
      </c>
      <c r="AH1121" t="s">
        <v>63</v>
      </c>
      <c r="AI1121" t="str">
        <f>TRIM(IFERROR(VLOOKUP(E1121,Mapping!$A$1:$B$2,2,FALSE),E1121))</f>
        <v>Cabang Temanggung</v>
      </c>
      <c r="AJ1121" s="11" t="str">
        <f t="shared" si="51"/>
        <v/>
      </c>
      <c r="AK1121" s="11" t="str">
        <f t="shared" si="52"/>
        <v/>
      </c>
    </row>
    <row r="1122" spans="1:37">
      <c r="A1122" t="str">
        <f t="shared" si="53"/>
        <v>tw_hr_employee_DDD2408265</v>
      </c>
      <c r="B1122" t="s">
        <v>6881</v>
      </c>
      <c r="C1122" t="s">
        <v>6882</v>
      </c>
      <c r="D1122" t="s">
        <v>1221</v>
      </c>
      <c r="E1122" t="s">
        <v>1222</v>
      </c>
      <c r="F1122" t="s">
        <v>6883</v>
      </c>
      <c r="H1122" s="13" t="s">
        <v>6884</v>
      </c>
      <c r="I1122" t="s">
        <v>38</v>
      </c>
      <c r="K1122" t="s">
        <v>2677</v>
      </c>
      <c r="L1122"/>
      <c r="M1122" s="2">
        <v>45532</v>
      </c>
      <c r="Q1122" t="s">
        <v>40</v>
      </c>
      <c r="R1122"/>
      <c r="S1122"/>
      <c r="T1122"/>
      <c r="U1122"/>
      <c r="V1122"/>
      <c r="W1122" t="s">
        <v>41</v>
      </c>
      <c r="X1122" t="s">
        <v>6883</v>
      </c>
      <c r="Y1122" t="s">
        <v>43</v>
      </c>
      <c r="Z1122"/>
      <c r="AA1122" s="13" t="s">
        <v>6885</v>
      </c>
      <c r="AE1122" s="2" t="b">
        <v>1</v>
      </c>
      <c r="AF1122">
        <v>1663276313</v>
      </c>
      <c r="AG1122" t="s">
        <v>6881</v>
      </c>
      <c r="AH1122" t="s">
        <v>63</v>
      </c>
      <c r="AI1122" t="str">
        <f>TRIM(IFERROR(VLOOKUP(E1122,Mapping!$A$1:$B$2,2,FALSE),E1122))</f>
        <v>Cabang Depok</v>
      </c>
      <c r="AJ1122" s="11" t="str">
        <f t="shared" si="51"/>
        <v/>
      </c>
      <c r="AK1122" s="11" t="str">
        <f t="shared" si="52"/>
        <v>628984472660</v>
      </c>
    </row>
    <row r="1123" spans="1:37">
      <c r="A1123" t="str">
        <f t="shared" si="53"/>
        <v>tw_hr_employee_DLU2308001</v>
      </c>
      <c r="B1123" t="s">
        <v>6886</v>
      </c>
      <c r="C1123" t="s">
        <v>6887</v>
      </c>
      <c r="D1123" t="s">
        <v>408</v>
      </c>
      <c r="E1123" t="s">
        <v>409</v>
      </c>
      <c r="F1123"/>
      <c r="G1123"/>
      <c r="I1123" t="s">
        <v>38</v>
      </c>
      <c r="K1123" t="s">
        <v>1214</v>
      </c>
      <c r="M1123" s="2">
        <v>38257</v>
      </c>
      <c r="Q1123" t="s">
        <v>40</v>
      </c>
      <c r="R1123"/>
      <c r="S1123"/>
      <c r="T1123"/>
      <c r="U1123"/>
      <c r="V1123"/>
      <c r="W1123" t="s">
        <v>41</v>
      </c>
      <c r="X1123" t="s">
        <v>6888</v>
      </c>
      <c r="Y1123" t="s">
        <v>43</v>
      </c>
      <c r="AA1123" s="13" t="s">
        <v>6889</v>
      </c>
      <c r="AE1123" s="2" t="b">
        <v>1</v>
      </c>
      <c r="AF1123" s="13" t="s">
        <v>6890</v>
      </c>
      <c r="AG1123" t="s">
        <v>6886</v>
      </c>
      <c r="AH1123" t="s">
        <v>46</v>
      </c>
      <c r="AI1123" t="str">
        <f>TRIM(IFERROR(VLOOKUP(E1123,Mapping!$A$1:$B$2,2,FALSE),E1123))</f>
        <v>Cabang Kota Bumi</v>
      </c>
      <c r="AJ1123" s="11" t="str">
        <f t="shared" si="51"/>
        <v/>
      </c>
      <c r="AK1123" s="11" t="str">
        <f t="shared" si="52"/>
        <v/>
      </c>
    </row>
    <row r="1124" spans="1:37">
      <c r="A1124" t="str">
        <f t="shared" si="53"/>
        <v>tw_hr_employee_DLG2408067</v>
      </c>
      <c r="B1124" t="s">
        <v>6891</v>
      </c>
      <c r="C1124" t="s">
        <v>6892</v>
      </c>
      <c r="D1124" t="s">
        <v>2563</v>
      </c>
      <c r="E1124" t="s">
        <v>2564</v>
      </c>
      <c r="F1124" t="s">
        <v>6893</v>
      </c>
      <c r="G1124"/>
      <c r="I1124" t="s">
        <v>38</v>
      </c>
      <c r="K1124" t="s">
        <v>1770</v>
      </c>
      <c r="L1124" t="s">
        <v>2566</v>
      </c>
      <c r="M1124" s="2">
        <v>45530</v>
      </c>
      <c r="Q1124" t="s">
        <v>40</v>
      </c>
      <c r="R1124" t="s">
        <v>6894</v>
      </c>
      <c r="S1124" t="s">
        <v>6894</v>
      </c>
      <c r="T1124">
        <v>1800</v>
      </c>
      <c r="U1124" t="s">
        <v>3274</v>
      </c>
      <c r="V1124">
        <v>35366</v>
      </c>
      <c r="W1124" t="s">
        <v>41</v>
      </c>
      <c r="X1124" t="s">
        <v>6893</v>
      </c>
      <c r="Y1124" t="s">
        <v>43</v>
      </c>
      <c r="AA1124" s="13" t="s">
        <v>6895</v>
      </c>
      <c r="AC1124" t="s">
        <v>83</v>
      </c>
      <c r="AD1124" s="2">
        <v>38233</v>
      </c>
      <c r="AE1124" s="2" t="b">
        <v>1</v>
      </c>
      <c r="AF1124" s="13" t="s">
        <v>6896</v>
      </c>
      <c r="AG1124" t="s">
        <v>6891</v>
      </c>
      <c r="AH1124" t="s">
        <v>46</v>
      </c>
      <c r="AI1124" t="str">
        <f>TRIM(IFERROR(VLOOKUP(E1124,Mapping!$A$1:$B$2,2,FALSE),E1124))</f>
        <v>Cabang Gading Rejo</v>
      </c>
      <c r="AJ1124" s="11" t="str">
        <f t="shared" si="51"/>
        <v/>
      </c>
      <c r="AK1124" s="11" t="str">
        <f t="shared" si="52"/>
        <v/>
      </c>
    </row>
    <row r="1125" spans="1:37">
      <c r="A1125" t="str">
        <f t="shared" si="53"/>
        <v>tw_hr_employee_DJS2510034</v>
      </c>
      <c r="B1125" t="s">
        <v>6897</v>
      </c>
      <c r="C1125" t="s">
        <v>6898</v>
      </c>
      <c r="D1125" t="s">
        <v>1680</v>
      </c>
      <c r="E1125" t="s">
        <v>1681</v>
      </c>
      <c r="F1125" t="s">
        <v>6899</v>
      </c>
      <c r="G1125" s="13" t="s">
        <v>6900</v>
      </c>
      <c r="I1125" t="s">
        <v>38</v>
      </c>
      <c r="K1125" t="s">
        <v>1939</v>
      </c>
      <c r="L1125" t="s">
        <v>1685</v>
      </c>
      <c r="M1125" s="2">
        <v>45952</v>
      </c>
      <c r="Q1125" t="s">
        <v>40</v>
      </c>
      <c r="R1125" t="s">
        <v>6901</v>
      </c>
      <c r="T1125">
        <v>1500</v>
      </c>
      <c r="U1125" t="s">
        <v>1687</v>
      </c>
      <c r="V1125">
        <v>36763</v>
      </c>
      <c r="W1125" t="s">
        <v>41</v>
      </c>
      <c r="X1125" t="s">
        <v>6899</v>
      </c>
      <c r="Y1125" t="s">
        <v>43</v>
      </c>
      <c r="Z1125" t="s">
        <v>41</v>
      </c>
      <c r="AA1125" s="13" t="s">
        <v>6902</v>
      </c>
      <c r="AC1125" t="s">
        <v>167</v>
      </c>
      <c r="AD1125" s="2">
        <v>38817</v>
      </c>
      <c r="AE1125" s="2" t="b">
        <v>1</v>
      </c>
      <c r="AF1125" s="13" t="s">
        <v>6903</v>
      </c>
      <c r="AG1125" t="s">
        <v>6897</v>
      </c>
      <c r="AH1125" t="s">
        <v>46</v>
      </c>
      <c r="AI1125" t="str">
        <f>TRIM(IFERROR(VLOOKUP(E1125,Mapping!$A$1:$B$2,2,FALSE),E1125))</f>
        <v>Cabang Muara Sabak</v>
      </c>
      <c r="AJ1125" s="11" t="str">
        <f t="shared" si="51"/>
        <v>6285267578092</v>
      </c>
      <c r="AK1125" s="11" t="str">
        <f t="shared" si="52"/>
        <v/>
      </c>
    </row>
    <row r="1126" spans="1:37">
      <c r="A1126" t="str">
        <f t="shared" si="53"/>
        <v>tw_hr_employee_DDI2407034</v>
      </c>
      <c r="B1126" t="s">
        <v>6904</v>
      </c>
      <c r="C1126" t="s">
        <v>6905</v>
      </c>
      <c r="D1126" t="s">
        <v>614</v>
      </c>
      <c r="E1126" t="s">
        <v>615</v>
      </c>
      <c r="F1126" t="s">
        <v>6906</v>
      </c>
      <c r="G1126"/>
      <c r="I1126" t="s">
        <v>38</v>
      </c>
      <c r="K1126" t="s">
        <v>1631</v>
      </c>
      <c r="M1126" s="2">
        <v>45502</v>
      </c>
      <c r="Q1126" t="s">
        <v>40</v>
      </c>
      <c r="R1126" t="s">
        <v>6907</v>
      </c>
      <c r="S1126" t="s">
        <v>6907</v>
      </c>
      <c r="T1126">
        <v>5200</v>
      </c>
      <c r="U1126" t="s">
        <v>619</v>
      </c>
      <c r="V1126">
        <v>84119</v>
      </c>
      <c r="W1126" t="s">
        <v>41</v>
      </c>
      <c r="X1126" t="s">
        <v>6906</v>
      </c>
      <c r="Y1126" t="s">
        <v>156</v>
      </c>
      <c r="Z1126" t="s">
        <v>41</v>
      </c>
      <c r="AA1126" s="13" t="s">
        <v>6908</v>
      </c>
      <c r="AC1126" t="s">
        <v>83</v>
      </c>
      <c r="AD1126" s="2">
        <v>29220</v>
      </c>
      <c r="AE1126" s="2" t="b">
        <v>1</v>
      </c>
      <c r="AF1126" s="13" t="s">
        <v>6909</v>
      </c>
      <c r="AG1126" t="s">
        <v>6904</v>
      </c>
      <c r="AH1126" t="s">
        <v>46</v>
      </c>
      <c r="AI1126" t="str">
        <f>TRIM(IFERROR(VLOOKUP(E1126,Mapping!$A$1:$B$2,2,FALSE),E1126))</f>
        <v>Cabang Bima</v>
      </c>
      <c r="AJ1126" s="11" t="str">
        <f t="shared" si="51"/>
        <v/>
      </c>
      <c r="AK1126" s="11" t="str">
        <f t="shared" si="52"/>
        <v/>
      </c>
    </row>
    <row r="1127" spans="1:37">
      <c r="A1127" t="str">
        <f t="shared" si="53"/>
        <v>tw_hr_employee_DDC2501067</v>
      </c>
      <c r="B1127" t="s">
        <v>6910</v>
      </c>
      <c r="C1127" t="s">
        <v>6911</v>
      </c>
      <c r="D1127" t="s">
        <v>244</v>
      </c>
      <c r="E1127" t="s">
        <v>245</v>
      </c>
      <c r="F1127" t="s">
        <v>6912</v>
      </c>
      <c r="G1127"/>
      <c r="I1127" t="s">
        <v>38</v>
      </c>
      <c r="K1127" t="s">
        <v>6913</v>
      </c>
      <c r="L1127" t="s">
        <v>247</v>
      </c>
      <c r="M1127" s="2">
        <v>45664</v>
      </c>
      <c r="Q1127" t="s">
        <v>40</v>
      </c>
      <c r="R1127"/>
      <c r="S1127"/>
      <c r="T1127"/>
      <c r="U1127"/>
      <c r="V1127"/>
      <c r="W1127" t="s">
        <v>41</v>
      </c>
      <c r="X1127" t="s">
        <v>6912</v>
      </c>
      <c r="Y1127" t="s">
        <v>43</v>
      </c>
      <c r="AA1127" s="13" t="s">
        <v>6914</v>
      </c>
      <c r="AE1127" s="2" t="b">
        <v>1</v>
      </c>
      <c r="AF1127">
        <v>6871408260</v>
      </c>
      <c r="AG1127" t="s">
        <v>6910</v>
      </c>
      <c r="AH1127" t="s">
        <v>63</v>
      </c>
      <c r="AI1127" t="str">
        <f>TRIM(IFERROR(VLOOKUP(E1127,Mapping!$A$1:$B$2,2,FALSE),E1127))</f>
        <v>Cabang Cimareme</v>
      </c>
      <c r="AJ1127" s="11" t="str">
        <f t="shared" si="51"/>
        <v/>
      </c>
      <c r="AK1127" s="11" t="str">
        <f t="shared" si="52"/>
        <v/>
      </c>
    </row>
    <row r="1128" spans="1:37">
      <c r="A1128" t="str">
        <f t="shared" si="53"/>
        <v>tw_hr_employee_DWO2506067</v>
      </c>
      <c r="B1128" t="s">
        <v>6915</v>
      </c>
      <c r="C1128" t="s">
        <v>6916</v>
      </c>
      <c r="D1128" t="s">
        <v>569</v>
      </c>
      <c r="E1128" t="s">
        <v>570</v>
      </c>
      <c r="F1128" t="s">
        <v>6917</v>
      </c>
      <c r="G1128" s="13" t="s">
        <v>6918</v>
      </c>
      <c r="I1128" t="s">
        <v>38</v>
      </c>
      <c r="K1128" t="s">
        <v>3585</v>
      </c>
      <c r="L1128" t="s">
        <v>574</v>
      </c>
      <c r="M1128" s="2">
        <v>45812</v>
      </c>
      <c r="Q1128" t="s">
        <v>40</v>
      </c>
      <c r="R1128" t="s">
        <v>6919</v>
      </c>
      <c r="T1128">
        <v>7300</v>
      </c>
      <c r="U1128" t="s">
        <v>419</v>
      </c>
      <c r="V1128">
        <v>92981</v>
      </c>
      <c r="W1128" t="s">
        <v>41</v>
      </c>
      <c r="X1128" t="s">
        <v>6917</v>
      </c>
      <c r="Y1128" t="s">
        <v>43</v>
      </c>
      <c r="AA1128" s="13" t="s">
        <v>6920</v>
      </c>
      <c r="AC1128" t="s">
        <v>167</v>
      </c>
      <c r="AD1128" s="2">
        <v>38574</v>
      </c>
      <c r="AE1128" s="2" t="b">
        <v>1</v>
      </c>
      <c r="AF1128">
        <v>7930828356</v>
      </c>
      <c r="AG1128" t="s">
        <v>6915</v>
      </c>
      <c r="AH1128" t="s">
        <v>63</v>
      </c>
      <c r="AI1128" t="str">
        <f>TRIM(IFERROR(VLOOKUP(E1128,Mapping!$A$1:$B$2,2,FALSE),E1128))</f>
        <v>Cabang Palopo</v>
      </c>
      <c r="AJ1128" s="11" t="str">
        <f t="shared" si="51"/>
        <v>6285231510892</v>
      </c>
      <c r="AK1128" s="11" t="str">
        <f t="shared" si="52"/>
        <v/>
      </c>
    </row>
    <row r="1129" spans="1:37">
      <c r="A1129" t="str">
        <f t="shared" si="53"/>
        <v>tw_hr_employee_DLE2502002</v>
      </c>
      <c r="B1129" t="s">
        <v>6921</v>
      </c>
      <c r="C1129" t="s">
        <v>6922</v>
      </c>
      <c r="D1129" t="s">
        <v>699</v>
      </c>
      <c r="E1129" t="s">
        <v>700</v>
      </c>
      <c r="F1129" t="s">
        <v>6923</v>
      </c>
      <c r="I1129" t="s">
        <v>38</v>
      </c>
      <c r="K1129" t="s">
        <v>5749</v>
      </c>
      <c r="L1129"/>
      <c r="M1129" s="2">
        <v>45693</v>
      </c>
      <c r="Q1129" t="s">
        <v>40</v>
      </c>
      <c r="R1129" t="s">
        <v>475</v>
      </c>
      <c r="T1129">
        <v>1800</v>
      </c>
      <c r="U1129" t="s">
        <v>230</v>
      </c>
      <c r="V1129">
        <v>35362</v>
      </c>
      <c r="W1129" t="s">
        <v>41</v>
      </c>
      <c r="X1129" t="s">
        <v>6923</v>
      </c>
      <c r="Y1129" t="s">
        <v>43</v>
      </c>
      <c r="AA1129" s="13" t="s">
        <v>6924</v>
      </c>
      <c r="AC1129" t="s">
        <v>167</v>
      </c>
      <c r="AD1129" s="2">
        <v>36030</v>
      </c>
      <c r="AE1129" s="2" t="b">
        <v>1</v>
      </c>
      <c r="AF1129" s="13" t="s">
        <v>6925</v>
      </c>
      <c r="AG1129" t="s">
        <v>6921</v>
      </c>
      <c r="AH1129" t="s">
        <v>46</v>
      </c>
      <c r="AI1129" t="str">
        <f>TRIM(IFERROR(VLOOKUP(E1129,Mapping!$A$1:$B$2,2,FALSE),E1129))</f>
        <v>Cabang Way Sekampung</v>
      </c>
      <c r="AJ1129" s="11" t="str">
        <f t="shared" si="51"/>
        <v/>
      </c>
      <c r="AK1129" s="11" t="str">
        <f t="shared" si="52"/>
        <v/>
      </c>
    </row>
    <row r="1130" spans="1:37">
      <c r="A1130" t="str">
        <f t="shared" si="53"/>
        <v>tw_hr_employee_DDJ2408199</v>
      </c>
      <c r="B1130" t="s">
        <v>6926</v>
      </c>
      <c r="C1130" t="s">
        <v>6927</v>
      </c>
      <c r="D1130" t="s">
        <v>253</v>
      </c>
      <c r="E1130" t="s">
        <v>254</v>
      </c>
      <c r="F1130" t="s">
        <v>6928</v>
      </c>
      <c r="I1130" t="s">
        <v>38</v>
      </c>
      <c r="K1130" t="s">
        <v>5005</v>
      </c>
      <c r="M1130" s="2">
        <v>45525</v>
      </c>
      <c r="Q1130" t="s">
        <v>40</v>
      </c>
      <c r="W1130" t="s">
        <v>41</v>
      </c>
      <c r="X1130" t="s">
        <v>6928</v>
      </c>
      <c r="Y1130" t="s">
        <v>43</v>
      </c>
      <c r="AA1130" s="13" t="s">
        <v>6929</v>
      </c>
      <c r="AE1130" s="2" t="b">
        <v>1</v>
      </c>
      <c r="AF1130" s="13" t="s">
        <v>6930</v>
      </c>
      <c r="AG1130" t="s">
        <v>6926</v>
      </c>
      <c r="AH1130" t="s">
        <v>46</v>
      </c>
      <c r="AI1130" t="str">
        <f>TRIM(IFERROR(VLOOKUP(E1130,Mapping!$A$1:$B$2,2,FALSE),E1130))</f>
        <v>Cabang Jombang</v>
      </c>
      <c r="AJ1130" s="11" t="str">
        <f t="shared" si="51"/>
        <v/>
      </c>
      <c r="AK1130" s="11" t="str">
        <f t="shared" si="52"/>
        <v/>
      </c>
    </row>
    <row r="1131" spans="1:37">
      <c r="A1131" t="str">
        <f t="shared" si="53"/>
        <v>tw_hr_employee_DLL2505034</v>
      </c>
      <c r="B1131" t="s">
        <v>6931</v>
      </c>
      <c r="C1131" t="s">
        <v>6932</v>
      </c>
      <c r="D1131" t="s">
        <v>536</v>
      </c>
      <c r="E1131" t="s">
        <v>537</v>
      </c>
      <c r="F1131" t="s">
        <v>6933</v>
      </c>
      <c r="I1131" t="s">
        <v>38</v>
      </c>
      <c r="K1131" t="s">
        <v>2291</v>
      </c>
      <c r="L1131"/>
      <c r="M1131" s="2">
        <v>45804</v>
      </c>
      <c r="Q1131" t="s">
        <v>40</v>
      </c>
      <c r="R1131"/>
      <c r="S1131"/>
      <c r="T1131"/>
      <c r="U1131"/>
      <c r="V1131"/>
      <c r="W1131" t="s">
        <v>41</v>
      </c>
      <c r="X1131" t="s">
        <v>6933</v>
      </c>
      <c r="Y1131" t="s">
        <v>43</v>
      </c>
      <c r="AA1131" s="13" t="s">
        <v>6934</v>
      </c>
      <c r="AE1131" s="2" t="b">
        <v>1</v>
      </c>
      <c r="AF1131">
        <v>3390422350</v>
      </c>
      <c r="AG1131" t="s">
        <v>6931</v>
      </c>
      <c r="AH1131" t="s">
        <v>63</v>
      </c>
      <c r="AI1131" t="str">
        <f>TRIM(IFERROR(VLOOKUP(E1131,Mapping!$A$1:$B$2,2,FALSE),E1131))</f>
        <v>Cabang Kemiling</v>
      </c>
      <c r="AJ1131" s="11" t="str">
        <f t="shared" si="51"/>
        <v/>
      </c>
      <c r="AK1131" s="11" t="str">
        <f t="shared" si="52"/>
        <v/>
      </c>
    </row>
    <row r="1132" spans="1:37">
      <c r="A1132" t="str">
        <f t="shared" si="53"/>
        <v>tw_hr_employee_DLW2202133</v>
      </c>
      <c r="B1132" t="s">
        <v>6851</v>
      </c>
      <c r="C1132" t="s">
        <v>6935</v>
      </c>
      <c r="D1132" t="s">
        <v>782</v>
      </c>
      <c r="E1132" t="s">
        <v>783</v>
      </c>
      <c r="F1132"/>
      <c r="G1132"/>
      <c r="I1132" t="s">
        <v>339</v>
      </c>
      <c r="K1132" t="s">
        <v>785</v>
      </c>
      <c r="L1132"/>
      <c r="M1132" s="2">
        <v>44602</v>
      </c>
      <c r="Q1132" t="s">
        <v>40</v>
      </c>
      <c r="R1132" t="s">
        <v>6936</v>
      </c>
      <c r="T1132">
        <v>1800</v>
      </c>
      <c r="U1132" t="s">
        <v>80</v>
      </c>
      <c r="V1132">
        <v>34761</v>
      </c>
      <c r="W1132" t="s">
        <v>41</v>
      </c>
      <c r="X1132" t="s">
        <v>6937</v>
      </c>
      <c r="Y1132" t="s">
        <v>43</v>
      </c>
      <c r="Z1132"/>
      <c r="AA1132" s="13" t="s">
        <v>6938</v>
      </c>
      <c r="AE1132" s="2" t="b">
        <v>1</v>
      </c>
      <c r="AF1132" s="13" t="s">
        <v>6939</v>
      </c>
      <c r="AG1132" t="s">
        <v>6851</v>
      </c>
      <c r="AH1132" t="s">
        <v>46</v>
      </c>
      <c r="AI1132" t="str">
        <f>TRIM(IFERROR(VLOOKUP(E1132,Mapping!$A$1:$B$2,2,FALSE),E1132))</f>
        <v>Cabang Way Kanan</v>
      </c>
      <c r="AJ1132" s="11" t="str">
        <f t="shared" si="51"/>
        <v/>
      </c>
      <c r="AK1132" s="11" t="str">
        <f t="shared" si="52"/>
        <v/>
      </c>
    </row>
    <row r="1133" spans="1:37">
      <c r="A1133" t="str">
        <f t="shared" si="53"/>
        <v>tw_hr_employee_DXN2404034</v>
      </c>
      <c r="B1133" t="s">
        <v>6940</v>
      </c>
      <c r="C1133" t="s">
        <v>6941</v>
      </c>
      <c r="D1133" t="s">
        <v>764</v>
      </c>
      <c r="E1133" t="s">
        <v>765</v>
      </c>
      <c r="F1133" t="s">
        <v>6942</v>
      </c>
      <c r="G1133" s="13" t="s">
        <v>6943</v>
      </c>
      <c r="H1133" s="13" t="s">
        <v>6943</v>
      </c>
      <c r="I1133" t="s">
        <v>38</v>
      </c>
      <c r="K1133" t="s">
        <v>1587</v>
      </c>
      <c r="L1133" t="s">
        <v>767</v>
      </c>
      <c r="M1133" s="2">
        <v>45388</v>
      </c>
      <c r="Q1133" t="s">
        <v>40</v>
      </c>
      <c r="R1133" t="s">
        <v>6944</v>
      </c>
      <c r="S1133" t="s">
        <v>6945</v>
      </c>
      <c r="T1133">
        <v>6100</v>
      </c>
      <c r="U1133" t="s">
        <v>769</v>
      </c>
      <c r="V1133">
        <v>79682</v>
      </c>
      <c r="W1133" t="s">
        <v>41</v>
      </c>
      <c r="X1133" t="s">
        <v>6942</v>
      </c>
      <c r="Y1133" t="s">
        <v>992</v>
      </c>
      <c r="Z1133"/>
      <c r="AA1133" s="13" t="s">
        <v>6946</v>
      </c>
      <c r="AC1133" t="s">
        <v>167</v>
      </c>
      <c r="AD1133" s="2">
        <v>33404</v>
      </c>
      <c r="AE1133" s="2" t="b">
        <v>1</v>
      </c>
      <c r="AF1133" s="13" t="s">
        <v>6947</v>
      </c>
      <c r="AG1133" t="s">
        <v>6940</v>
      </c>
      <c r="AH1133" t="s">
        <v>46</v>
      </c>
      <c r="AI1133" t="str">
        <f>TRIM(IFERROR(VLOOKUP(E1133,Mapping!$A$1:$B$2,2,FALSE),E1133))</f>
        <v>Cabang Nanga Pinoh</v>
      </c>
      <c r="AJ1133" s="11" t="str">
        <f t="shared" si="51"/>
        <v>628525199478</v>
      </c>
      <c r="AK1133" s="11" t="str">
        <f t="shared" si="52"/>
        <v>628525199478</v>
      </c>
    </row>
    <row r="1134" spans="1:37">
      <c r="A1134" t="str">
        <f t="shared" si="53"/>
        <v>tw_hr_employee_DXS1904002</v>
      </c>
      <c r="B1134" t="s">
        <v>2905</v>
      </c>
      <c r="C1134" t="s">
        <v>6948</v>
      </c>
      <c r="D1134" t="s">
        <v>55</v>
      </c>
      <c r="E1134" t="s">
        <v>56</v>
      </c>
      <c r="F1134"/>
      <c r="I1134" t="s">
        <v>38</v>
      </c>
      <c r="K1134" t="s">
        <v>1441</v>
      </c>
      <c r="L1134"/>
      <c r="M1134" s="2">
        <v>43570</v>
      </c>
      <c r="Q1134" t="s">
        <v>40</v>
      </c>
      <c r="R1134" t="s">
        <v>6949</v>
      </c>
      <c r="S1134" t="s">
        <v>6949</v>
      </c>
      <c r="T1134">
        <v>6400</v>
      </c>
      <c r="U1134" t="s">
        <v>60</v>
      </c>
      <c r="V1134">
        <v>75243</v>
      </c>
      <c r="W1134" t="s">
        <v>41</v>
      </c>
      <c r="X1134" t="s">
        <v>6950</v>
      </c>
      <c r="Y1134" t="s">
        <v>156</v>
      </c>
      <c r="Z1134" t="s">
        <v>41</v>
      </c>
      <c r="AA1134" s="13" t="s">
        <v>6951</v>
      </c>
      <c r="AC1134" t="s">
        <v>167</v>
      </c>
      <c r="AD1134" s="2">
        <v>31250</v>
      </c>
      <c r="AE1134" s="2" t="b">
        <v>1</v>
      </c>
      <c r="AF1134">
        <v>8615196262</v>
      </c>
      <c r="AG1134" t="s">
        <v>2905</v>
      </c>
      <c r="AH1134" t="s">
        <v>63</v>
      </c>
      <c r="AI1134" t="str">
        <f>TRIM(IFERROR(VLOOKUP(E1134,Mapping!$A$1:$B$2,2,FALSE),E1134))</f>
        <v>Cabang Samarinda</v>
      </c>
      <c r="AJ1134" s="11" t="str">
        <f t="shared" si="51"/>
        <v/>
      </c>
      <c r="AK1134" s="11" t="str">
        <f t="shared" si="52"/>
        <v/>
      </c>
    </row>
    <row r="1135" spans="1:37">
      <c r="A1135" t="str">
        <f t="shared" si="53"/>
        <v>tw_hr_employee_DXK2505002</v>
      </c>
      <c r="B1135" t="s">
        <v>6952</v>
      </c>
      <c r="C1135" t="s">
        <v>6953</v>
      </c>
      <c r="D1135" t="s">
        <v>345</v>
      </c>
      <c r="E1135" t="s">
        <v>346</v>
      </c>
      <c r="F1135" t="s">
        <v>6954</v>
      </c>
      <c r="G1135" s="13" t="s">
        <v>6955</v>
      </c>
      <c r="H1135" s="13" t="s">
        <v>6955</v>
      </c>
      <c r="I1135" t="s">
        <v>38</v>
      </c>
      <c r="K1135" t="s">
        <v>349</v>
      </c>
      <c r="L1135" t="s">
        <v>350</v>
      </c>
      <c r="M1135" s="2">
        <v>45776</v>
      </c>
      <c r="Q1135" t="s">
        <v>40</v>
      </c>
      <c r="R1135"/>
      <c r="S1135"/>
      <c r="T1135"/>
      <c r="U1135"/>
      <c r="V1135"/>
      <c r="W1135" t="s">
        <v>41</v>
      </c>
      <c r="X1135" t="s">
        <v>6954</v>
      </c>
      <c r="Y1135" t="s">
        <v>43</v>
      </c>
      <c r="AA1135" s="13" t="s">
        <v>6956</v>
      </c>
      <c r="AE1135" s="2" t="b">
        <v>0</v>
      </c>
      <c r="AF1135">
        <v>1882408881</v>
      </c>
      <c r="AG1135" t="s">
        <v>6952</v>
      </c>
      <c r="AH1135" t="s">
        <v>63</v>
      </c>
      <c r="AI1135" t="str">
        <f>TRIM(IFERROR(VLOOKUP(E1135,Mapping!$A$1:$B$2,2,FALSE),E1135))</f>
        <v>Cabang Ketapang</v>
      </c>
      <c r="AJ1135" s="11" t="str">
        <f t="shared" si="51"/>
        <v>6289530508624</v>
      </c>
      <c r="AK1135" s="11" t="str">
        <f t="shared" si="52"/>
        <v>6289530508624</v>
      </c>
    </row>
    <row r="1136" spans="1:37">
      <c r="A1136" t="str">
        <f t="shared" si="53"/>
        <v>tw_hr_employee_DLB2507067</v>
      </c>
      <c r="B1136" t="s">
        <v>6957</v>
      </c>
      <c r="C1136" t="s">
        <v>6958</v>
      </c>
      <c r="D1136" t="s">
        <v>708</v>
      </c>
      <c r="E1136" t="s">
        <v>709</v>
      </c>
      <c r="F1136" t="s">
        <v>6959</v>
      </c>
      <c r="G1136" s="13" t="s">
        <v>6960</v>
      </c>
      <c r="I1136" t="s">
        <v>38</v>
      </c>
      <c r="K1136" t="s">
        <v>4630</v>
      </c>
      <c r="L1136" t="s">
        <v>4630</v>
      </c>
      <c r="M1136" s="2">
        <v>45841</v>
      </c>
      <c r="Q1136" t="s">
        <v>40</v>
      </c>
      <c r="R1136"/>
      <c r="W1136" t="s">
        <v>41</v>
      </c>
      <c r="X1136" t="s">
        <v>6959</v>
      </c>
      <c r="Y1136" t="s">
        <v>43</v>
      </c>
      <c r="AA1136" s="13" t="s">
        <v>6961</v>
      </c>
      <c r="AE1136" s="2" t="b">
        <v>1</v>
      </c>
      <c r="AF1136" s="13" t="s">
        <v>6962</v>
      </c>
      <c r="AG1136" t="s">
        <v>6957</v>
      </c>
      <c r="AH1136" t="s">
        <v>46</v>
      </c>
      <c r="AI1136" t="str">
        <f>TRIM(IFERROR(VLOOKUP(E1136,Mapping!$A$1:$B$2,2,FALSE),E1136))</f>
        <v>Cabang Bakauheni</v>
      </c>
      <c r="AJ1136" s="11" t="str">
        <f t="shared" si="51"/>
        <v>6283193197134</v>
      </c>
      <c r="AK1136" s="11" t="str">
        <f t="shared" si="52"/>
        <v/>
      </c>
    </row>
    <row r="1137" spans="1:37">
      <c r="A1137" t="str">
        <f t="shared" si="53"/>
        <v>tw_hr_employee_DWN2410034</v>
      </c>
      <c r="B1137" t="s">
        <v>6963</v>
      </c>
      <c r="C1137" t="s">
        <v>6964</v>
      </c>
      <c r="D1137" t="s">
        <v>36</v>
      </c>
      <c r="E1137" t="s">
        <v>37</v>
      </c>
      <c r="F1137" t="s">
        <v>6965</v>
      </c>
      <c r="I1137" t="s">
        <v>38</v>
      </c>
      <c r="K1137" t="s">
        <v>2583</v>
      </c>
      <c r="L1137"/>
      <c r="M1137" s="2">
        <v>45580</v>
      </c>
      <c r="Q1137" t="s">
        <v>40</v>
      </c>
      <c r="R1137"/>
      <c r="S1137"/>
      <c r="T1137"/>
      <c r="U1137"/>
      <c r="V1137"/>
      <c r="W1137" t="s">
        <v>41</v>
      </c>
      <c r="X1137" t="s">
        <v>6965</v>
      </c>
      <c r="Y1137" t="s">
        <v>43</v>
      </c>
      <c r="Z1137"/>
      <c r="AA1137" s="13" t="s">
        <v>6966</v>
      </c>
      <c r="AE1137" s="2" t="b">
        <v>1</v>
      </c>
      <c r="AF1137" s="13" t="s">
        <v>6967</v>
      </c>
      <c r="AG1137" t="s">
        <v>6963</v>
      </c>
      <c r="AH1137" t="s">
        <v>46</v>
      </c>
      <c r="AI1137" t="str">
        <f>TRIM(IFERROR(VLOOKUP(E1137,Mapping!$A$1:$B$2,2,FALSE),E1137))</f>
        <v>Cabang Gorontalo</v>
      </c>
      <c r="AJ1137" s="11" t="str">
        <f t="shared" si="51"/>
        <v/>
      </c>
      <c r="AK1137" s="11" t="str">
        <f t="shared" si="52"/>
        <v/>
      </c>
    </row>
    <row r="1138" spans="1:37">
      <c r="A1138" t="str">
        <f t="shared" si="53"/>
        <v>tw_hr_employee_DWN2605067</v>
      </c>
      <c r="B1138" t="s">
        <v>6968</v>
      </c>
      <c r="C1138" t="s">
        <v>6969</v>
      </c>
      <c r="D1138" t="s">
        <v>36</v>
      </c>
      <c r="E1138" t="s">
        <v>37</v>
      </c>
      <c r="F1138" t="s">
        <v>6970</v>
      </c>
      <c r="G1138" s="13" t="s">
        <v>6971</v>
      </c>
      <c r="I1138" t="s">
        <v>38</v>
      </c>
      <c r="K1138" t="s">
        <v>2873</v>
      </c>
      <c r="M1138" s="2">
        <v>46154</v>
      </c>
      <c r="Q1138" t="s">
        <v>40</v>
      </c>
      <c r="R1138"/>
      <c r="S1138"/>
      <c r="T1138"/>
      <c r="U1138"/>
      <c r="V1138"/>
      <c r="W1138" t="s">
        <v>41</v>
      </c>
      <c r="X1138" t="s">
        <v>6970</v>
      </c>
      <c r="Y1138" t="s">
        <v>43</v>
      </c>
      <c r="AA1138" s="13" t="s">
        <v>6972</v>
      </c>
      <c r="AE1138" s="2" t="b">
        <v>1</v>
      </c>
      <c r="AF1138" s="13" t="s">
        <v>6973</v>
      </c>
      <c r="AG1138" t="s">
        <v>6968</v>
      </c>
      <c r="AH1138" t="s">
        <v>46</v>
      </c>
      <c r="AI1138" t="str">
        <f>TRIM(IFERROR(VLOOKUP(E1138,Mapping!$A$1:$B$2,2,FALSE),E1138))</f>
        <v>Cabang Gorontalo</v>
      </c>
      <c r="AJ1138" s="11" t="str">
        <f t="shared" si="51"/>
        <v>6282194994510</v>
      </c>
      <c r="AK1138" s="11" t="str">
        <f t="shared" si="52"/>
        <v/>
      </c>
    </row>
    <row r="1139" spans="1:37">
      <c r="A1139" t="str">
        <f t="shared" si="53"/>
        <v>tw_hr_employee_DDU2506001</v>
      </c>
      <c r="B1139" t="s">
        <v>6974</v>
      </c>
      <c r="C1139" t="s">
        <v>6975</v>
      </c>
      <c r="D1139" t="s">
        <v>261</v>
      </c>
      <c r="E1139" t="s">
        <v>262</v>
      </c>
      <c r="F1139" t="s">
        <v>6976</v>
      </c>
      <c r="G1139"/>
      <c r="I1139" t="s">
        <v>38</v>
      </c>
      <c r="K1139" t="s">
        <v>607</v>
      </c>
      <c r="L1139"/>
      <c r="M1139" s="2">
        <v>45810</v>
      </c>
      <c r="Q1139" t="s">
        <v>40</v>
      </c>
      <c r="R1139" t="s">
        <v>6977</v>
      </c>
      <c r="S1139"/>
      <c r="T1139">
        <v>3200</v>
      </c>
      <c r="U1139" t="s">
        <v>2602</v>
      </c>
      <c r="V1139">
        <v>40911</v>
      </c>
      <c r="W1139" t="s">
        <v>41</v>
      </c>
      <c r="X1139" t="s">
        <v>6976</v>
      </c>
      <c r="Y1139" t="s">
        <v>43</v>
      </c>
      <c r="AA1139" s="13" t="s">
        <v>6978</v>
      </c>
      <c r="AD1139" s="2">
        <v>32112</v>
      </c>
      <c r="AE1139" s="2" t="b">
        <v>1</v>
      </c>
      <c r="AF1139" s="13" t="s">
        <v>6979</v>
      </c>
      <c r="AG1139" t="s">
        <v>6974</v>
      </c>
      <c r="AH1139" t="s">
        <v>46</v>
      </c>
      <c r="AI1139" t="str">
        <f>TRIM(IFERROR(VLOOKUP(E1139,Mapping!$A$1:$B$2,2,FALSE),E1139))</f>
        <v>Cabang Sukabumi</v>
      </c>
      <c r="AJ1139" s="11" t="str">
        <f t="shared" si="51"/>
        <v/>
      </c>
      <c r="AK1139" s="11" t="str">
        <f t="shared" si="52"/>
        <v/>
      </c>
    </row>
    <row r="1140" spans="1:37">
      <c r="A1140" t="str">
        <f t="shared" si="53"/>
        <v>tw_hr_employee_DJM2407034</v>
      </c>
      <c r="B1140" t="s">
        <v>6980</v>
      </c>
      <c r="C1140" t="s">
        <v>6981</v>
      </c>
      <c r="D1140" t="s">
        <v>303</v>
      </c>
      <c r="E1140" t="s">
        <v>304</v>
      </c>
      <c r="F1140" t="s">
        <v>6982</v>
      </c>
      <c r="G1140"/>
      <c r="H1140"/>
      <c r="I1140" t="s">
        <v>339</v>
      </c>
      <c r="K1140" t="s">
        <v>354</v>
      </c>
      <c r="L1140" t="s">
        <v>306</v>
      </c>
      <c r="M1140" s="2">
        <v>45484</v>
      </c>
      <c r="Q1140" t="s">
        <v>40</v>
      </c>
      <c r="R1140" t="s">
        <v>6983</v>
      </c>
      <c r="S1140"/>
      <c r="T1140">
        <v>1500</v>
      </c>
      <c r="U1140" t="s">
        <v>308</v>
      </c>
      <c r="V1140">
        <v>36552</v>
      </c>
      <c r="W1140" t="s">
        <v>41</v>
      </c>
      <c r="X1140" t="s">
        <v>6982</v>
      </c>
      <c r="Y1140" t="s">
        <v>43</v>
      </c>
      <c r="AA1140" s="13" t="s">
        <v>6984</v>
      </c>
      <c r="AC1140" t="s">
        <v>167</v>
      </c>
      <c r="AD1140" s="2">
        <v>38210</v>
      </c>
      <c r="AE1140" s="2" t="b">
        <v>1</v>
      </c>
      <c r="AF1140" s="13" t="s">
        <v>6985</v>
      </c>
      <c r="AG1140" t="s">
        <v>6980</v>
      </c>
      <c r="AH1140" t="s">
        <v>46</v>
      </c>
      <c r="AI1140" t="str">
        <f>TRIM(IFERROR(VLOOKUP(E1140,Mapping!$A$1:$B$2,2,FALSE),E1140))</f>
        <v>Cabang Merlung</v>
      </c>
      <c r="AJ1140" s="11" t="str">
        <f t="shared" si="51"/>
        <v/>
      </c>
      <c r="AK1140" s="11" t="str">
        <f t="shared" si="52"/>
        <v/>
      </c>
    </row>
    <row r="1141" spans="1:37">
      <c r="A1141" t="str">
        <f t="shared" si="53"/>
        <v>tw_hr_employee_DDL2512001</v>
      </c>
      <c r="B1141" t="s">
        <v>6986</v>
      </c>
      <c r="C1141" t="s">
        <v>6987</v>
      </c>
      <c r="D1141" t="s">
        <v>179</v>
      </c>
      <c r="E1141" t="s">
        <v>180</v>
      </c>
      <c r="F1141" t="s">
        <v>6988</v>
      </c>
      <c r="G1141" s="13" t="s">
        <v>6989</v>
      </c>
      <c r="I1141" t="s">
        <v>38</v>
      </c>
      <c r="K1141" t="s">
        <v>5324</v>
      </c>
      <c r="M1141" s="2">
        <v>45991</v>
      </c>
      <c r="Q1141" t="s">
        <v>40</v>
      </c>
      <c r="R1141" t="s">
        <v>6990</v>
      </c>
      <c r="S1141"/>
      <c r="T1141">
        <v>5200</v>
      </c>
      <c r="U1141" t="s">
        <v>2234</v>
      </c>
      <c r="V1141">
        <v>83582</v>
      </c>
      <c r="W1141" t="s">
        <v>41</v>
      </c>
      <c r="X1141" t="s">
        <v>6988</v>
      </c>
      <c r="Y1141" t="s">
        <v>156</v>
      </c>
      <c r="Z1141"/>
      <c r="AA1141" s="13" t="s">
        <v>6991</v>
      </c>
      <c r="AC1141" t="s">
        <v>167</v>
      </c>
      <c r="AD1141" s="2">
        <v>35585</v>
      </c>
      <c r="AE1141" s="2" t="b">
        <v>1</v>
      </c>
      <c r="AF1141" s="13" t="s">
        <v>6992</v>
      </c>
      <c r="AG1141" t="s">
        <v>6986</v>
      </c>
      <c r="AH1141" t="s">
        <v>46</v>
      </c>
      <c r="AI1141" t="str">
        <f>TRIM(IFERROR(VLOOKUP(E1141,Mapping!$A$1:$B$2,2,FALSE),E1141))</f>
        <v>Cabang Lombok</v>
      </c>
      <c r="AJ1141" s="11" t="str">
        <f t="shared" si="51"/>
        <v>6285972584314</v>
      </c>
      <c r="AK1141" s="11" t="str">
        <f t="shared" si="52"/>
        <v/>
      </c>
    </row>
    <row r="1142" spans="1:37">
      <c r="A1142" t="str">
        <f t="shared" si="53"/>
        <v>tw_hr_employee_DWT2604034</v>
      </c>
      <c r="B1142" t="s">
        <v>6993</v>
      </c>
      <c r="C1142" t="s">
        <v>6994</v>
      </c>
      <c r="D1142" t="s">
        <v>319</v>
      </c>
      <c r="E1142" t="s">
        <v>320</v>
      </c>
      <c r="F1142" t="s">
        <v>6995</v>
      </c>
      <c r="G1142"/>
      <c r="H1142"/>
      <c r="I1142" t="s">
        <v>38</v>
      </c>
      <c r="K1142" t="s">
        <v>6996</v>
      </c>
      <c r="L1142" t="s">
        <v>322</v>
      </c>
      <c r="M1142" s="2">
        <v>46121</v>
      </c>
      <c r="Q1142" t="s">
        <v>40</v>
      </c>
      <c r="R1142"/>
      <c r="S1142"/>
      <c r="T1142"/>
      <c r="U1142"/>
      <c r="V1142"/>
      <c r="W1142" t="s">
        <v>41</v>
      </c>
      <c r="X1142" t="s">
        <v>6995</v>
      </c>
      <c r="Y1142" t="s">
        <v>156</v>
      </c>
      <c r="AA1142" s="13" t="s">
        <v>6997</v>
      </c>
      <c r="AC1142" t="s">
        <v>83</v>
      </c>
      <c r="AD1142" s="2">
        <v>34580</v>
      </c>
      <c r="AE1142" s="2" t="b">
        <v>1</v>
      </c>
      <c r="AF1142">
        <v>8295675744</v>
      </c>
      <c r="AG1142" t="s">
        <v>6993</v>
      </c>
      <c r="AH1142" t="s">
        <v>63</v>
      </c>
      <c r="AI1142" t="str">
        <f>TRIM(IFERROR(VLOOKUP(E1142,Mapping!$A$1:$B$2,2,FALSE),E1142))</f>
        <v>Cabang Tuminting</v>
      </c>
      <c r="AJ1142" s="11" t="str">
        <f t="shared" si="51"/>
        <v/>
      </c>
      <c r="AK1142" s="11" t="str">
        <f t="shared" si="52"/>
        <v/>
      </c>
    </row>
    <row r="1143" spans="1:37">
      <c r="A1143" t="str">
        <f t="shared" si="53"/>
        <v>tw_hr_employee_DMP2308101</v>
      </c>
      <c r="B1143" t="s">
        <v>6998</v>
      </c>
      <c r="C1143" t="s">
        <v>6999</v>
      </c>
      <c r="D1143" t="s">
        <v>74</v>
      </c>
      <c r="E1143" t="s">
        <v>75</v>
      </c>
      <c r="F1143"/>
      <c r="G1143"/>
      <c r="I1143" t="s">
        <v>38</v>
      </c>
      <c r="K1143" t="s">
        <v>4169</v>
      </c>
      <c r="L1143" t="s">
        <v>79</v>
      </c>
      <c r="M1143" s="2">
        <v>45147</v>
      </c>
      <c r="Q1143" t="s">
        <v>40</v>
      </c>
      <c r="R1143" t="s">
        <v>1465</v>
      </c>
      <c r="T1143">
        <v>1800</v>
      </c>
      <c r="U1143" t="s">
        <v>3274</v>
      </c>
      <c r="V1143">
        <v>35451</v>
      </c>
      <c r="W1143" t="s">
        <v>41</v>
      </c>
      <c r="X1143" t="s">
        <v>7000</v>
      </c>
      <c r="Y1143" t="s">
        <v>43</v>
      </c>
      <c r="Z1143" t="s">
        <v>41</v>
      </c>
      <c r="AA1143" s="13" t="s">
        <v>7001</v>
      </c>
      <c r="AC1143" t="s">
        <v>167</v>
      </c>
      <c r="AD1143" s="2">
        <v>37197</v>
      </c>
      <c r="AE1143" s="2" t="b">
        <v>1</v>
      </c>
      <c r="AF1143">
        <v>2920902637</v>
      </c>
      <c r="AG1143" t="s">
        <v>6998</v>
      </c>
      <c r="AH1143" t="s">
        <v>63</v>
      </c>
      <c r="AI1143" t="str">
        <f>TRIM(IFERROR(VLOOKUP(E1143,Mapping!$A$1:$B$2,2,FALSE),E1143))</f>
        <v>Cabang Pramuka</v>
      </c>
      <c r="AJ1143" s="11" t="str">
        <f t="shared" si="51"/>
        <v/>
      </c>
      <c r="AK1143" s="11" t="str">
        <f t="shared" si="52"/>
        <v/>
      </c>
    </row>
    <row r="1144" spans="1:37">
      <c r="A1144" t="str">
        <f t="shared" si="53"/>
        <v>tw_hr_employee_DLZ2408001</v>
      </c>
      <c r="B1144" t="s">
        <v>7002</v>
      </c>
      <c r="C1144" t="s">
        <v>7003</v>
      </c>
      <c r="D1144" t="s">
        <v>2899</v>
      </c>
      <c r="E1144" t="s">
        <v>2900</v>
      </c>
      <c r="F1144" t="s">
        <v>7004</v>
      </c>
      <c r="H1144" s="13" t="s">
        <v>7005</v>
      </c>
      <c r="I1144" t="s">
        <v>38</v>
      </c>
      <c r="K1144" t="s">
        <v>4290</v>
      </c>
      <c r="M1144" s="2">
        <v>45524</v>
      </c>
      <c r="Q1144" t="s">
        <v>40</v>
      </c>
      <c r="W1144" t="s">
        <v>41</v>
      </c>
      <c r="X1144" t="s">
        <v>7004</v>
      </c>
      <c r="Y1144" t="s">
        <v>43</v>
      </c>
      <c r="AA1144" s="13" t="s">
        <v>7006</v>
      </c>
      <c r="AE1144" s="2" t="b">
        <v>1</v>
      </c>
      <c r="AF1144" s="13" t="s">
        <v>7007</v>
      </c>
      <c r="AG1144" t="s">
        <v>7002</v>
      </c>
      <c r="AH1144" t="s">
        <v>46</v>
      </c>
      <c r="AI1144" t="str">
        <f>TRIM(IFERROR(VLOOKUP(E1144,Mapping!$A$1:$B$2,2,FALSE),E1144))</f>
        <v>Cabang Pematang Pasir</v>
      </c>
      <c r="AJ1144" s="11" t="str">
        <f t="shared" si="51"/>
        <v/>
      </c>
      <c r="AK1144" s="11" t="str">
        <f t="shared" si="52"/>
        <v>6282278650952</v>
      </c>
    </row>
    <row r="1145" spans="1:37">
      <c r="A1145" t="str">
        <f t="shared" si="53"/>
        <v>tw_hr_employee_DLL2502100</v>
      </c>
      <c r="B1145" t="s">
        <v>7008</v>
      </c>
      <c r="C1145" t="s">
        <v>7009</v>
      </c>
      <c r="D1145" t="s">
        <v>536</v>
      </c>
      <c r="E1145" t="s">
        <v>537</v>
      </c>
      <c r="F1145" t="s">
        <v>7010</v>
      </c>
      <c r="G1145"/>
      <c r="I1145" t="s">
        <v>38</v>
      </c>
      <c r="K1145" t="s">
        <v>7011</v>
      </c>
      <c r="M1145" s="2">
        <v>45695</v>
      </c>
      <c r="Q1145" t="s">
        <v>40</v>
      </c>
      <c r="W1145" t="s">
        <v>41</v>
      </c>
      <c r="X1145" t="s">
        <v>7010</v>
      </c>
      <c r="Y1145" t="s">
        <v>43</v>
      </c>
      <c r="AA1145" s="13" t="s">
        <v>7012</v>
      </c>
      <c r="AE1145" s="2" t="b">
        <v>1</v>
      </c>
      <c r="AF1145">
        <v>8907122331</v>
      </c>
      <c r="AG1145" t="s">
        <v>7008</v>
      </c>
      <c r="AH1145" t="s">
        <v>63</v>
      </c>
      <c r="AI1145" t="str">
        <f>TRIM(IFERROR(VLOOKUP(E1145,Mapping!$A$1:$B$2,2,FALSE),E1145))</f>
        <v>Cabang Kemiling</v>
      </c>
      <c r="AJ1145" s="11" t="str">
        <f t="shared" si="51"/>
        <v/>
      </c>
      <c r="AK1145" s="11" t="str">
        <f t="shared" si="52"/>
        <v/>
      </c>
    </row>
    <row r="1146" spans="1:37">
      <c r="A1146" t="str">
        <f t="shared" si="53"/>
        <v>tw_hr_employee_DDU2605034</v>
      </c>
      <c r="B1146" t="s">
        <v>7013</v>
      </c>
      <c r="C1146" t="s">
        <v>7014</v>
      </c>
      <c r="D1146" t="s">
        <v>261</v>
      </c>
      <c r="E1146" t="s">
        <v>262</v>
      </c>
      <c r="F1146" t="s">
        <v>7015</v>
      </c>
      <c r="I1146" t="s">
        <v>38</v>
      </c>
      <c r="K1146" t="s">
        <v>607</v>
      </c>
      <c r="L1146"/>
      <c r="M1146" s="2">
        <v>46146</v>
      </c>
      <c r="Q1146" t="s">
        <v>40</v>
      </c>
      <c r="R1146" t="s">
        <v>7016</v>
      </c>
      <c r="S1146"/>
      <c r="T1146">
        <v>3200</v>
      </c>
      <c r="U1146" t="s">
        <v>609</v>
      </c>
      <c r="V1146">
        <v>43121</v>
      </c>
      <c r="W1146" t="s">
        <v>41</v>
      </c>
      <c r="X1146" t="s">
        <v>7015</v>
      </c>
      <c r="Y1146" t="s">
        <v>43</v>
      </c>
      <c r="AA1146" s="13" t="s">
        <v>7017</v>
      </c>
      <c r="AD1146" s="2">
        <v>38782</v>
      </c>
      <c r="AE1146" s="2" t="b">
        <v>1</v>
      </c>
      <c r="AF1146" s="13" t="s">
        <v>7018</v>
      </c>
      <c r="AG1146" t="s">
        <v>7013</v>
      </c>
      <c r="AH1146" t="s">
        <v>63</v>
      </c>
      <c r="AI1146" t="str">
        <f>TRIM(IFERROR(VLOOKUP(E1146,Mapping!$A$1:$B$2,2,FALSE),E1146))</f>
        <v>Cabang Sukabumi</v>
      </c>
      <c r="AJ1146" s="11" t="str">
        <f t="shared" si="51"/>
        <v/>
      </c>
      <c r="AK1146" s="11" t="str">
        <f t="shared" si="52"/>
        <v/>
      </c>
    </row>
    <row r="1147" spans="1:37">
      <c r="A1147" t="str">
        <f t="shared" si="53"/>
        <v>tw_hr_employee_DDU2502067</v>
      </c>
      <c r="B1147" t="s">
        <v>7019</v>
      </c>
      <c r="C1147" t="s">
        <v>7020</v>
      </c>
      <c r="D1147" t="s">
        <v>261</v>
      </c>
      <c r="E1147" t="s">
        <v>262</v>
      </c>
      <c r="F1147" t="s">
        <v>7021</v>
      </c>
      <c r="G1147"/>
      <c r="I1147" t="s">
        <v>38</v>
      </c>
      <c r="K1147" t="s">
        <v>7022</v>
      </c>
      <c r="L1147"/>
      <c r="M1147" s="2">
        <v>45695</v>
      </c>
      <c r="Q1147" t="s">
        <v>40</v>
      </c>
      <c r="R1147" t="s">
        <v>7023</v>
      </c>
      <c r="T1147">
        <v>3200</v>
      </c>
      <c r="U1147" t="s">
        <v>266</v>
      </c>
      <c r="V1147">
        <v>43359</v>
      </c>
      <c r="W1147" t="s">
        <v>41</v>
      </c>
      <c r="X1147" t="s">
        <v>7021</v>
      </c>
      <c r="Y1147" t="s">
        <v>43</v>
      </c>
      <c r="Z1147"/>
      <c r="AA1147" s="13" t="s">
        <v>7024</v>
      </c>
      <c r="AD1147" s="2">
        <v>31027</v>
      </c>
      <c r="AE1147" s="2" t="b">
        <v>1</v>
      </c>
      <c r="AF1147" s="13" t="s">
        <v>7025</v>
      </c>
      <c r="AG1147" t="s">
        <v>7019</v>
      </c>
      <c r="AH1147" t="s">
        <v>46</v>
      </c>
      <c r="AI1147" t="str">
        <f>TRIM(IFERROR(VLOOKUP(E1147,Mapping!$A$1:$B$2,2,FALSE),E1147))</f>
        <v>Cabang Sukabumi</v>
      </c>
      <c r="AJ1147" s="11" t="str">
        <f t="shared" si="51"/>
        <v/>
      </c>
      <c r="AK1147" s="11" t="str">
        <f t="shared" si="52"/>
        <v/>
      </c>
    </row>
    <row r="1148" spans="1:37">
      <c r="A1148" t="str">
        <f t="shared" si="53"/>
        <v>tw_hr_employee_DJB2505002</v>
      </c>
      <c r="B1148" t="s">
        <v>7026</v>
      </c>
      <c r="C1148" t="s">
        <v>7027</v>
      </c>
      <c r="D1148" t="s">
        <v>234</v>
      </c>
      <c r="E1148" t="s">
        <v>235</v>
      </c>
      <c r="F1148" t="s">
        <v>7028</v>
      </c>
      <c r="G1148" s="13" t="s">
        <v>7029</v>
      </c>
      <c r="H1148" s="13" t="s">
        <v>7029</v>
      </c>
      <c r="I1148" t="s">
        <v>339</v>
      </c>
      <c r="K1148" t="s">
        <v>239</v>
      </c>
      <c r="L1148" t="s">
        <v>239</v>
      </c>
      <c r="M1148" s="2">
        <v>45779</v>
      </c>
      <c r="O1148" s="13" t="s">
        <v>7030</v>
      </c>
      <c r="Q1148" t="s">
        <v>40</v>
      </c>
      <c r="R1148"/>
      <c r="S1148"/>
      <c r="T1148"/>
      <c r="U1148"/>
      <c r="V1148"/>
      <c r="W1148" t="s">
        <v>41</v>
      </c>
      <c r="X1148" t="s">
        <v>7028</v>
      </c>
      <c r="Y1148" t="s">
        <v>43</v>
      </c>
      <c r="Z1148"/>
      <c r="AA1148" s="13" t="s">
        <v>7031</v>
      </c>
      <c r="AE1148" s="2" t="b">
        <v>1</v>
      </c>
      <c r="AF1148" s="13" t="s">
        <v>7032</v>
      </c>
      <c r="AG1148" t="s">
        <v>7026</v>
      </c>
      <c r="AH1148" t="s">
        <v>46</v>
      </c>
      <c r="AI1148" t="str">
        <f>TRIM(IFERROR(VLOOKUP(E1148,Mapping!$A$1:$B$2,2,FALSE),E1148))</f>
        <v>Cabang Bangko</v>
      </c>
      <c r="AJ1148" s="11" t="str">
        <f t="shared" si="51"/>
        <v>6282279020700</v>
      </c>
      <c r="AK1148" s="11" t="str">
        <f t="shared" si="52"/>
        <v>6282279020700</v>
      </c>
    </row>
    <row r="1149" spans="1:37">
      <c r="A1149" t="str">
        <f t="shared" si="53"/>
        <v>tw_hr_employee_DMP2408034</v>
      </c>
      <c r="B1149" t="s">
        <v>7033</v>
      </c>
      <c r="C1149" t="s">
        <v>7034</v>
      </c>
      <c r="D1149" t="s">
        <v>74</v>
      </c>
      <c r="E1149" t="s">
        <v>75</v>
      </c>
      <c r="F1149" t="s">
        <v>76</v>
      </c>
      <c r="G1149" s="13" t="s">
        <v>77</v>
      </c>
      <c r="I1149" t="s">
        <v>38</v>
      </c>
      <c r="K1149" t="s">
        <v>2663</v>
      </c>
      <c r="L1149" t="s">
        <v>79</v>
      </c>
      <c r="M1149" s="2">
        <v>45474</v>
      </c>
      <c r="Q1149" t="s">
        <v>40</v>
      </c>
      <c r="R1149" t="s">
        <v>7035</v>
      </c>
      <c r="T1149">
        <v>1800</v>
      </c>
      <c r="U1149" t="s">
        <v>1289</v>
      </c>
      <c r="V1149">
        <v>35159</v>
      </c>
      <c r="W1149" t="s">
        <v>41</v>
      </c>
      <c r="X1149" t="s">
        <v>7036</v>
      </c>
      <c r="Y1149" t="s">
        <v>43</v>
      </c>
      <c r="Z1149" t="s">
        <v>41</v>
      </c>
      <c r="AA1149" s="13" t="s">
        <v>7037</v>
      </c>
      <c r="AC1149" t="s">
        <v>83</v>
      </c>
      <c r="AD1149" s="2">
        <v>37977</v>
      </c>
      <c r="AE1149" s="2" t="b">
        <v>1</v>
      </c>
      <c r="AF1149">
        <v>2920855833</v>
      </c>
      <c r="AG1149" t="s">
        <v>7033</v>
      </c>
      <c r="AH1149" t="s">
        <v>63</v>
      </c>
      <c r="AI1149" t="str">
        <f>TRIM(IFERROR(VLOOKUP(E1149,Mapping!$A$1:$B$2,2,FALSE),E1149))</f>
        <v>Cabang Pramuka</v>
      </c>
      <c r="AJ1149" s="11" t="str">
        <f t="shared" si="51"/>
        <v>6281995791375</v>
      </c>
      <c r="AK1149" s="11" t="str">
        <f t="shared" si="52"/>
        <v/>
      </c>
    </row>
    <row r="1150" spans="1:37">
      <c r="A1150" t="str">
        <f t="shared" si="53"/>
        <v>tw_hr_employee_DLL2409004</v>
      </c>
      <c r="B1150" t="s">
        <v>7038</v>
      </c>
      <c r="C1150" t="s">
        <v>7039</v>
      </c>
      <c r="D1150" t="s">
        <v>536</v>
      </c>
      <c r="E1150" t="s">
        <v>1711</v>
      </c>
      <c r="F1150" t="s">
        <v>7040</v>
      </c>
      <c r="G1150"/>
      <c r="I1150" t="s">
        <v>38</v>
      </c>
      <c r="M1150" s="2">
        <v>45546</v>
      </c>
      <c r="Q1150" t="s">
        <v>40</v>
      </c>
      <c r="R1150"/>
      <c r="W1150" t="s">
        <v>41</v>
      </c>
      <c r="X1150" t="s">
        <v>7040</v>
      </c>
      <c r="Y1150" t="s">
        <v>43</v>
      </c>
      <c r="Z1150"/>
      <c r="AA1150" s="13" t="s">
        <v>7041</v>
      </c>
      <c r="AE1150" s="2" t="b">
        <v>1</v>
      </c>
      <c r="AF1150">
        <v>2940603458</v>
      </c>
      <c r="AG1150" t="s">
        <v>7038</v>
      </c>
      <c r="AH1150" t="s">
        <v>63</v>
      </c>
      <c r="AI1150" t="str">
        <f>TRIM(IFERROR(VLOOKUP(E1150,Mapping!$A$1:$B$2,2,FALSE),E1150))</f>
        <v>DLL + MMW</v>
      </c>
      <c r="AJ1150" s="11" t="str">
        <f t="shared" si="51"/>
        <v/>
      </c>
      <c r="AK1150" s="11" t="str">
        <f t="shared" si="52"/>
        <v/>
      </c>
    </row>
    <row r="1151" spans="1:37">
      <c r="A1151" t="str">
        <f t="shared" si="53"/>
        <v>tw_hr_employee_DLN2405036</v>
      </c>
      <c r="B1151" t="s">
        <v>7042</v>
      </c>
      <c r="C1151" t="s">
        <v>7043</v>
      </c>
      <c r="D1151" t="s">
        <v>212</v>
      </c>
      <c r="E1151" t="s">
        <v>213</v>
      </c>
      <c r="F1151" t="s">
        <v>7044</v>
      </c>
      <c r="H1151" s="13" t="s">
        <v>7045</v>
      </c>
      <c r="I1151" t="s">
        <v>38</v>
      </c>
      <c r="K1151" t="s">
        <v>7046</v>
      </c>
      <c r="M1151" s="2">
        <v>45418</v>
      </c>
      <c r="Q1151" t="s">
        <v>40</v>
      </c>
      <c r="R1151"/>
      <c r="W1151" t="s">
        <v>41</v>
      </c>
      <c r="X1151" t="s">
        <v>7044</v>
      </c>
      <c r="Y1151" t="s">
        <v>43</v>
      </c>
      <c r="AA1151" s="13" t="s">
        <v>7047</v>
      </c>
      <c r="AE1151" s="2" t="b">
        <v>1</v>
      </c>
      <c r="AF1151" s="13" t="s">
        <v>7048</v>
      </c>
      <c r="AG1151" t="s">
        <v>7042</v>
      </c>
      <c r="AH1151" t="s">
        <v>46</v>
      </c>
      <c r="AI1151" t="str">
        <f>TRIM(IFERROR(VLOOKUP(E1151,Mapping!$A$1:$B$2,2,FALSE),E1151))</f>
        <v>Cabang Kota Agung</v>
      </c>
      <c r="AJ1151" s="11" t="str">
        <f t="shared" si="51"/>
        <v/>
      </c>
      <c r="AK1151" s="11" t="str">
        <f t="shared" si="52"/>
        <v>6282377867205</v>
      </c>
    </row>
    <row r="1152" spans="1:37">
      <c r="A1152" t="str">
        <f t="shared" si="53"/>
        <v>tw_hr_employee_DDE2503034</v>
      </c>
      <c r="B1152" t="s">
        <v>7049</v>
      </c>
      <c r="C1152" t="s">
        <v>7050</v>
      </c>
      <c r="D1152" t="s">
        <v>1655</v>
      </c>
      <c r="E1152" t="s">
        <v>1656</v>
      </c>
      <c r="F1152" t="s">
        <v>7051</v>
      </c>
      <c r="H1152" s="13" t="s">
        <v>7052</v>
      </c>
      <c r="I1152" t="s">
        <v>38</v>
      </c>
      <c r="K1152" t="s">
        <v>3625</v>
      </c>
      <c r="L1152" t="s">
        <v>3572</v>
      </c>
      <c r="M1152" s="2">
        <v>45730</v>
      </c>
      <c r="Q1152" t="s">
        <v>40</v>
      </c>
      <c r="W1152" t="s">
        <v>41</v>
      </c>
      <c r="X1152" t="s">
        <v>7051</v>
      </c>
      <c r="Y1152" t="s">
        <v>43</v>
      </c>
      <c r="AA1152" s="13" t="s">
        <v>7053</v>
      </c>
      <c r="AE1152" s="2" t="b">
        <v>1</v>
      </c>
      <c r="AF1152" s="13" t="s">
        <v>7054</v>
      </c>
      <c r="AG1152" t="s">
        <v>7049</v>
      </c>
      <c r="AH1152" t="s">
        <v>46</v>
      </c>
      <c r="AI1152" t="str">
        <f>TRIM(IFERROR(VLOOKUP(E1152,Mapping!$A$1:$B$2,2,FALSE),E1152))</f>
        <v>Cabang Temanggung</v>
      </c>
      <c r="AJ1152" s="11" t="str">
        <f t="shared" si="51"/>
        <v/>
      </c>
      <c r="AK1152" s="11" t="str">
        <f t="shared" si="52"/>
        <v>62878843057962</v>
      </c>
    </row>
    <row r="1153" spans="1:37">
      <c r="A1153" t="str">
        <f t="shared" si="53"/>
        <v>tw_hr_employee_DBT2505036</v>
      </c>
      <c r="B1153" t="s">
        <v>7055</v>
      </c>
      <c r="C1153" t="s">
        <v>7056</v>
      </c>
      <c r="D1153" t="s">
        <v>2824</v>
      </c>
      <c r="E1153" t="s">
        <v>2825</v>
      </c>
      <c r="F1153" t="s">
        <v>7057</v>
      </c>
      <c r="G1153" s="13" t="s">
        <v>2827</v>
      </c>
      <c r="I1153" t="s">
        <v>38</v>
      </c>
      <c r="K1153" t="s">
        <v>2828</v>
      </c>
      <c r="L1153" t="s">
        <v>2828</v>
      </c>
      <c r="M1153" s="2">
        <v>45799</v>
      </c>
      <c r="Q1153" t="s">
        <v>40</v>
      </c>
      <c r="R1153" t="s">
        <v>7058</v>
      </c>
      <c r="S1153" t="s">
        <v>7058</v>
      </c>
      <c r="T1153">
        <v>1900</v>
      </c>
      <c r="U1153" t="s">
        <v>802</v>
      </c>
      <c r="V1153">
        <v>33783</v>
      </c>
      <c r="W1153" t="s">
        <v>41</v>
      </c>
      <c r="X1153" t="s">
        <v>7057</v>
      </c>
      <c r="Y1153" t="s">
        <v>43</v>
      </c>
      <c r="AA1153" s="13" t="s">
        <v>7059</v>
      </c>
      <c r="AC1153" t="s">
        <v>167</v>
      </c>
      <c r="AD1153" s="2">
        <v>38802</v>
      </c>
      <c r="AE1153" s="2" t="b">
        <v>1</v>
      </c>
      <c r="AF1153">
        <v>6457028093</v>
      </c>
      <c r="AG1153" t="s">
        <v>7055</v>
      </c>
      <c r="AH1153" t="s">
        <v>63</v>
      </c>
      <c r="AI1153" t="str">
        <f>TRIM(IFERROR(VLOOKUP(E1153,Mapping!$A$1:$B$2,2,FALSE),E1153))</f>
        <v>Cabang Toboali</v>
      </c>
      <c r="AJ1153" s="11" t="str">
        <f t="shared" si="51"/>
        <v>6283179535223</v>
      </c>
      <c r="AK1153" s="11" t="str">
        <f t="shared" si="52"/>
        <v/>
      </c>
    </row>
    <row r="1154" spans="1:37">
      <c r="A1154" t="str">
        <f t="shared" si="53"/>
        <v>tw_hr_employee_DWO2506068</v>
      </c>
      <c r="B1154" t="s">
        <v>7060</v>
      </c>
      <c r="C1154" t="s">
        <v>7061</v>
      </c>
      <c r="D1154" t="s">
        <v>569</v>
      </c>
      <c r="E1154" t="s">
        <v>570</v>
      </c>
      <c r="F1154" t="s">
        <v>7062</v>
      </c>
      <c r="G1154" s="13" t="s">
        <v>7063</v>
      </c>
      <c r="I1154" t="s">
        <v>38</v>
      </c>
      <c r="K1154" t="s">
        <v>3585</v>
      </c>
      <c r="L1154" t="s">
        <v>574</v>
      </c>
      <c r="M1154" s="2">
        <v>45812</v>
      </c>
      <c r="Q1154" t="s">
        <v>40</v>
      </c>
      <c r="R1154" t="s">
        <v>7064</v>
      </c>
      <c r="T1154">
        <v>7300</v>
      </c>
      <c r="U1154" t="s">
        <v>419</v>
      </c>
      <c r="V1154">
        <v>92981</v>
      </c>
      <c r="W1154" t="s">
        <v>41</v>
      </c>
      <c r="X1154" t="s">
        <v>7062</v>
      </c>
      <c r="Y1154" t="s">
        <v>43</v>
      </c>
      <c r="AA1154" s="13" t="s">
        <v>7065</v>
      </c>
      <c r="AC1154" t="s">
        <v>167</v>
      </c>
      <c r="AD1154" s="2">
        <v>38293</v>
      </c>
      <c r="AE1154" s="2" t="b">
        <v>1</v>
      </c>
      <c r="AF1154" s="13" t="s">
        <v>7066</v>
      </c>
      <c r="AG1154" t="s">
        <v>7060</v>
      </c>
      <c r="AH1154" t="s">
        <v>46</v>
      </c>
      <c r="AI1154" t="str">
        <f>TRIM(IFERROR(VLOOKUP(E1154,Mapping!$A$1:$B$2,2,FALSE),E1154))</f>
        <v>Cabang Palopo</v>
      </c>
      <c r="AJ1154" s="11" t="str">
        <f t="shared" si="51"/>
        <v>6287710856217</v>
      </c>
      <c r="AK1154" s="11" t="str">
        <f t="shared" si="52"/>
        <v/>
      </c>
    </row>
    <row r="1155" spans="1:37">
      <c r="A1155" t="str">
        <f t="shared" si="53"/>
        <v>tw_hr_employee_DJB2505001</v>
      </c>
      <c r="B1155" t="s">
        <v>7067</v>
      </c>
      <c r="C1155" t="s">
        <v>7068</v>
      </c>
      <c r="D1155" t="s">
        <v>234</v>
      </c>
      <c r="E1155" t="s">
        <v>235</v>
      </c>
      <c r="F1155" t="s">
        <v>7069</v>
      </c>
      <c r="G1155" s="13" t="s">
        <v>7070</v>
      </c>
      <c r="H1155" s="13" t="s">
        <v>7070</v>
      </c>
      <c r="I1155" t="s">
        <v>57</v>
      </c>
      <c r="K1155" t="s">
        <v>997</v>
      </c>
      <c r="L1155" t="s">
        <v>239</v>
      </c>
      <c r="M1155" s="2">
        <v>45779</v>
      </c>
      <c r="Q1155" t="s">
        <v>40</v>
      </c>
      <c r="R1155"/>
      <c r="S1155"/>
      <c r="T1155"/>
      <c r="U1155"/>
      <c r="V1155"/>
      <c r="W1155" t="s">
        <v>41</v>
      </c>
      <c r="X1155" t="s">
        <v>7069</v>
      </c>
      <c r="Y1155" t="s">
        <v>43</v>
      </c>
      <c r="AA1155" s="13" t="s">
        <v>7071</v>
      </c>
      <c r="AE1155" s="2" t="b">
        <v>1</v>
      </c>
      <c r="AF1155" s="13" t="s">
        <v>7072</v>
      </c>
      <c r="AG1155" t="s">
        <v>7067</v>
      </c>
      <c r="AH1155" t="s">
        <v>46</v>
      </c>
      <c r="AI1155" t="str">
        <f>TRIM(IFERROR(VLOOKUP(E1155,Mapping!$A$1:$B$2,2,FALSE),E1155))</f>
        <v>Cabang Bangko</v>
      </c>
      <c r="AJ1155" s="11" t="str">
        <f t="shared" ref="AJ1155:AJ1218" si="54">IF(LEN(G1155)&gt;8,G1155&amp;"","")</f>
        <v>6282184410049</v>
      </c>
      <c r="AK1155" s="11" t="str">
        <f t="shared" ref="AK1155:AK1218" si="55">IF(LEN(H1155)&gt;8,H1155&amp;"","")</f>
        <v>6282184410049</v>
      </c>
    </row>
    <row r="1156" spans="1:37">
      <c r="A1156" t="str">
        <f t="shared" si="53"/>
        <v>tw_hr_employee_DUP2201001</v>
      </c>
      <c r="B1156" t="s">
        <v>7073</v>
      </c>
      <c r="C1156" t="s">
        <v>7074</v>
      </c>
      <c r="D1156" t="s">
        <v>3787</v>
      </c>
      <c r="E1156" t="s">
        <v>3788</v>
      </c>
      <c r="F1156"/>
      <c r="G1156"/>
      <c r="I1156" t="s">
        <v>339</v>
      </c>
      <c r="K1156" t="s">
        <v>7073</v>
      </c>
      <c r="L1156"/>
      <c r="M1156" s="2">
        <v>44573</v>
      </c>
      <c r="Q1156" t="s">
        <v>40</v>
      </c>
      <c r="R1156" t="s">
        <v>7075</v>
      </c>
      <c r="S1156" t="s">
        <v>7076</v>
      </c>
      <c r="T1156">
        <v>1700</v>
      </c>
      <c r="U1156" t="s">
        <v>3793</v>
      </c>
      <c r="V1156">
        <v>38326</v>
      </c>
      <c r="W1156" t="s">
        <v>41</v>
      </c>
      <c r="X1156" t="s">
        <v>7077</v>
      </c>
      <c r="Y1156" t="s">
        <v>43</v>
      </c>
      <c r="Z1156"/>
      <c r="AA1156" s="13" t="s">
        <v>7078</v>
      </c>
      <c r="AC1156" t="s">
        <v>167</v>
      </c>
      <c r="AD1156" s="2">
        <v>35667</v>
      </c>
      <c r="AE1156" s="2" t="b">
        <v>1</v>
      </c>
      <c r="AF1156" s="13" t="s">
        <v>7079</v>
      </c>
      <c r="AG1156" t="s">
        <v>7073</v>
      </c>
      <c r="AH1156" t="s">
        <v>46</v>
      </c>
      <c r="AI1156" t="str">
        <f>TRIM(IFERROR(VLOOKUP(E1156,Mapping!$A$1:$B$2,2,FALSE),E1156))</f>
        <v>Cabang Putri Hijau</v>
      </c>
      <c r="AJ1156" s="11" t="str">
        <f t="shared" si="54"/>
        <v/>
      </c>
      <c r="AK1156" s="11" t="str">
        <f t="shared" si="55"/>
        <v/>
      </c>
    </row>
    <row r="1157" spans="1:37">
      <c r="A1157" t="str">
        <f t="shared" si="53"/>
        <v>tw_hr_employee_DXN1610004</v>
      </c>
      <c r="B1157" t="s">
        <v>7080</v>
      </c>
      <c r="C1157" t="s">
        <v>7081</v>
      </c>
      <c r="D1157" t="s">
        <v>764</v>
      </c>
      <c r="E1157" t="s">
        <v>765</v>
      </c>
      <c r="F1157"/>
      <c r="G1157"/>
      <c r="H1157"/>
      <c r="I1157" t="s">
        <v>38</v>
      </c>
      <c r="K1157" t="s">
        <v>1587</v>
      </c>
      <c r="L1157" t="s">
        <v>767</v>
      </c>
      <c r="M1157" s="2">
        <v>42660</v>
      </c>
      <c r="Q1157" t="s">
        <v>40</v>
      </c>
      <c r="R1157" t="s">
        <v>7082</v>
      </c>
      <c r="S1157" t="s">
        <v>7082</v>
      </c>
      <c r="T1157">
        <v>6100</v>
      </c>
      <c r="U1157" t="s">
        <v>769</v>
      </c>
      <c r="W1157" t="s">
        <v>41</v>
      </c>
      <c r="X1157" t="s">
        <v>7083</v>
      </c>
      <c r="Y1157" t="s">
        <v>156</v>
      </c>
      <c r="Z1157" t="s">
        <v>41</v>
      </c>
      <c r="AA1157" s="13" t="s">
        <v>7084</v>
      </c>
      <c r="AC1157" t="s">
        <v>167</v>
      </c>
      <c r="AD1157" s="2">
        <v>34495</v>
      </c>
      <c r="AE1157" s="2"/>
      <c r="AF1157" s="13" t="s">
        <v>7085</v>
      </c>
      <c r="AG1157" t="s">
        <v>7080</v>
      </c>
      <c r="AH1157" t="s">
        <v>46</v>
      </c>
      <c r="AI1157" t="str">
        <f>TRIM(IFERROR(VLOOKUP(E1157,Mapping!$A$1:$B$2,2,FALSE),E1157))</f>
        <v>Cabang Nanga Pinoh</v>
      </c>
      <c r="AJ1157" s="11" t="str">
        <f t="shared" si="54"/>
        <v/>
      </c>
      <c r="AK1157" s="11" t="str">
        <f t="shared" si="55"/>
        <v/>
      </c>
    </row>
    <row r="1158" spans="1:37">
      <c r="A1158" t="str">
        <f t="shared" si="53"/>
        <v>tw_hr_employee_DWT2108265</v>
      </c>
      <c r="B1158" t="s">
        <v>7086</v>
      </c>
      <c r="C1158" t="s">
        <v>7087</v>
      </c>
      <c r="D1158" t="s">
        <v>319</v>
      </c>
      <c r="E1158" t="s">
        <v>320</v>
      </c>
      <c r="F1158"/>
      <c r="G1158"/>
      <c r="H1158"/>
      <c r="I1158" t="s">
        <v>38</v>
      </c>
      <c r="K1158" t="s">
        <v>852</v>
      </c>
      <c r="L1158"/>
      <c r="M1158" s="2">
        <v>44435</v>
      </c>
      <c r="Q1158" t="s">
        <v>40</v>
      </c>
      <c r="R1158" t="s">
        <v>7088</v>
      </c>
      <c r="S1158" t="s">
        <v>7088</v>
      </c>
      <c r="T1158">
        <v>7100</v>
      </c>
      <c r="U1158" t="s">
        <v>515</v>
      </c>
      <c r="V1158">
        <v>95661</v>
      </c>
      <c r="W1158" t="s">
        <v>41</v>
      </c>
      <c r="X1158" t="s">
        <v>7089</v>
      </c>
      <c r="Y1158" t="s">
        <v>43</v>
      </c>
      <c r="AA1158" s="13" t="s">
        <v>7090</v>
      </c>
      <c r="AC1158" t="s">
        <v>167</v>
      </c>
      <c r="AD1158" s="2">
        <v>32242</v>
      </c>
      <c r="AE1158" s="2" t="b">
        <v>1</v>
      </c>
      <c r="AF1158">
        <v>5115069753</v>
      </c>
      <c r="AG1158" t="s">
        <v>7086</v>
      </c>
      <c r="AH1158" t="s">
        <v>63</v>
      </c>
      <c r="AI1158" t="str">
        <f>TRIM(IFERROR(VLOOKUP(E1158,Mapping!$A$1:$B$2,2,FALSE),E1158))</f>
        <v>Cabang Tuminting</v>
      </c>
      <c r="AJ1158" s="11" t="str">
        <f t="shared" si="54"/>
        <v/>
      </c>
      <c r="AK1158" s="11" t="str">
        <f t="shared" si="55"/>
        <v/>
      </c>
    </row>
    <row r="1159" spans="1:37">
      <c r="A1159" t="str">
        <f t="shared" si="53"/>
        <v>tw_hr_employee_DDU2508001</v>
      </c>
      <c r="B1159" t="s">
        <v>7091</v>
      </c>
      <c r="C1159" t="s">
        <v>7092</v>
      </c>
      <c r="D1159" t="s">
        <v>261</v>
      </c>
      <c r="E1159" t="s">
        <v>262</v>
      </c>
      <c r="F1159" t="s">
        <v>7093</v>
      </c>
      <c r="I1159" t="s">
        <v>38</v>
      </c>
      <c r="K1159" t="s">
        <v>607</v>
      </c>
      <c r="L1159"/>
      <c r="M1159" s="2">
        <v>45868</v>
      </c>
      <c r="Q1159" t="s">
        <v>40</v>
      </c>
      <c r="R1159" t="s">
        <v>7094</v>
      </c>
      <c r="T1159">
        <v>3200</v>
      </c>
      <c r="U1159" t="s">
        <v>266</v>
      </c>
      <c r="V1159">
        <v>43179</v>
      </c>
      <c r="W1159" t="s">
        <v>41</v>
      </c>
      <c r="X1159" t="s">
        <v>7093</v>
      </c>
      <c r="Y1159" t="s">
        <v>43</v>
      </c>
      <c r="AA1159" s="13" t="s">
        <v>7095</v>
      </c>
      <c r="AD1159" s="2">
        <v>36794</v>
      </c>
      <c r="AE1159" s="2" t="b">
        <v>1</v>
      </c>
      <c r="AF1159">
        <v>3391142074</v>
      </c>
      <c r="AG1159" t="s">
        <v>7091</v>
      </c>
      <c r="AH1159" t="s">
        <v>63</v>
      </c>
      <c r="AI1159" t="str">
        <f>TRIM(IFERROR(VLOOKUP(E1159,Mapping!$A$1:$B$2,2,FALSE),E1159))</f>
        <v>Cabang Sukabumi</v>
      </c>
      <c r="AJ1159" s="11" t="str">
        <f t="shared" si="54"/>
        <v/>
      </c>
      <c r="AK1159" s="11" t="str">
        <f t="shared" si="55"/>
        <v/>
      </c>
    </row>
    <row r="1160" spans="1:37">
      <c r="A1160" t="str">
        <f t="shared" si="53"/>
        <v>tw_hr_employee_GDMK13004</v>
      </c>
      <c r="B1160" t="s">
        <v>7096</v>
      </c>
      <c r="C1160" t="s">
        <v>7097</v>
      </c>
      <c r="D1160" t="s">
        <v>920</v>
      </c>
      <c r="E1160" t="s">
        <v>921</v>
      </c>
      <c r="F1160"/>
      <c r="G1160"/>
      <c r="I1160" t="s">
        <v>339</v>
      </c>
      <c r="M1160" s="2">
        <v>41426</v>
      </c>
      <c r="Q1160" t="s">
        <v>40</v>
      </c>
      <c r="R1160"/>
      <c r="S1160"/>
      <c r="T1160"/>
      <c r="U1160"/>
      <c r="V1160"/>
      <c r="W1160" t="s">
        <v>41</v>
      </c>
      <c r="X1160" t="s">
        <v>7098</v>
      </c>
      <c r="Y1160" t="s">
        <v>43</v>
      </c>
      <c r="AA1160" s="13" t="s">
        <v>7099</v>
      </c>
      <c r="AF1160">
        <v>8467012694</v>
      </c>
      <c r="AG1160" t="s">
        <v>7096</v>
      </c>
      <c r="AH1160" t="s">
        <v>63</v>
      </c>
      <c r="AI1160" t="str">
        <f>TRIM(IFERROR(VLOOKUP(E1160,Mapping!$A$1:$B$2,2,FALSE),E1160))</f>
        <v>Cabang Godean</v>
      </c>
      <c r="AJ1160" s="11" t="str">
        <f t="shared" si="54"/>
        <v/>
      </c>
      <c r="AK1160" s="11" t="str">
        <f t="shared" si="55"/>
        <v/>
      </c>
    </row>
    <row r="1161" spans="1:37">
      <c r="A1161" t="str">
        <f t="shared" si="53"/>
        <v>tw_hr_employee_DWR2406232</v>
      </c>
      <c r="B1161" t="s">
        <v>7100</v>
      </c>
      <c r="C1161" t="s">
        <v>7101</v>
      </c>
      <c r="D1161" t="s">
        <v>187</v>
      </c>
      <c r="E1161" t="s">
        <v>188</v>
      </c>
      <c r="F1161" t="s">
        <v>7102</v>
      </c>
      <c r="G1161"/>
      <c r="I1161" t="s">
        <v>38</v>
      </c>
      <c r="M1161" s="2">
        <v>45456</v>
      </c>
      <c r="Q1161" t="s">
        <v>40</v>
      </c>
      <c r="R1161"/>
      <c r="W1161" t="s">
        <v>41</v>
      </c>
      <c r="X1161" t="s">
        <v>7102</v>
      </c>
      <c r="Y1161" t="s">
        <v>43</v>
      </c>
      <c r="AA1161" s="13" t="s">
        <v>7103</v>
      </c>
      <c r="AE1161" s="2" t="b">
        <v>1</v>
      </c>
      <c r="AF1161">
        <v>8460443441</v>
      </c>
      <c r="AG1161" t="s">
        <v>7100</v>
      </c>
      <c r="AH1161" t="s">
        <v>63</v>
      </c>
      <c r="AI1161" t="str">
        <f>TRIM(IFERROR(VLOOKUP(E1161,Mapping!$A$1:$B$2,2,FALSE),E1161))</f>
        <v>Cabang Pare-Pare</v>
      </c>
      <c r="AJ1161" s="11" t="str">
        <f t="shared" si="54"/>
        <v/>
      </c>
      <c r="AK1161" s="11" t="str">
        <f t="shared" si="55"/>
        <v/>
      </c>
    </row>
    <row r="1162" spans="1:37">
      <c r="A1162" t="str">
        <f t="shared" si="53"/>
        <v>tw_hr_employee_DWN2407001</v>
      </c>
      <c r="B1162" t="s">
        <v>7104</v>
      </c>
      <c r="C1162" t="s">
        <v>7105</v>
      </c>
      <c r="D1162" t="s">
        <v>36</v>
      </c>
      <c r="E1162" t="s">
        <v>37</v>
      </c>
      <c r="F1162" t="s">
        <v>7106</v>
      </c>
      <c r="G1162"/>
      <c r="H1162"/>
      <c r="I1162" t="s">
        <v>38</v>
      </c>
      <c r="K1162" t="s">
        <v>7107</v>
      </c>
      <c r="L1162"/>
      <c r="M1162" s="2">
        <v>45474</v>
      </c>
      <c r="Q1162" t="s">
        <v>40</v>
      </c>
      <c r="R1162"/>
      <c r="W1162" t="s">
        <v>41</v>
      </c>
      <c r="X1162" t="s">
        <v>7106</v>
      </c>
      <c r="Y1162" t="s">
        <v>43</v>
      </c>
      <c r="AA1162" s="13" t="s">
        <v>7108</v>
      </c>
      <c r="AE1162" s="2" t="b">
        <v>1</v>
      </c>
      <c r="AF1162" s="13" t="s">
        <v>7109</v>
      </c>
      <c r="AG1162" t="s">
        <v>7104</v>
      </c>
      <c r="AH1162" t="s">
        <v>46</v>
      </c>
      <c r="AI1162" t="str">
        <f>TRIM(IFERROR(VLOOKUP(E1162,Mapping!$A$1:$B$2,2,FALSE),E1162))</f>
        <v>Cabang Gorontalo</v>
      </c>
      <c r="AJ1162" s="11" t="str">
        <f t="shared" si="54"/>
        <v/>
      </c>
      <c r="AK1162" s="11" t="str">
        <f t="shared" si="55"/>
        <v/>
      </c>
    </row>
    <row r="1163" spans="1:37">
      <c r="A1163" t="str">
        <f t="shared" si="53"/>
        <v>tw_hr_employee_</v>
      </c>
      <c r="B1163" t="s">
        <v>825</v>
      </c>
      <c r="C1163"/>
      <c r="D1163" t="s">
        <v>128</v>
      </c>
      <c r="E1163" t="s">
        <v>129</v>
      </c>
      <c r="F1163" t="s">
        <v>7110</v>
      </c>
      <c r="G1163" s="13" t="s">
        <v>7111</v>
      </c>
      <c r="I1163" t="s">
        <v>38</v>
      </c>
      <c r="K1163" t="s">
        <v>1512</v>
      </c>
      <c r="M1163" s="2">
        <v>46151</v>
      </c>
      <c r="Q1163" t="s">
        <v>40</v>
      </c>
      <c r="R1163"/>
      <c r="S1163"/>
      <c r="T1163"/>
      <c r="U1163"/>
      <c r="V1163"/>
      <c r="W1163" t="s">
        <v>41</v>
      </c>
      <c r="X1163" t="s">
        <v>7110</v>
      </c>
      <c r="Y1163" t="s">
        <v>43</v>
      </c>
      <c r="AA1163" s="13" t="s">
        <v>7112</v>
      </c>
      <c r="AE1163" s="2" t="b">
        <v>1</v>
      </c>
      <c r="AF1163" s="13" t="s">
        <v>7113</v>
      </c>
      <c r="AG1163" t="s">
        <v>825</v>
      </c>
      <c r="AH1163" t="s">
        <v>46</v>
      </c>
      <c r="AI1163" t="str">
        <f>TRIM(IFERROR(VLOOKUP(E1163,Mapping!$A$1:$B$2,2,FALSE),E1163))</f>
        <v>Cabang Pinrang</v>
      </c>
      <c r="AJ1163" s="11" t="str">
        <f t="shared" si="54"/>
        <v>6287738917694</v>
      </c>
      <c r="AK1163" s="11" t="str">
        <f t="shared" si="55"/>
        <v/>
      </c>
    </row>
    <row r="1164" spans="1:37">
      <c r="A1164" t="str">
        <f t="shared" si="53"/>
        <v>tw_hr_employee_DWN2503067</v>
      </c>
      <c r="B1164" t="s">
        <v>7114</v>
      </c>
      <c r="C1164" t="s">
        <v>7115</v>
      </c>
      <c r="D1164" t="s">
        <v>36</v>
      </c>
      <c r="E1164" t="s">
        <v>37</v>
      </c>
      <c r="F1164" t="s">
        <v>7116</v>
      </c>
      <c r="I1164" t="s">
        <v>38</v>
      </c>
      <c r="K1164" t="s">
        <v>2873</v>
      </c>
      <c r="L1164"/>
      <c r="M1164" s="2">
        <v>45730</v>
      </c>
      <c r="Q1164" t="s">
        <v>40</v>
      </c>
      <c r="R1164"/>
      <c r="S1164"/>
      <c r="T1164"/>
      <c r="U1164"/>
      <c r="W1164" t="s">
        <v>41</v>
      </c>
      <c r="X1164" t="s">
        <v>7116</v>
      </c>
      <c r="Y1164" t="s">
        <v>43</v>
      </c>
      <c r="Z1164"/>
      <c r="AA1164" s="13" t="s">
        <v>7117</v>
      </c>
      <c r="AE1164" s="2" t="b">
        <v>1</v>
      </c>
      <c r="AF1164" s="13" t="s">
        <v>7118</v>
      </c>
      <c r="AG1164" t="s">
        <v>7114</v>
      </c>
      <c r="AH1164" t="s">
        <v>46</v>
      </c>
      <c r="AI1164" t="str">
        <f>TRIM(IFERROR(VLOOKUP(E1164,Mapping!$A$1:$B$2,2,FALSE),E1164))</f>
        <v>Cabang Gorontalo</v>
      </c>
      <c r="AJ1164" s="11" t="str">
        <f t="shared" si="54"/>
        <v/>
      </c>
      <c r="AK1164" s="11" t="str">
        <f t="shared" si="55"/>
        <v/>
      </c>
    </row>
    <row r="1165" spans="1:37">
      <c r="A1165" t="str">
        <f t="shared" si="53"/>
        <v>tw_hr_employee_DDS2405001</v>
      </c>
      <c r="B1165" t="s">
        <v>7119</v>
      </c>
      <c r="C1165" t="s">
        <v>7120</v>
      </c>
      <c r="D1165" t="s">
        <v>99</v>
      </c>
      <c r="E1165" t="s">
        <v>100</v>
      </c>
      <c r="F1165" t="s">
        <v>5859</v>
      </c>
      <c r="I1165" t="s">
        <v>38</v>
      </c>
      <c r="K1165" t="s">
        <v>6567</v>
      </c>
      <c r="L1165" t="s">
        <v>103</v>
      </c>
      <c r="M1165" s="2">
        <v>45418</v>
      </c>
      <c r="Q1165" t="s">
        <v>40</v>
      </c>
      <c r="R1165"/>
      <c r="S1165"/>
      <c r="T1165"/>
      <c r="U1165"/>
      <c r="V1165"/>
      <c r="W1165" t="s">
        <v>41</v>
      </c>
      <c r="X1165" t="s">
        <v>7121</v>
      </c>
      <c r="Y1165" t="s">
        <v>43</v>
      </c>
      <c r="Z1165"/>
      <c r="AA1165" s="13" t="s">
        <v>7122</v>
      </c>
      <c r="AE1165" s="2" t="b">
        <v>1</v>
      </c>
      <c r="AF1165" s="13" t="s">
        <v>7123</v>
      </c>
      <c r="AG1165" t="s">
        <v>7119</v>
      </c>
      <c r="AH1165" t="s">
        <v>63</v>
      </c>
      <c r="AI1165" t="str">
        <f>TRIM(IFERROR(VLOOKUP(E1165,Mapping!$A$1:$B$2,2,FALSE),E1165))</f>
        <v>Cabang Saharjo</v>
      </c>
      <c r="AJ1165" s="11" t="str">
        <f t="shared" si="54"/>
        <v/>
      </c>
      <c r="AK1165" s="11" t="str">
        <f t="shared" si="55"/>
        <v/>
      </c>
    </row>
    <row r="1166" spans="1:37">
      <c r="A1166" t="str">
        <f t="shared" si="53"/>
        <v>tw_hr_employee_DJS2506001</v>
      </c>
      <c r="B1166" t="s">
        <v>7124</v>
      </c>
      <c r="C1166" t="s">
        <v>7125</v>
      </c>
      <c r="D1166" t="s">
        <v>1680</v>
      </c>
      <c r="E1166" t="s">
        <v>1681</v>
      </c>
      <c r="F1166"/>
      <c r="I1166" t="s">
        <v>57</v>
      </c>
      <c r="K1166" t="s">
        <v>4568</v>
      </c>
      <c r="L1166" t="s">
        <v>1685</v>
      </c>
      <c r="M1166" s="2">
        <v>45818</v>
      </c>
      <c r="Q1166" t="s">
        <v>40</v>
      </c>
      <c r="R1166" t="s">
        <v>7126</v>
      </c>
      <c r="T1166">
        <v>1500</v>
      </c>
      <c r="U1166" t="s">
        <v>1687</v>
      </c>
      <c r="V1166">
        <v>36764</v>
      </c>
      <c r="W1166" t="s">
        <v>41</v>
      </c>
      <c r="X1166" t="s">
        <v>7127</v>
      </c>
      <c r="Y1166" t="s">
        <v>43</v>
      </c>
      <c r="Z1166" t="s">
        <v>41</v>
      </c>
      <c r="AA1166" s="13" t="s">
        <v>7128</v>
      </c>
      <c r="AC1166" t="s">
        <v>167</v>
      </c>
      <c r="AD1166" s="2">
        <v>39209</v>
      </c>
      <c r="AE1166" s="2" t="b">
        <v>1</v>
      </c>
      <c r="AF1166" s="13" t="s">
        <v>7129</v>
      </c>
      <c r="AG1166" t="s">
        <v>7124</v>
      </c>
      <c r="AH1166" t="s">
        <v>46</v>
      </c>
      <c r="AI1166" t="str">
        <f>TRIM(IFERROR(VLOOKUP(E1166,Mapping!$A$1:$B$2,2,FALSE),E1166))</f>
        <v>Cabang Muara Sabak</v>
      </c>
      <c r="AJ1166" s="11" t="str">
        <f t="shared" si="54"/>
        <v/>
      </c>
      <c r="AK1166" s="11" t="str">
        <f t="shared" si="55"/>
        <v/>
      </c>
    </row>
    <row r="1167" spans="1:37">
      <c r="A1167" t="str">
        <f t="shared" si="53"/>
        <v>tw_hr_employee_DLL2410072</v>
      </c>
      <c r="B1167" t="s">
        <v>7130</v>
      </c>
      <c r="C1167" t="s">
        <v>7131</v>
      </c>
      <c r="D1167" t="s">
        <v>536</v>
      </c>
      <c r="E1167" t="s">
        <v>537</v>
      </c>
      <c r="F1167" t="s">
        <v>7132</v>
      </c>
      <c r="I1167" t="s">
        <v>38</v>
      </c>
      <c r="M1167" s="2">
        <v>45595</v>
      </c>
      <c r="Q1167" t="s">
        <v>40</v>
      </c>
      <c r="W1167" t="s">
        <v>41</v>
      </c>
      <c r="X1167" t="s">
        <v>7132</v>
      </c>
      <c r="Y1167" t="s">
        <v>43</v>
      </c>
      <c r="AA1167" s="13" t="s">
        <v>7133</v>
      </c>
      <c r="AE1167" s="2" t="b">
        <v>1</v>
      </c>
      <c r="AF1167" s="13" t="s">
        <v>7134</v>
      </c>
      <c r="AG1167" t="s">
        <v>7130</v>
      </c>
      <c r="AH1167" t="s">
        <v>46</v>
      </c>
      <c r="AI1167" t="str">
        <f>TRIM(IFERROR(VLOOKUP(E1167,Mapping!$A$1:$B$2,2,FALSE),E1167))</f>
        <v>Cabang Kemiling</v>
      </c>
      <c r="AJ1167" s="11" t="str">
        <f t="shared" si="54"/>
        <v/>
      </c>
      <c r="AK1167" s="11" t="str">
        <f t="shared" si="55"/>
        <v/>
      </c>
    </row>
    <row r="1168" spans="1:37">
      <c r="A1168" t="str">
        <f t="shared" si="53"/>
        <v>tw_hr_employee_DLG2507001</v>
      </c>
      <c r="B1168" t="s">
        <v>7135</v>
      </c>
      <c r="C1168" t="s">
        <v>7136</v>
      </c>
      <c r="D1168" t="s">
        <v>2563</v>
      </c>
      <c r="E1168" t="s">
        <v>2564</v>
      </c>
      <c r="F1168" t="s">
        <v>7137</v>
      </c>
      <c r="I1168" t="s">
        <v>38</v>
      </c>
      <c r="K1168" t="s">
        <v>7138</v>
      </c>
      <c r="L1168" t="s">
        <v>2566</v>
      </c>
      <c r="M1168" s="2">
        <v>45832</v>
      </c>
      <c r="Q1168" t="s">
        <v>40</v>
      </c>
      <c r="R1168"/>
      <c r="W1168" t="s">
        <v>41</v>
      </c>
      <c r="X1168" t="s">
        <v>7137</v>
      </c>
      <c r="Y1168" t="s">
        <v>43</v>
      </c>
      <c r="AA1168" s="13" t="s">
        <v>7139</v>
      </c>
      <c r="AE1168" s="2" t="b">
        <v>1</v>
      </c>
      <c r="AF1168">
        <v>8445182385</v>
      </c>
      <c r="AG1168" t="s">
        <v>7135</v>
      </c>
      <c r="AH1168" t="s">
        <v>63</v>
      </c>
      <c r="AI1168" t="str">
        <f>TRIM(IFERROR(VLOOKUP(E1168,Mapping!$A$1:$B$2,2,FALSE),E1168))</f>
        <v>Cabang Gading Rejo</v>
      </c>
      <c r="AJ1168" s="11" t="str">
        <f t="shared" si="54"/>
        <v/>
      </c>
      <c r="AK1168" s="11" t="str">
        <f t="shared" si="55"/>
        <v/>
      </c>
    </row>
    <row r="1169" spans="1:37">
      <c r="A1169" t="str">
        <f t="shared" si="53"/>
        <v>tw_hr_employee_DDU2605035</v>
      </c>
      <c r="B1169" t="s">
        <v>7140</v>
      </c>
      <c r="C1169" t="s">
        <v>7141</v>
      </c>
      <c r="D1169" t="s">
        <v>261</v>
      </c>
      <c r="E1169" t="s">
        <v>262</v>
      </c>
      <c r="F1169" t="s">
        <v>7142</v>
      </c>
      <c r="I1169" t="s">
        <v>38</v>
      </c>
      <c r="K1169" t="s">
        <v>607</v>
      </c>
      <c r="M1169" s="2">
        <v>46146</v>
      </c>
      <c r="Q1169" t="s">
        <v>40</v>
      </c>
      <c r="R1169" t="s">
        <v>7143</v>
      </c>
      <c r="T1169">
        <v>3200</v>
      </c>
      <c r="U1169" t="s">
        <v>609</v>
      </c>
      <c r="V1169">
        <v>43115</v>
      </c>
      <c r="W1169" t="s">
        <v>41</v>
      </c>
      <c r="X1169" t="s">
        <v>7142</v>
      </c>
      <c r="Y1169" t="s">
        <v>43</v>
      </c>
      <c r="AA1169" s="13" t="s">
        <v>7144</v>
      </c>
      <c r="AD1169" s="2">
        <v>38293</v>
      </c>
      <c r="AE1169" s="2" t="b">
        <v>1</v>
      </c>
      <c r="AF1169">
        <v>3771109631</v>
      </c>
      <c r="AG1169" t="s">
        <v>7140</v>
      </c>
      <c r="AH1169" t="s">
        <v>63</v>
      </c>
      <c r="AI1169" t="str">
        <f>TRIM(IFERROR(VLOOKUP(E1169,Mapping!$A$1:$B$2,2,FALSE),E1169))</f>
        <v>Cabang Sukabumi</v>
      </c>
      <c r="AJ1169" s="11" t="str">
        <f t="shared" si="54"/>
        <v/>
      </c>
      <c r="AK1169" s="11" t="str">
        <f t="shared" si="55"/>
        <v/>
      </c>
    </row>
    <row r="1170" spans="1:37">
      <c r="A1170" t="str">
        <f t="shared" ref="A1170:A1233" si="56">"tw_hr_employee_"&amp;C1170</f>
        <v>tw_hr_employee_DBT2603001</v>
      </c>
      <c r="B1170" t="s">
        <v>7145</v>
      </c>
      <c r="C1170" t="s">
        <v>7146</v>
      </c>
      <c r="D1170" t="s">
        <v>2824</v>
      </c>
      <c r="E1170" t="s">
        <v>2825</v>
      </c>
      <c r="F1170" t="s">
        <v>7147</v>
      </c>
      <c r="G1170"/>
      <c r="H1170"/>
      <c r="I1170" t="s">
        <v>38</v>
      </c>
      <c r="K1170" t="s">
        <v>2828</v>
      </c>
      <c r="L1170" t="s">
        <v>2828</v>
      </c>
      <c r="M1170" s="2">
        <v>46089</v>
      </c>
      <c r="Q1170" t="s">
        <v>40</v>
      </c>
      <c r="R1170" t="s">
        <v>7148</v>
      </c>
      <c r="S1170" t="s">
        <v>7149</v>
      </c>
      <c r="T1170">
        <v>1900</v>
      </c>
      <c r="U1170" t="s">
        <v>802</v>
      </c>
      <c r="V1170">
        <v>33783</v>
      </c>
      <c r="W1170" t="s">
        <v>41</v>
      </c>
      <c r="X1170" t="s">
        <v>7147</v>
      </c>
      <c r="Y1170" t="s">
        <v>43</v>
      </c>
      <c r="AA1170" s="13" t="s">
        <v>7150</v>
      </c>
      <c r="AC1170" t="s">
        <v>167</v>
      </c>
      <c r="AD1170" s="2">
        <v>36300</v>
      </c>
      <c r="AE1170" s="2" t="b">
        <v>1</v>
      </c>
      <c r="AF1170" s="13" t="s">
        <v>7151</v>
      </c>
      <c r="AG1170" t="s">
        <v>7145</v>
      </c>
      <c r="AH1170" t="s">
        <v>46</v>
      </c>
      <c r="AI1170" t="str">
        <f>TRIM(IFERROR(VLOOKUP(E1170,Mapping!$A$1:$B$2,2,FALSE),E1170))</f>
        <v>Cabang Toboali</v>
      </c>
      <c r="AJ1170" s="11" t="str">
        <f t="shared" si="54"/>
        <v/>
      </c>
      <c r="AK1170" s="11" t="str">
        <f t="shared" si="55"/>
        <v/>
      </c>
    </row>
    <row r="1171" spans="1:37">
      <c r="A1171" t="str">
        <f t="shared" si="56"/>
        <v>tw_hr_employee_DDS2505067</v>
      </c>
      <c r="B1171" t="s">
        <v>7152</v>
      </c>
      <c r="C1171" t="s">
        <v>7153</v>
      </c>
      <c r="D1171" t="s">
        <v>99</v>
      </c>
      <c r="E1171" t="s">
        <v>100</v>
      </c>
      <c r="F1171" t="s">
        <v>7154</v>
      </c>
      <c r="G1171"/>
      <c r="I1171" t="s">
        <v>38</v>
      </c>
      <c r="K1171" t="s">
        <v>6567</v>
      </c>
      <c r="L1171" t="s">
        <v>103</v>
      </c>
      <c r="M1171" s="2">
        <v>45792</v>
      </c>
      <c r="Q1171" t="s">
        <v>40</v>
      </c>
      <c r="R1171"/>
      <c r="W1171" t="s">
        <v>41</v>
      </c>
      <c r="X1171" t="s">
        <v>7154</v>
      </c>
      <c r="Y1171" t="s">
        <v>43</v>
      </c>
      <c r="Z1171"/>
      <c r="AA1171" s="13" t="s">
        <v>7155</v>
      </c>
      <c r="AE1171" s="2" t="b">
        <v>1</v>
      </c>
      <c r="AF1171">
        <v>5533007138</v>
      </c>
      <c r="AG1171" t="s">
        <v>7152</v>
      </c>
      <c r="AH1171" t="s">
        <v>63</v>
      </c>
      <c r="AI1171" t="str">
        <f>TRIM(IFERROR(VLOOKUP(E1171,Mapping!$A$1:$B$2,2,FALSE),E1171))</f>
        <v>Cabang Saharjo</v>
      </c>
      <c r="AJ1171" s="11" t="str">
        <f t="shared" si="54"/>
        <v/>
      </c>
      <c r="AK1171" s="11" t="str">
        <f t="shared" si="55"/>
        <v/>
      </c>
    </row>
    <row r="1172" spans="1:37">
      <c r="A1172" t="str">
        <f t="shared" si="56"/>
        <v>tw_hr_employee_DWR2406233</v>
      </c>
      <c r="B1172" t="s">
        <v>7156</v>
      </c>
      <c r="C1172" t="s">
        <v>7157</v>
      </c>
      <c r="D1172" t="s">
        <v>187</v>
      </c>
      <c r="E1172" t="s">
        <v>188</v>
      </c>
      <c r="F1172" t="s">
        <v>7158</v>
      </c>
      <c r="I1172" t="s">
        <v>38</v>
      </c>
      <c r="M1172" s="2">
        <v>45456</v>
      </c>
      <c r="Q1172" t="s">
        <v>40</v>
      </c>
      <c r="W1172" t="s">
        <v>41</v>
      </c>
      <c r="X1172" t="s">
        <v>7158</v>
      </c>
      <c r="Y1172" t="s">
        <v>43</v>
      </c>
      <c r="AA1172" s="13" t="s">
        <v>7159</v>
      </c>
      <c r="AE1172" s="2" t="b">
        <v>1</v>
      </c>
      <c r="AF1172" s="13" t="s">
        <v>7160</v>
      </c>
      <c r="AG1172" t="s">
        <v>7156</v>
      </c>
      <c r="AH1172" t="s">
        <v>46</v>
      </c>
      <c r="AI1172" t="str">
        <f>TRIM(IFERROR(VLOOKUP(E1172,Mapping!$A$1:$B$2,2,FALSE),E1172))</f>
        <v>Cabang Pare-Pare</v>
      </c>
      <c r="AJ1172" s="11" t="str">
        <f t="shared" si="54"/>
        <v/>
      </c>
      <c r="AK1172" s="11" t="str">
        <f t="shared" si="55"/>
        <v/>
      </c>
    </row>
    <row r="1173" spans="1:37">
      <c r="A1173" t="str">
        <f t="shared" si="56"/>
        <v>tw_hr_employee_DLL2409011</v>
      </c>
      <c r="B1173" t="s">
        <v>7161</v>
      </c>
      <c r="C1173" t="s">
        <v>7162</v>
      </c>
      <c r="D1173" t="s">
        <v>536</v>
      </c>
      <c r="E1173" t="s">
        <v>1711</v>
      </c>
      <c r="F1173" t="s">
        <v>7163</v>
      </c>
      <c r="I1173" t="s">
        <v>38</v>
      </c>
      <c r="K1173" t="s">
        <v>7011</v>
      </c>
      <c r="L1173"/>
      <c r="M1173" s="2">
        <v>45547</v>
      </c>
      <c r="Q1173" t="s">
        <v>40</v>
      </c>
      <c r="R1173"/>
      <c r="W1173" t="s">
        <v>41</v>
      </c>
      <c r="X1173" t="s">
        <v>7163</v>
      </c>
      <c r="Y1173" t="s">
        <v>43</v>
      </c>
      <c r="Z1173"/>
      <c r="AA1173" s="13" t="s">
        <v>7164</v>
      </c>
      <c r="AE1173" s="2" t="b">
        <v>1</v>
      </c>
      <c r="AF1173" s="13" t="s">
        <v>7165</v>
      </c>
      <c r="AG1173" t="s">
        <v>7161</v>
      </c>
      <c r="AH1173" t="s">
        <v>63</v>
      </c>
      <c r="AI1173" t="str">
        <f>TRIM(IFERROR(VLOOKUP(E1173,Mapping!$A$1:$B$2,2,FALSE),E1173))</f>
        <v>DLL + MMW</v>
      </c>
      <c r="AJ1173" s="11" t="str">
        <f t="shared" si="54"/>
        <v/>
      </c>
      <c r="AK1173" s="11" t="str">
        <f t="shared" si="55"/>
        <v/>
      </c>
    </row>
    <row r="1174" spans="1:37">
      <c r="A1174" t="str">
        <f t="shared" si="56"/>
        <v>tw_hr_employee_DLA2602001</v>
      </c>
      <c r="B1174" t="s">
        <v>7166</v>
      </c>
      <c r="C1174" t="s">
        <v>7167</v>
      </c>
      <c r="D1174" t="s">
        <v>294</v>
      </c>
      <c r="E1174" t="s">
        <v>295</v>
      </c>
      <c r="F1174" t="s">
        <v>7168</v>
      </c>
      <c r="G1174" s="13" t="s">
        <v>7169</v>
      </c>
      <c r="H1174"/>
      <c r="I1174" t="s">
        <v>38</v>
      </c>
      <c r="K1174" t="s">
        <v>298</v>
      </c>
      <c r="L1174"/>
      <c r="M1174" s="2">
        <v>46078</v>
      </c>
      <c r="Q1174" t="s">
        <v>40</v>
      </c>
      <c r="W1174" t="s">
        <v>41</v>
      </c>
      <c r="X1174" t="s">
        <v>7168</v>
      </c>
      <c r="Y1174" t="s">
        <v>43</v>
      </c>
      <c r="AA1174" s="13" t="s">
        <v>7170</v>
      </c>
      <c r="AE1174" s="2" t="b">
        <v>1</v>
      </c>
      <c r="AF1174" s="13" t="s">
        <v>7171</v>
      </c>
      <c r="AG1174" t="s">
        <v>7166</v>
      </c>
      <c r="AH1174" t="s">
        <v>46</v>
      </c>
      <c r="AI1174" t="str">
        <f>TRIM(IFERROR(VLOOKUP(E1174,Mapping!$A$1:$B$2,2,FALSE),E1174))</f>
        <v>Cabang Antasari</v>
      </c>
      <c r="AJ1174" s="11" t="str">
        <f t="shared" si="54"/>
        <v>6285768070362</v>
      </c>
      <c r="AK1174" s="11" t="str">
        <f t="shared" si="55"/>
        <v/>
      </c>
    </row>
    <row r="1175" spans="1:37">
      <c r="A1175" t="str">
        <f t="shared" si="56"/>
        <v>tw_hr_employee_DDG2505067</v>
      </c>
      <c r="B1175" t="s">
        <v>7172</v>
      </c>
      <c r="C1175" t="s">
        <v>7173</v>
      </c>
      <c r="D1175" t="s">
        <v>920</v>
      </c>
      <c r="E1175" t="s">
        <v>921</v>
      </c>
      <c r="F1175" t="s">
        <v>7174</v>
      </c>
      <c r="G1175"/>
      <c r="H1175" s="13" t="s">
        <v>7175</v>
      </c>
      <c r="I1175" t="s">
        <v>38</v>
      </c>
      <c r="K1175" t="s">
        <v>1178</v>
      </c>
      <c r="L1175"/>
      <c r="M1175" s="2">
        <v>45796</v>
      </c>
      <c r="Q1175" t="s">
        <v>40</v>
      </c>
      <c r="R1175" t="s">
        <v>7176</v>
      </c>
      <c r="S1175"/>
      <c r="T1175">
        <v>3400</v>
      </c>
      <c r="U1175" t="s">
        <v>7177</v>
      </c>
      <c r="V1175">
        <v>55183</v>
      </c>
      <c r="W1175" t="s">
        <v>41</v>
      </c>
      <c r="X1175" t="s">
        <v>7174</v>
      </c>
      <c r="Y1175" t="s">
        <v>156</v>
      </c>
      <c r="AA1175" s="13" t="s">
        <v>7178</v>
      </c>
      <c r="AC1175" t="s">
        <v>83</v>
      </c>
      <c r="AD1175" s="2">
        <v>28943</v>
      </c>
      <c r="AE1175" s="2" t="b">
        <v>1</v>
      </c>
      <c r="AF1175">
        <v>8020362970</v>
      </c>
      <c r="AG1175" t="s">
        <v>7172</v>
      </c>
      <c r="AH1175" t="s">
        <v>63</v>
      </c>
      <c r="AI1175" t="str">
        <f>TRIM(IFERROR(VLOOKUP(E1175,Mapping!$A$1:$B$2,2,FALSE),E1175))</f>
        <v>Cabang Godean</v>
      </c>
      <c r="AJ1175" s="11" t="str">
        <f t="shared" si="54"/>
        <v/>
      </c>
      <c r="AK1175" s="11" t="str">
        <f t="shared" si="55"/>
        <v>6287838780143</v>
      </c>
    </row>
    <row r="1176" spans="1:37">
      <c r="A1176" t="str">
        <f t="shared" si="56"/>
        <v>tw_hr_employee_DJM2410199</v>
      </c>
      <c r="B1176" t="s">
        <v>7179</v>
      </c>
      <c r="C1176" t="s">
        <v>7180</v>
      </c>
      <c r="D1176" t="s">
        <v>303</v>
      </c>
      <c r="E1176" t="s">
        <v>304</v>
      </c>
      <c r="F1176" t="s">
        <v>7181</v>
      </c>
      <c r="G1176"/>
      <c r="I1176" t="s">
        <v>38</v>
      </c>
      <c r="K1176" t="s">
        <v>305</v>
      </c>
      <c r="L1176" t="s">
        <v>306</v>
      </c>
      <c r="M1176" s="2">
        <v>45581</v>
      </c>
      <c r="Q1176" t="s">
        <v>40</v>
      </c>
      <c r="R1176"/>
      <c r="W1176" t="s">
        <v>41</v>
      </c>
      <c r="X1176" t="s">
        <v>7181</v>
      </c>
      <c r="Y1176" t="s">
        <v>43</v>
      </c>
      <c r="AA1176" s="13" t="s">
        <v>7182</v>
      </c>
      <c r="AE1176" s="2" t="b">
        <v>1</v>
      </c>
      <c r="AF1176" s="13" t="s">
        <v>7183</v>
      </c>
      <c r="AG1176" t="s">
        <v>7179</v>
      </c>
      <c r="AH1176" t="s">
        <v>46</v>
      </c>
      <c r="AI1176" t="str">
        <f>TRIM(IFERROR(VLOOKUP(E1176,Mapping!$A$1:$B$2,2,FALSE),E1176))</f>
        <v>Cabang Merlung</v>
      </c>
      <c r="AJ1176" s="11" t="str">
        <f t="shared" si="54"/>
        <v/>
      </c>
      <c r="AK1176" s="11" t="str">
        <f t="shared" si="55"/>
        <v/>
      </c>
    </row>
    <row r="1177" spans="1:37">
      <c r="A1177" t="str">
        <f t="shared" si="56"/>
        <v>tw_hr_employee_DDA2411364</v>
      </c>
      <c r="B1177" t="s">
        <v>7184</v>
      </c>
      <c r="C1177" t="s">
        <v>7185</v>
      </c>
      <c r="D1177" t="s">
        <v>86</v>
      </c>
      <c r="E1177" t="s">
        <v>87</v>
      </c>
      <c r="F1177" t="s">
        <v>7186</v>
      </c>
      <c r="G1177" s="13" t="s">
        <v>7187</v>
      </c>
      <c r="H1177"/>
      <c r="I1177" t="s">
        <v>38</v>
      </c>
      <c r="K1177" t="s">
        <v>2396</v>
      </c>
      <c r="L1177" t="s">
        <v>91</v>
      </c>
      <c r="M1177" s="2">
        <v>45616</v>
      </c>
      <c r="O1177" s="13" t="s">
        <v>7188</v>
      </c>
      <c r="Q1177" t="s">
        <v>40</v>
      </c>
      <c r="R1177" t="s">
        <v>7189</v>
      </c>
      <c r="S1177"/>
      <c r="T1177">
        <v>3200</v>
      </c>
      <c r="U1177" t="s">
        <v>583</v>
      </c>
      <c r="V1177">
        <v>17530</v>
      </c>
      <c r="W1177" t="s">
        <v>41</v>
      </c>
      <c r="X1177" t="s">
        <v>7186</v>
      </c>
      <c r="Y1177" t="s">
        <v>156</v>
      </c>
      <c r="AA1177" s="13" t="s">
        <v>7190</v>
      </c>
      <c r="AC1177" t="s">
        <v>167</v>
      </c>
      <c r="AD1177" s="2">
        <v>32309</v>
      </c>
      <c r="AE1177" s="2" t="b">
        <v>1</v>
      </c>
      <c r="AF1177">
        <v>5781129004</v>
      </c>
      <c r="AG1177" t="s">
        <v>7184</v>
      </c>
      <c r="AH1177" t="s">
        <v>63</v>
      </c>
      <c r="AI1177" t="str">
        <f>TRIM(IFERROR(VLOOKUP(E1177,Mapping!$A$1:$B$2,2,FALSE),E1177))</f>
        <v>Cabang Caman</v>
      </c>
      <c r="AJ1177" s="11" t="str">
        <f t="shared" si="54"/>
        <v>62895320443051</v>
      </c>
      <c r="AK1177" s="11" t="str">
        <f t="shared" si="55"/>
        <v/>
      </c>
    </row>
    <row r="1178" spans="1:37">
      <c r="A1178" t="str">
        <f t="shared" si="56"/>
        <v>tw_hr_employee_DLK2410001</v>
      </c>
      <c r="B1178" t="s">
        <v>7191</v>
      </c>
      <c r="C1178" t="s">
        <v>7192</v>
      </c>
      <c r="D1178" t="s">
        <v>463</v>
      </c>
      <c r="E1178" t="s">
        <v>464</v>
      </c>
      <c r="F1178"/>
      <c r="I1178" t="s">
        <v>38</v>
      </c>
      <c r="K1178" t="s">
        <v>859</v>
      </c>
      <c r="L1178"/>
      <c r="M1178" s="2">
        <v>45568</v>
      </c>
      <c r="Q1178" t="s">
        <v>40</v>
      </c>
      <c r="R1178"/>
      <c r="S1178"/>
      <c r="T1178"/>
      <c r="U1178"/>
      <c r="V1178"/>
      <c r="W1178" t="s">
        <v>41</v>
      </c>
      <c r="X1178" t="s">
        <v>7193</v>
      </c>
      <c r="Y1178" t="s">
        <v>43</v>
      </c>
      <c r="AA1178" s="13" t="s">
        <v>7194</v>
      </c>
      <c r="AE1178" s="2" t="b">
        <v>1</v>
      </c>
      <c r="AF1178" s="13" t="s">
        <v>7195</v>
      </c>
      <c r="AG1178" t="s">
        <v>7191</v>
      </c>
      <c r="AH1178" t="s">
        <v>46</v>
      </c>
      <c r="AI1178" t="str">
        <f>TRIM(IFERROR(VLOOKUP(E1178,Mapping!$A$1:$B$2,2,FALSE),E1178))</f>
        <v>Cabang Krui</v>
      </c>
      <c r="AJ1178" s="11" t="str">
        <f t="shared" si="54"/>
        <v/>
      </c>
      <c r="AK1178" s="11" t="str">
        <f t="shared" si="55"/>
        <v/>
      </c>
    </row>
    <row r="1179" spans="1:37">
      <c r="A1179" t="str">
        <f t="shared" si="56"/>
        <v>tw_hr_employee_DDI2404034</v>
      </c>
      <c r="B1179" t="s">
        <v>7196</v>
      </c>
      <c r="C1179" t="s">
        <v>7197</v>
      </c>
      <c r="D1179" t="s">
        <v>614</v>
      </c>
      <c r="E1179" t="s">
        <v>615</v>
      </c>
      <c r="F1179" t="s">
        <v>7198</v>
      </c>
      <c r="I1179" t="s">
        <v>38</v>
      </c>
      <c r="K1179" t="s">
        <v>1631</v>
      </c>
      <c r="L1179"/>
      <c r="M1179" s="2">
        <v>45405</v>
      </c>
      <c r="Q1179" t="s">
        <v>40</v>
      </c>
      <c r="R1179" t="s">
        <v>7199</v>
      </c>
      <c r="S1179" t="s">
        <v>7199</v>
      </c>
      <c r="T1179">
        <v>5200</v>
      </c>
      <c r="U1179" t="s">
        <v>1633</v>
      </c>
      <c r="V1179">
        <v>84162</v>
      </c>
      <c r="W1179" t="s">
        <v>41</v>
      </c>
      <c r="X1179" t="s">
        <v>7198</v>
      </c>
      <c r="Y1179" t="s">
        <v>43</v>
      </c>
      <c r="Z1179" t="s">
        <v>41</v>
      </c>
      <c r="AA1179" s="13" t="s">
        <v>7200</v>
      </c>
      <c r="AC1179" t="s">
        <v>167</v>
      </c>
      <c r="AD1179" s="2">
        <v>33726</v>
      </c>
      <c r="AE1179" s="2" t="b">
        <v>1</v>
      </c>
      <c r="AF1179" s="13" t="s">
        <v>7201</v>
      </c>
      <c r="AG1179" t="s">
        <v>7196</v>
      </c>
      <c r="AH1179" t="s">
        <v>46</v>
      </c>
      <c r="AI1179" t="str">
        <f>TRIM(IFERROR(VLOOKUP(E1179,Mapping!$A$1:$B$2,2,FALSE),E1179))</f>
        <v>Cabang Bima</v>
      </c>
      <c r="AJ1179" s="11" t="str">
        <f t="shared" si="54"/>
        <v/>
      </c>
      <c r="AK1179" s="11" t="str">
        <f t="shared" si="55"/>
        <v/>
      </c>
    </row>
    <row r="1180" spans="1:37">
      <c r="A1180" t="str">
        <f t="shared" si="56"/>
        <v>tw_hr_employee_DDT2405068</v>
      </c>
      <c r="B1180" t="s">
        <v>7202</v>
      </c>
      <c r="C1180" t="s">
        <v>7203</v>
      </c>
      <c r="D1180" t="s">
        <v>200</v>
      </c>
      <c r="E1180" t="s">
        <v>201</v>
      </c>
      <c r="F1180" t="s">
        <v>7204</v>
      </c>
      <c r="I1180" t="s">
        <v>38</v>
      </c>
      <c r="M1180" s="2">
        <v>45426</v>
      </c>
      <c r="Q1180" t="s">
        <v>40</v>
      </c>
      <c r="R1180" t="s">
        <v>7205</v>
      </c>
      <c r="S1180"/>
      <c r="T1180">
        <v>5100</v>
      </c>
      <c r="U1180" t="s">
        <v>206</v>
      </c>
      <c r="V1180">
        <v>12345</v>
      </c>
      <c r="W1180" t="s">
        <v>41</v>
      </c>
      <c r="X1180" t="s">
        <v>7204</v>
      </c>
      <c r="Y1180" t="s">
        <v>43</v>
      </c>
      <c r="AA1180" s="13" t="s">
        <v>7206</v>
      </c>
      <c r="AE1180" s="2" t="b">
        <v>0</v>
      </c>
      <c r="AF1180" s="13" t="s">
        <v>7207</v>
      </c>
      <c r="AG1180" t="s">
        <v>7202</v>
      </c>
      <c r="AH1180" t="s">
        <v>46</v>
      </c>
      <c r="AI1180" t="str">
        <f>TRIM(IFERROR(VLOOKUP(E1180,Mapping!$A$1:$B$2,2,FALSE),E1180))</f>
        <v>Cabang Tabanan</v>
      </c>
      <c r="AJ1180" s="11" t="str">
        <f t="shared" si="54"/>
        <v/>
      </c>
      <c r="AK1180" s="11" t="str">
        <f t="shared" si="55"/>
        <v/>
      </c>
    </row>
    <row r="1181" spans="1:37">
      <c r="A1181" t="str">
        <f t="shared" si="56"/>
        <v>tw_hr_employee_DWO2501233</v>
      </c>
      <c r="B1181" t="s">
        <v>7208</v>
      </c>
      <c r="C1181" t="s">
        <v>7209</v>
      </c>
      <c r="D1181" t="s">
        <v>569</v>
      </c>
      <c r="E1181" t="s">
        <v>570</v>
      </c>
      <c r="F1181" t="s">
        <v>7210</v>
      </c>
      <c r="G1181" s="13" t="s">
        <v>7211</v>
      </c>
      <c r="I1181" t="s">
        <v>38</v>
      </c>
      <c r="K1181" t="s">
        <v>4307</v>
      </c>
      <c r="L1181" t="s">
        <v>574</v>
      </c>
      <c r="M1181" s="2">
        <v>45666</v>
      </c>
      <c r="Q1181" t="s">
        <v>40</v>
      </c>
      <c r="R1181" t="s">
        <v>7212</v>
      </c>
      <c r="S1181" t="s">
        <v>7212</v>
      </c>
      <c r="T1181">
        <v>7300</v>
      </c>
      <c r="U1181" t="s">
        <v>576</v>
      </c>
      <c r="V1181">
        <v>92957</v>
      </c>
      <c r="W1181" t="s">
        <v>41</v>
      </c>
      <c r="X1181" t="s">
        <v>7210</v>
      </c>
      <c r="Y1181" t="s">
        <v>43</v>
      </c>
      <c r="AA1181" s="13" t="s">
        <v>7213</v>
      </c>
      <c r="AC1181" t="s">
        <v>83</v>
      </c>
      <c r="AD1181" s="2">
        <v>37660</v>
      </c>
      <c r="AE1181" s="2" t="b">
        <v>1</v>
      </c>
      <c r="AF1181" s="13" t="s">
        <v>7214</v>
      </c>
      <c r="AG1181" t="s">
        <v>7208</v>
      </c>
      <c r="AH1181" t="s">
        <v>46</v>
      </c>
      <c r="AI1181" t="str">
        <f>TRIM(IFERROR(VLOOKUP(E1181,Mapping!$A$1:$B$2,2,FALSE),E1181))</f>
        <v>Cabang Palopo</v>
      </c>
      <c r="AJ1181" s="11" t="str">
        <f t="shared" si="54"/>
        <v>6282347000288</v>
      </c>
      <c r="AK1181" s="11" t="str">
        <f t="shared" si="55"/>
        <v/>
      </c>
    </row>
    <row r="1182" spans="1:37">
      <c r="A1182" t="str">
        <f t="shared" si="56"/>
        <v>tw_hr_employee_DWT2312166</v>
      </c>
      <c r="B1182" t="s">
        <v>321</v>
      </c>
      <c r="C1182" t="s">
        <v>7215</v>
      </c>
      <c r="D1182" t="s">
        <v>319</v>
      </c>
      <c r="E1182" t="s">
        <v>320</v>
      </c>
      <c r="F1182"/>
      <c r="I1182" t="s">
        <v>339</v>
      </c>
      <c r="K1182" t="s">
        <v>322</v>
      </c>
      <c r="L1182" t="s">
        <v>440</v>
      </c>
      <c r="M1182" s="2">
        <v>45275</v>
      </c>
      <c r="Q1182" t="s">
        <v>40</v>
      </c>
      <c r="R1182" t="s">
        <v>7216</v>
      </c>
      <c r="S1182" t="s">
        <v>7217</v>
      </c>
      <c r="T1182">
        <v>7100</v>
      </c>
      <c r="U1182" t="s">
        <v>7218</v>
      </c>
      <c r="V1182"/>
      <c r="W1182" t="s">
        <v>41</v>
      </c>
      <c r="X1182" t="s">
        <v>7219</v>
      </c>
      <c r="Y1182" t="s">
        <v>156</v>
      </c>
      <c r="AA1182" s="13" t="s">
        <v>7220</v>
      </c>
      <c r="AC1182" t="s">
        <v>83</v>
      </c>
      <c r="AD1182" s="2">
        <v>34331</v>
      </c>
      <c r="AE1182" s="2" t="b">
        <v>1</v>
      </c>
      <c r="AF1182">
        <v>8755184906</v>
      </c>
      <c r="AG1182" t="s">
        <v>321</v>
      </c>
      <c r="AH1182" t="s">
        <v>63</v>
      </c>
      <c r="AI1182" t="str">
        <f>TRIM(IFERROR(VLOOKUP(E1182,Mapping!$A$1:$B$2,2,FALSE),E1182))</f>
        <v>Cabang Tuminting</v>
      </c>
      <c r="AJ1182" s="11" t="str">
        <f t="shared" si="54"/>
        <v/>
      </c>
      <c r="AK1182" s="11" t="str">
        <f t="shared" si="55"/>
        <v/>
      </c>
    </row>
    <row r="1183" spans="1:37">
      <c r="A1183" t="str">
        <f t="shared" si="56"/>
        <v>tw_hr_employee_DLY2512001</v>
      </c>
      <c r="B1183" t="s">
        <v>7221</v>
      </c>
      <c r="C1183" t="s">
        <v>7222</v>
      </c>
      <c r="D1183" t="s">
        <v>471</v>
      </c>
      <c r="E1183" t="s">
        <v>472</v>
      </c>
      <c r="F1183" t="s">
        <v>7223</v>
      </c>
      <c r="I1183" t="s">
        <v>38</v>
      </c>
      <c r="K1183" t="s">
        <v>7224</v>
      </c>
      <c r="L1183"/>
      <c r="M1183" s="2">
        <v>46000</v>
      </c>
      <c r="Q1183" t="s">
        <v>40</v>
      </c>
      <c r="W1183" t="s">
        <v>41</v>
      </c>
      <c r="X1183" t="s">
        <v>7223</v>
      </c>
      <c r="Y1183" t="s">
        <v>43</v>
      </c>
      <c r="AA1183" s="13" t="s">
        <v>7225</v>
      </c>
      <c r="AE1183" s="2" t="b">
        <v>1</v>
      </c>
      <c r="AF1183">
        <v>8905328499</v>
      </c>
      <c r="AG1183" t="s">
        <v>7221</v>
      </c>
      <c r="AH1183" t="s">
        <v>63</v>
      </c>
      <c r="AI1183" t="str">
        <f>TRIM(IFERROR(VLOOKUP(E1183,Mapping!$A$1:$B$2,2,FALSE),E1183))</f>
        <v>Cabang Yos Sudarso</v>
      </c>
      <c r="AJ1183" s="11" t="str">
        <f t="shared" si="54"/>
        <v/>
      </c>
      <c r="AK1183" s="11" t="str">
        <f t="shared" si="55"/>
        <v/>
      </c>
    </row>
    <row r="1184" spans="1:37">
      <c r="A1184" t="str">
        <f t="shared" si="56"/>
        <v>tw_hr_employee_DDJ2605067</v>
      </c>
      <c r="B1184" t="s">
        <v>7226</v>
      </c>
      <c r="C1184" t="s">
        <v>7227</v>
      </c>
      <c r="D1184" t="s">
        <v>253</v>
      </c>
      <c r="E1184" t="s">
        <v>254</v>
      </c>
      <c r="F1184" t="s">
        <v>7228</v>
      </c>
      <c r="G1184"/>
      <c r="I1184" t="s">
        <v>38</v>
      </c>
      <c r="K1184" t="s">
        <v>3480</v>
      </c>
      <c r="L1184" t="s">
        <v>367</v>
      </c>
      <c r="M1184" s="2">
        <v>46155</v>
      </c>
      <c r="Q1184" t="s">
        <v>40</v>
      </c>
      <c r="R1184"/>
      <c r="W1184" t="s">
        <v>41</v>
      </c>
      <c r="X1184" t="s">
        <v>7228</v>
      </c>
      <c r="Y1184" t="s">
        <v>43</v>
      </c>
      <c r="AA1184" s="13" t="s">
        <v>7229</v>
      </c>
      <c r="AE1184" s="2" t="b">
        <v>1</v>
      </c>
      <c r="AF1184" s="13" t="s">
        <v>7230</v>
      </c>
      <c r="AG1184" t="s">
        <v>7226</v>
      </c>
      <c r="AH1184" t="s">
        <v>46</v>
      </c>
      <c r="AI1184" t="str">
        <f>TRIM(IFERROR(VLOOKUP(E1184,Mapping!$A$1:$B$2,2,FALSE),E1184))</f>
        <v>Cabang Jombang</v>
      </c>
      <c r="AJ1184" s="11" t="str">
        <f t="shared" si="54"/>
        <v/>
      </c>
      <c r="AK1184" s="11" t="str">
        <f t="shared" si="55"/>
        <v/>
      </c>
    </row>
    <row r="1185" spans="1:37">
      <c r="A1185" t="str">
        <f t="shared" si="56"/>
        <v>tw_hr_employee_DWO2510199</v>
      </c>
      <c r="B1185" t="s">
        <v>7231</v>
      </c>
      <c r="C1185" t="s">
        <v>7232</v>
      </c>
      <c r="D1185" t="s">
        <v>569</v>
      </c>
      <c r="E1185" t="s">
        <v>570</v>
      </c>
      <c r="F1185" t="s">
        <v>7233</v>
      </c>
      <c r="G1185" s="13" t="s">
        <v>7234</v>
      </c>
      <c r="I1185" t="s">
        <v>38</v>
      </c>
      <c r="K1185" t="s">
        <v>1279</v>
      </c>
      <c r="L1185" t="s">
        <v>574</v>
      </c>
      <c r="M1185" s="2">
        <v>45946</v>
      </c>
      <c r="Q1185" t="s">
        <v>40</v>
      </c>
      <c r="R1185" t="s">
        <v>7235</v>
      </c>
      <c r="T1185">
        <v>7300</v>
      </c>
      <c r="U1185" t="s">
        <v>1186</v>
      </c>
      <c r="V1185">
        <v>91959</v>
      </c>
      <c r="W1185" t="s">
        <v>41</v>
      </c>
      <c r="X1185" t="s">
        <v>7236</v>
      </c>
      <c r="Y1185" t="s">
        <v>156</v>
      </c>
      <c r="AA1185" s="13" t="s">
        <v>7237</v>
      </c>
      <c r="AC1185" t="s">
        <v>83</v>
      </c>
      <c r="AD1185" s="2">
        <v>35257</v>
      </c>
      <c r="AE1185" s="2" t="b">
        <v>1</v>
      </c>
      <c r="AF1185" s="13" t="s">
        <v>7238</v>
      </c>
      <c r="AG1185" t="s">
        <v>7231</v>
      </c>
      <c r="AH1185" t="s">
        <v>46</v>
      </c>
      <c r="AI1185" t="str">
        <f>TRIM(IFERROR(VLOOKUP(E1185,Mapping!$A$1:$B$2,2,FALSE),E1185))</f>
        <v>Cabang Palopo</v>
      </c>
      <c r="AJ1185" s="11" t="str">
        <f t="shared" si="54"/>
        <v>6285756049273</v>
      </c>
      <c r="AK1185" s="11" t="str">
        <f t="shared" si="55"/>
        <v/>
      </c>
    </row>
    <row r="1186" spans="1:37">
      <c r="A1186" t="str">
        <f t="shared" si="56"/>
        <v>tw_hr_employee_DLE2308001</v>
      </c>
      <c r="B1186" t="s">
        <v>7239</v>
      </c>
      <c r="C1186" t="s">
        <v>7240</v>
      </c>
      <c r="D1186" t="s">
        <v>699</v>
      </c>
      <c r="E1186" t="s">
        <v>700</v>
      </c>
      <c r="F1186"/>
      <c r="I1186" t="s">
        <v>38</v>
      </c>
      <c r="K1186" t="s">
        <v>2607</v>
      </c>
      <c r="M1186" s="2">
        <v>45148</v>
      </c>
      <c r="Q1186" t="s">
        <v>40</v>
      </c>
      <c r="R1186" t="s">
        <v>7241</v>
      </c>
      <c r="S1186"/>
      <c r="T1186">
        <v>1800</v>
      </c>
      <c r="U1186" t="s">
        <v>155</v>
      </c>
      <c r="V1186">
        <v>34381</v>
      </c>
      <c r="W1186" t="s">
        <v>41</v>
      </c>
      <c r="X1186" t="s">
        <v>7242</v>
      </c>
      <c r="Y1186" t="s">
        <v>43</v>
      </c>
      <c r="Z1186"/>
      <c r="AA1186" s="13" t="s">
        <v>7243</v>
      </c>
      <c r="AD1186" s="2">
        <v>37788</v>
      </c>
      <c r="AE1186" s="2" t="b">
        <v>1</v>
      </c>
      <c r="AF1186" s="13" t="s">
        <v>7244</v>
      </c>
      <c r="AG1186" t="s">
        <v>7239</v>
      </c>
      <c r="AH1186" t="s">
        <v>46</v>
      </c>
      <c r="AI1186" t="str">
        <f>TRIM(IFERROR(VLOOKUP(E1186,Mapping!$A$1:$B$2,2,FALSE),E1186))</f>
        <v>Cabang Way Sekampung</v>
      </c>
      <c r="AJ1186" s="11" t="str">
        <f t="shared" si="54"/>
        <v/>
      </c>
      <c r="AK1186" s="11" t="str">
        <f t="shared" si="55"/>
        <v/>
      </c>
    </row>
    <row r="1187" spans="1:37">
      <c r="A1187" t="str">
        <f t="shared" si="56"/>
        <v>tw_hr_employee_DDL2512067</v>
      </c>
      <c r="B1187" t="s">
        <v>4906</v>
      </c>
      <c r="C1187" t="s">
        <v>7245</v>
      </c>
      <c r="D1187" t="s">
        <v>179</v>
      </c>
      <c r="E1187" t="s">
        <v>180</v>
      </c>
      <c r="F1187" t="s">
        <v>7246</v>
      </c>
      <c r="G1187" s="13" t="s">
        <v>7247</v>
      </c>
      <c r="I1187" t="s">
        <v>38</v>
      </c>
      <c r="K1187" t="s">
        <v>5324</v>
      </c>
      <c r="L1187"/>
      <c r="M1187" s="2">
        <v>45991</v>
      </c>
      <c r="Q1187" t="s">
        <v>40</v>
      </c>
      <c r="R1187" t="s">
        <v>7248</v>
      </c>
      <c r="T1187">
        <v>5200</v>
      </c>
      <c r="U1187" t="s">
        <v>1371</v>
      </c>
      <c r="V1187">
        <v>83127</v>
      </c>
      <c r="W1187" t="s">
        <v>41</v>
      </c>
      <c r="X1187" t="s">
        <v>7246</v>
      </c>
      <c r="Y1187" t="s">
        <v>156</v>
      </c>
      <c r="AA1187" s="13" t="s">
        <v>7249</v>
      </c>
      <c r="AC1187" t="s">
        <v>167</v>
      </c>
      <c r="AD1187" s="2">
        <v>32909</v>
      </c>
      <c r="AE1187" s="2" t="b">
        <v>1</v>
      </c>
      <c r="AF1187" s="13" t="s">
        <v>7250</v>
      </c>
      <c r="AG1187" t="s">
        <v>4906</v>
      </c>
      <c r="AH1187" t="s">
        <v>46</v>
      </c>
      <c r="AI1187" t="str">
        <f>TRIM(IFERROR(VLOOKUP(E1187,Mapping!$A$1:$B$2,2,FALSE),E1187))</f>
        <v>Cabang Lombok</v>
      </c>
      <c r="AJ1187" s="11" t="str">
        <f t="shared" si="54"/>
        <v>6287752498407</v>
      </c>
      <c r="AK1187" s="11" t="str">
        <f t="shared" si="55"/>
        <v/>
      </c>
    </row>
    <row r="1188" spans="1:37">
      <c r="A1188" t="str">
        <f t="shared" si="56"/>
        <v>tw_hr_employee_DDC2505001</v>
      </c>
      <c r="B1188" t="s">
        <v>7251</v>
      </c>
      <c r="C1188" t="s">
        <v>7252</v>
      </c>
      <c r="D1188" t="s">
        <v>244</v>
      </c>
      <c r="E1188" t="s">
        <v>245</v>
      </c>
      <c r="F1188" t="s">
        <v>7253</v>
      </c>
      <c r="G1188"/>
      <c r="I1188" t="s">
        <v>38</v>
      </c>
      <c r="K1188" t="s">
        <v>5639</v>
      </c>
      <c r="L1188" t="s">
        <v>247</v>
      </c>
      <c r="M1188" s="2">
        <v>45779</v>
      </c>
      <c r="Q1188" t="s">
        <v>40</v>
      </c>
      <c r="R1188"/>
      <c r="S1188"/>
      <c r="T1188"/>
      <c r="U1188"/>
      <c r="V1188"/>
      <c r="W1188" t="s">
        <v>41</v>
      </c>
      <c r="X1188" t="s">
        <v>7253</v>
      </c>
      <c r="Y1188" t="s">
        <v>43</v>
      </c>
      <c r="Z1188"/>
      <c r="AA1188" s="13" t="s">
        <v>7254</v>
      </c>
      <c r="AE1188" s="2" t="b">
        <v>1</v>
      </c>
      <c r="AF1188">
        <v>5140655947</v>
      </c>
      <c r="AG1188" t="s">
        <v>7251</v>
      </c>
      <c r="AH1188" t="s">
        <v>63</v>
      </c>
      <c r="AI1188" t="str">
        <f>TRIM(IFERROR(VLOOKUP(E1188,Mapping!$A$1:$B$2,2,FALSE),E1188))</f>
        <v>Cabang Cimareme</v>
      </c>
      <c r="AJ1188" s="11" t="str">
        <f t="shared" si="54"/>
        <v/>
      </c>
      <c r="AK1188" s="11" t="str">
        <f t="shared" si="55"/>
        <v/>
      </c>
    </row>
    <row r="1189" spans="1:37">
      <c r="A1189" t="str">
        <f t="shared" si="56"/>
        <v>tw_hr_employee_DDA2502034</v>
      </c>
      <c r="B1189" t="s">
        <v>7255</v>
      </c>
      <c r="C1189" t="s">
        <v>7256</v>
      </c>
      <c r="D1189" t="s">
        <v>86</v>
      </c>
      <c r="E1189" t="s">
        <v>87</v>
      </c>
      <c r="F1189" t="s">
        <v>7257</v>
      </c>
      <c r="I1189" t="s">
        <v>38</v>
      </c>
      <c r="K1189" t="s">
        <v>2062</v>
      </c>
      <c r="L1189"/>
      <c r="M1189" s="2">
        <v>45695</v>
      </c>
      <c r="O1189" s="13" t="s">
        <v>7258</v>
      </c>
      <c r="Q1189" t="s">
        <v>40</v>
      </c>
      <c r="R1189" t="s">
        <v>7259</v>
      </c>
      <c r="S1189"/>
      <c r="T1189">
        <v>3200</v>
      </c>
      <c r="U1189" t="s">
        <v>2280</v>
      </c>
      <c r="V1189">
        <v>16920</v>
      </c>
      <c r="W1189" t="s">
        <v>41</v>
      </c>
      <c r="X1189" t="s">
        <v>7257</v>
      </c>
      <c r="Y1189" t="s">
        <v>43</v>
      </c>
      <c r="AA1189" s="13" t="s">
        <v>7260</v>
      </c>
      <c r="AC1189" t="s">
        <v>83</v>
      </c>
      <c r="AD1189" s="2">
        <v>35275</v>
      </c>
      <c r="AE1189" s="2" t="b">
        <v>1</v>
      </c>
      <c r="AF1189">
        <v>6830402118</v>
      </c>
      <c r="AG1189" t="s">
        <v>7255</v>
      </c>
      <c r="AH1189" t="s">
        <v>63</v>
      </c>
      <c r="AI1189" t="str">
        <f>TRIM(IFERROR(VLOOKUP(E1189,Mapping!$A$1:$B$2,2,FALSE),E1189))</f>
        <v>Cabang Caman</v>
      </c>
      <c r="AJ1189" s="11" t="str">
        <f t="shared" si="54"/>
        <v/>
      </c>
      <c r="AK1189" s="11" t="str">
        <f t="shared" si="55"/>
        <v/>
      </c>
    </row>
    <row r="1190" spans="1:37">
      <c r="A1190" t="str">
        <f t="shared" si="56"/>
        <v>tw_hr_employee_DDT2405069</v>
      </c>
      <c r="B1190" t="s">
        <v>7261</v>
      </c>
      <c r="C1190" t="s">
        <v>7262</v>
      </c>
      <c r="D1190" t="s">
        <v>200</v>
      </c>
      <c r="E1190" t="s">
        <v>201</v>
      </c>
      <c r="F1190" t="s">
        <v>7263</v>
      </c>
      <c r="I1190" t="s">
        <v>38</v>
      </c>
      <c r="M1190" s="2">
        <v>45426</v>
      </c>
      <c r="Q1190" t="s">
        <v>40</v>
      </c>
      <c r="W1190" t="s">
        <v>41</v>
      </c>
      <c r="X1190" t="s">
        <v>7263</v>
      </c>
      <c r="Y1190" t="s">
        <v>43</v>
      </c>
      <c r="AA1190" s="13" t="s">
        <v>7264</v>
      </c>
      <c r="AE1190" s="2" t="b">
        <v>0</v>
      </c>
      <c r="AF1190" s="13" t="s">
        <v>7265</v>
      </c>
      <c r="AG1190" t="s">
        <v>7261</v>
      </c>
      <c r="AH1190" t="s">
        <v>63</v>
      </c>
      <c r="AI1190" t="str">
        <f>TRIM(IFERROR(VLOOKUP(E1190,Mapping!$A$1:$B$2,2,FALSE),E1190))</f>
        <v>Cabang Tabanan</v>
      </c>
      <c r="AJ1190" s="11" t="str">
        <f t="shared" si="54"/>
        <v/>
      </c>
      <c r="AK1190" s="11" t="str">
        <f t="shared" si="55"/>
        <v/>
      </c>
    </row>
    <row r="1191" spans="1:37">
      <c r="A1191" t="str">
        <f t="shared" si="56"/>
        <v>tw_hr_employee_DLL2507034</v>
      </c>
      <c r="B1191" t="s">
        <v>7266</v>
      </c>
      <c r="C1191" t="s">
        <v>7267</v>
      </c>
      <c r="D1191" t="s">
        <v>536</v>
      </c>
      <c r="E1191" t="s">
        <v>537</v>
      </c>
      <c r="F1191" t="s">
        <v>7268</v>
      </c>
      <c r="I1191" t="s">
        <v>38</v>
      </c>
      <c r="K1191" t="s">
        <v>7269</v>
      </c>
      <c r="L1191"/>
      <c r="M1191" s="2">
        <v>45839</v>
      </c>
      <c r="Q1191" t="s">
        <v>40</v>
      </c>
      <c r="R1191"/>
      <c r="W1191" t="s">
        <v>41</v>
      </c>
      <c r="X1191" t="s">
        <v>7268</v>
      </c>
      <c r="Y1191" t="s">
        <v>43</v>
      </c>
      <c r="AA1191" s="13" t="s">
        <v>7270</v>
      </c>
      <c r="AE1191" s="2" t="b">
        <v>1</v>
      </c>
      <c r="AF1191">
        <v>5150290416</v>
      </c>
      <c r="AG1191" t="s">
        <v>7266</v>
      </c>
      <c r="AH1191" t="s">
        <v>63</v>
      </c>
      <c r="AI1191" t="str">
        <f>TRIM(IFERROR(VLOOKUP(E1191,Mapping!$A$1:$B$2,2,FALSE),E1191))</f>
        <v>Cabang Kemiling</v>
      </c>
      <c r="AJ1191" s="11" t="str">
        <f t="shared" si="54"/>
        <v/>
      </c>
      <c r="AK1191" s="11" t="str">
        <f t="shared" si="55"/>
        <v/>
      </c>
    </row>
    <row r="1192" spans="1:37">
      <c r="A1192" t="str">
        <f t="shared" si="56"/>
        <v>tw_hr_employee_DXT2210001</v>
      </c>
      <c r="B1192" t="s">
        <v>7271</v>
      </c>
      <c r="C1192" t="s">
        <v>7272</v>
      </c>
      <c r="D1192" t="s">
        <v>495</v>
      </c>
      <c r="E1192" t="s">
        <v>496</v>
      </c>
      <c r="F1192" t="s">
        <v>1568</v>
      </c>
      <c r="G1192"/>
      <c r="I1192" t="s">
        <v>38</v>
      </c>
      <c r="K1192" t="s">
        <v>4766</v>
      </c>
      <c r="L1192" t="s">
        <v>499</v>
      </c>
      <c r="M1192" s="2">
        <v>44838</v>
      </c>
      <c r="Q1192" t="s">
        <v>40</v>
      </c>
      <c r="R1192" t="s">
        <v>7273</v>
      </c>
      <c r="S1192" t="s">
        <v>7273</v>
      </c>
      <c r="T1192">
        <v>6400</v>
      </c>
      <c r="U1192" t="s">
        <v>222</v>
      </c>
      <c r="V1192">
        <v>75511</v>
      </c>
      <c r="W1192" t="s">
        <v>41</v>
      </c>
      <c r="X1192" t="s">
        <v>7274</v>
      </c>
      <c r="Y1192" t="s">
        <v>43</v>
      </c>
      <c r="AA1192" s="13" t="s">
        <v>7275</v>
      </c>
      <c r="AC1192" t="s">
        <v>167</v>
      </c>
      <c r="AD1192" s="2">
        <v>38468</v>
      </c>
      <c r="AE1192" s="2" t="b">
        <v>1</v>
      </c>
      <c r="AF1192">
        <v>8145314786</v>
      </c>
      <c r="AG1192" t="s">
        <v>7271</v>
      </c>
      <c r="AH1192" t="s">
        <v>63</v>
      </c>
      <c r="AI1192" t="str">
        <f>TRIM(IFERROR(VLOOKUP(E1192,Mapping!$A$1:$B$2,2,FALSE),E1192))</f>
        <v>Cabang Tenggarong</v>
      </c>
      <c r="AJ1192" s="11" t="str">
        <f t="shared" si="54"/>
        <v/>
      </c>
      <c r="AK1192" s="11" t="str">
        <f t="shared" si="55"/>
        <v/>
      </c>
    </row>
    <row r="1193" spans="1:37">
      <c r="A1193" t="str">
        <f t="shared" si="56"/>
        <v>tw_hr_employee_DLI2405100</v>
      </c>
      <c r="B1193" t="s">
        <v>7276</v>
      </c>
      <c r="C1193" t="s">
        <v>7277</v>
      </c>
      <c r="D1193" t="s">
        <v>148</v>
      </c>
      <c r="E1193" t="s">
        <v>149</v>
      </c>
      <c r="F1193" t="s">
        <v>7278</v>
      </c>
      <c r="H1193" s="13" t="s">
        <v>7279</v>
      </c>
      <c r="I1193" t="s">
        <v>38</v>
      </c>
      <c r="K1193" t="s">
        <v>1543</v>
      </c>
      <c r="L1193" t="s">
        <v>153</v>
      </c>
      <c r="M1193" s="2">
        <v>45434</v>
      </c>
      <c r="Q1193" t="s">
        <v>40</v>
      </c>
      <c r="R1193"/>
      <c r="W1193" t="s">
        <v>41</v>
      </c>
      <c r="X1193" t="s">
        <v>7278</v>
      </c>
      <c r="Y1193" t="s">
        <v>43</v>
      </c>
      <c r="AA1193" s="13" t="s">
        <v>7280</v>
      </c>
      <c r="AE1193" s="2" t="b">
        <v>1</v>
      </c>
      <c r="AF1193" s="13" t="s">
        <v>7281</v>
      </c>
      <c r="AG1193" t="s">
        <v>7276</v>
      </c>
      <c r="AH1193" t="s">
        <v>46</v>
      </c>
      <c r="AI1193" t="str">
        <f>TRIM(IFERROR(VLOOKUP(E1193,Mapping!$A$1:$B$2,2,FALSE),E1193))</f>
        <v>Cabang Tanjung Bintang</v>
      </c>
      <c r="AJ1193" s="11" t="str">
        <f t="shared" si="54"/>
        <v/>
      </c>
      <c r="AK1193" s="11" t="str">
        <f t="shared" si="55"/>
        <v>6282183606162</v>
      </c>
    </row>
    <row r="1194" spans="1:37">
      <c r="A1194" t="str">
        <f t="shared" si="56"/>
        <v>tw_hr_employee_DSR2405034</v>
      </c>
      <c r="B1194" t="s">
        <v>7282</v>
      </c>
      <c r="C1194" t="s">
        <v>7283</v>
      </c>
      <c r="D1194" t="s">
        <v>380</v>
      </c>
      <c r="E1194" t="s">
        <v>381</v>
      </c>
      <c r="F1194" t="s">
        <v>7284</v>
      </c>
      <c r="G1194" s="13" t="s">
        <v>7285</v>
      </c>
      <c r="I1194" t="s">
        <v>57</v>
      </c>
      <c r="K1194" t="s">
        <v>383</v>
      </c>
      <c r="L1194" t="s">
        <v>383</v>
      </c>
      <c r="M1194" s="2">
        <v>45437</v>
      </c>
      <c r="Q1194" t="s">
        <v>40</v>
      </c>
      <c r="R1194"/>
      <c r="W1194" t="s">
        <v>41</v>
      </c>
      <c r="X1194" t="s">
        <v>7284</v>
      </c>
      <c r="Y1194" t="s">
        <v>43</v>
      </c>
      <c r="AA1194" s="13" t="s">
        <v>7286</v>
      </c>
      <c r="AE1194" s="2" t="b">
        <v>1</v>
      </c>
      <c r="AF1194" s="13" t="s">
        <v>7287</v>
      </c>
      <c r="AG1194" t="s">
        <v>7282</v>
      </c>
      <c r="AH1194" t="s">
        <v>46</v>
      </c>
      <c r="AI1194" t="str">
        <f>TRIM(IFERROR(VLOOKUP(E1194,Mapping!$A$1:$B$2,2,FALSE),E1194))</f>
        <v>Cabang Riau</v>
      </c>
      <c r="AJ1194" s="11" t="str">
        <f t="shared" si="54"/>
        <v>6289628021976</v>
      </c>
      <c r="AK1194" s="11" t="str">
        <f t="shared" si="55"/>
        <v/>
      </c>
    </row>
    <row r="1195" spans="1:37">
      <c r="A1195" t="str">
        <f t="shared" si="56"/>
        <v>tw_hr_employee_DXS2602166</v>
      </c>
      <c r="B1195" t="s">
        <v>7288</v>
      </c>
      <c r="C1195" t="s">
        <v>7289</v>
      </c>
      <c r="D1195" t="s">
        <v>55</v>
      </c>
      <c r="E1195" t="s">
        <v>56</v>
      </c>
      <c r="F1195" t="s">
        <v>7290</v>
      </c>
      <c r="G1195" s="13" t="s">
        <v>7291</v>
      </c>
      <c r="H1195" s="13" t="s">
        <v>7291</v>
      </c>
      <c r="I1195" t="s">
        <v>38</v>
      </c>
      <c r="K1195" t="s">
        <v>679</v>
      </c>
      <c r="L1195"/>
      <c r="M1195" s="2">
        <v>46081</v>
      </c>
      <c r="Q1195" t="s">
        <v>40</v>
      </c>
      <c r="R1195" t="s">
        <v>7292</v>
      </c>
      <c r="S1195" t="s">
        <v>7292</v>
      </c>
      <c r="T1195">
        <v>6400</v>
      </c>
      <c r="U1195" t="s">
        <v>60</v>
      </c>
      <c r="V1195">
        <v>75243</v>
      </c>
      <c r="W1195" t="s">
        <v>41</v>
      </c>
      <c r="X1195" t="s">
        <v>7290</v>
      </c>
      <c r="Y1195" t="s">
        <v>43</v>
      </c>
      <c r="AA1195" s="13" t="s">
        <v>7293</v>
      </c>
      <c r="AC1195" t="s">
        <v>167</v>
      </c>
      <c r="AD1195" s="2">
        <v>38299</v>
      </c>
      <c r="AE1195" s="2" t="b">
        <v>1</v>
      </c>
      <c r="AF1195">
        <v>8615560746</v>
      </c>
      <c r="AG1195" t="s">
        <v>7288</v>
      </c>
      <c r="AH1195" t="s">
        <v>63</v>
      </c>
      <c r="AI1195" t="str">
        <f>TRIM(IFERROR(VLOOKUP(E1195,Mapping!$A$1:$B$2,2,FALSE),E1195))</f>
        <v>Cabang Samarinda</v>
      </c>
      <c r="AJ1195" s="11" t="str">
        <f t="shared" si="54"/>
        <v>6282191680631</v>
      </c>
      <c r="AK1195" s="11" t="str">
        <f t="shared" si="55"/>
        <v>6282191680631</v>
      </c>
    </row>
    <row r="1196" spans="1:37">
      <c r="A1196" t="str">
        <f t="shared" si="56"/>
        <v>tw_hr_employee_DSR2408034</v>
      </c>
      <c r="B1196" t="s">
        <v>7294</v>
      </c>
      <c r="C1196" t="s">
        <v>7295</v>
      </c>
      <c r="D1196" t="s">
        <v>380</v>
      </c>
      <c r="E1196" t="s">
        <v>381</v>
      </c>
      <c r="F1196" t="s">
        <v>7296</v>
      </c>
      <c r="G1196" s="13" t="s">
        <v>7297</v>
      </c>
      <c r="I1196" t="s">
        <v>38</v>
      </c>
      <c r="K1196" t="s">
        <v>382</v>
      </c>
      <c r="L1196" t="s">
        <v>383</v>
      </c>
      <c r="M1196" s="2">
        <v>45530</v>
      </c>
      <c r="Q1196" t="s">
        <v>40</v>
      </c>
      <c r="R1196"/>
      <c r="W1196" t="s">
        <v>41</v>
      </c>
      <c r="X1196" t="s">
        <v>7298</v>
      </c>
      <c r="Y1196" t="s">
        <v>43</v>
      </c>
      <c r="AA1196" s="13" t="s">
        <v>7299</v>
      </c>
      <c r="AE1196" s="2" t="b">
        <v>1</v>
      </c>
      <c r="AF1196" s="13" t="s">
        <v>7300</v>
      </c>
      <c r="AG1196" t="s">
        <v>7294</v>
      </c>
      <c r="AH1196" t="s">
        <v>46</v>
      </c>
      <c r="AI1196" t="str">
        <f>TRIM(IFERROR(VLOOKUP(E1196,Mapping!$A$1:$B$2,2,FALSE),E1196))</f>
        <v>Cabang Riau</v>
      </c>
      <c r="AJ1196" s="11" t="str">
        <f t="shared" si="54"/>
        <v>6285272541075</v>
      </c>
      <c r="AK1196" s="11" t="str">
        <f t="shared" si="55"/>
        <v/>
      </c>
    </row>
    <row r="1197" spans="1:37">
      <c r="A1197" t="str">
        <f t="shared" si="56"/>
        <v>tw_hr_employee_DLL2502001</v>
      </c>
      <c r="B1197" t="s">
        <v>7301</v>
      </c>
      <c r="C1197" t="s">
        <v>7302</v>
      </c>
      <c r="D1197" t="s">
        <v>536</v>
      </c>
      <c r="E1197" t="s">
        <v>537</v>
      </c>
      <c r="F1197" t="s">
        <v>7303</v>
      </c>
      <c r="I1197" t="s">
        <v>38</v>
      </c>
      <c r="K1197" t="s">
        <v>539</v>
      </c>
      <c r="M1197" s="2">
        <v>45689</v>
      </c>
      <c r="Q1197" t="s">
        <v>40</v>
      </c>
      <c r="R1197"/>
      <c r="W1197" t="s">
        <v>41</v>
      </c>
      <c r="X1197" t="s">
        <v>7303</v>
      </c>
      <c r="Y1197" t="s">
        <v>43</v>
      </c>
      <c r="AA1197" s="13" t="s">
        <v>7304</v>
      </c>
      <c r="AE1197" s="2" t="b">
        <v>1</v>
      </c>
      <c r="AF1197" s="13" t="s">
        <v>7305</v>
      </c>
      <c r="AG1197" t="s">
        <v>7301</v>
      </c>
      <c r="AH1197" t="s">
        <v>46</v>
      </c>
      <c r="AI1197" t="str">
        <f>TRIM(IFERROR(VLOOKUP(E1197,Mapping!$A$1:$B$2,2,FALSE),E1197))</f>
        <v>Cabang Kemiling</v>
      </c>
      <c r="AJ1197" s="11" t="str">
        <f t="shared" si="54"/>
        <v/>
      </c>
      <c r="AK1197" s="11" t="str">
        <f t="shared" si="55"/>
        <v/>
      </c>
    </row>
    <row r="1198" spans="1:37">
      <c r="A1198" t="str">
        <f t="shared" si="56"/>
        <v>tw_hr_employee_DWK2502001</v>
      </c>
      <c r="B1198" t="s">
        <v>7306</v>
      </c>
      <c r="C1198" t="s">
        <v>7307</v>
      </c>
      <c r="D1198" t="s">
        <v>66</v>
      </c>
      <c r="E1198" t="s">
        <v>67</v>
      </c>
      <c r="F1198" t="s">
        <v>7308</v>
      </c>
      <c r="I1198" t="s">
        <v>38</v>
      </c>
      <c r="K1198" t="s">
        <v>1744</v>
      </c>
      <c r="L1198" t="s">
        <v>1301</v>
      </c>
      <c r="M1198" s="2">
        <v>45692</v>
      </c>
      <c r="Q1198" t="s">
        <v>40</v>
      </c>
      <c r="W1198" t="s">
        <v>41</v>
      </c>
      <c r="X1198" t="s">
        <v>7308</v>
      </c>
      <c r="Y1198" t="s">
        <v>43</v>
      </c>
      <c r="AA1198" s="13" t="s">
        <v>7309</v>
      </c>
      <c r="AE1198" s="2" t="b">
        <v>1</v>
      </c>
      <c r="AF1198" s="13" t="s">
        <v>7310</v>
      </c>
      <c r="AG1198" t="s">
        <v>7306</v>
      </c>
      <c r="AH1198" t="s">
        <v>46</v>
      </c>
      <c r="AI1198" t="str">
        <f>TRIM(IFERROR(VLOOKUP(E1198,Mapping!$A$1:$B$2,2,FALSE),E1198))</f>
        <v>Cabang Kendari</v>
      </c>
      <c r="AJ1198" s="11" t="str">
        <f t="shared" si="54"/>
        <v/>
      </c>
      <c r="AK1198" s="11" t="str">
        <f t="shared" si="55"/>
        <v/>
      </c>
    </row>
    <row r="1199" spans="1:37">
      <c r="A1199" t="str">
        <f t="shared" si="56"/>
        <v>tw_hr_employee_DDA2512002</v>
      </c>
      <c r="B1199" t="s">
        <v>7311</v>
      </c>
      <c r="C1199" t="s">
        <v>7312</v>
      </c>
      <c r="D1199" t="s">
        <v>86</v>
      </c>
      <c r="E1199" t="s">
        <v>87</v>
      </c>
      <c r="F1199" t="s">
        <v>7313</v>
      </c>
      <c r="G1199" s="13" t="s">
        <v>7314</v>
      </c>
      <c r="H1199" s="13" t="s">
        <v>7314</v>
      </c>
      <c r="I1199" t="s">
        <v>38</v>
      </c>
      <c r="K1199" t="s">
        <v>174</v>
      </c>
      <c r="L1199" t="s">
        <v>91</v>
      </c>
      <c r="M1199" s="2">
        <v>45992</v>
      </c>
      <c r="O1199" s="13" t="s">
        <v>7315</v>
      </c>
      <c r="Q1199" t="s">
        <v>40</v>
      </c>
      <c r="R1199"/>
      <c r="S1199"/>
      <c r="T1199"/>
      <c r="U1199"/>
      <c r="V1199"/>
      <c r="W1199" t="s">
        <v>41</v>
      </c>
      <c r="X1199" t="s">
        <v>7313</v>
      </c>
      <c r="Y1199" t="s">
        <v>43</v>
      </c>
      <c r="AA1199" s="13" t="s">
        <v>7316</v>
      </c>
      <c r="AE1199" s="2" t="b">
        <v>1</v>
      </c>
      <c r="AF1199" s="13" t="s">
        <v>7317</v>
      </c>
      <c r="AG1199" t="s">
        <v>7311</v>
      </c>
      <c r="AH1199" t="s">
        <v>63</v>
      </c>
      <c r="AI1199" t="str">
        <f>TRIM(IFERROR(VLOOKUP(E1199,Mapping!$A$1:$B$2,2,FALSE),E1199))</f>
        <v>Cabang Caman</v>
      </c>
      <c r="AJ1199" s="11" t="str">
        <f t="shared" si="54"/>
        <v>628131825282</v>
      </c>
      <c r="AK1199" s="11" t="str">
        <f t="shared" si="55"/>
        <v>628131825282</v>
      </c>
    </row>
    <row r="1200" spans="1:37">
      <c r="A1200" t="str">
        <f t="shared" si="56"/>
        <v>tw_hr_employee_DDC2504034</v>
      </c>
      <c r="B1200" t="s">
        <v>7318</v>
      </c>
      <c r="C1200" t="s">
        <v>7319</v>
      </c>
      <c r="D1200" t="s">
        <v>244</v>
      </c>
      <c r="E1200" t="s">
        <v>245</v>
      </c>
      <c r="F1200" t="s">
        <v>1055</v>
      </c>
      <c r="I1200" t="s">
        <v>38</v>
      </c>
      <c r="K1200" t="s">
        <v>692</v>
      </c>
      <c r="L1200" t="s">
        <v>247</v>
      </c>
      <c r="M1200" s="2">
        <v>45766</v>
      </c>
      <c r="Q1200" t="s">
        <v>40</v>
      </c>
      <c r="W1200" t="s">
        <v>41</v>
      </c>
      <c r="X1200" t="s">
        <v>7320</v>
      </c>
      <c r="Y1200" t="s">
        <v>43</v>
      </c>
      <c r="AA1200" s="13" t="s">
        <v>7321</v>
      </c>
      <c r="AE1200" s="2" t="b">
        <v>1</v>
      </c>
      <c r="AF1200" s="13" t="s">
        <v>7322</v>
      </c>
      <c r="AG1200" t="s">
        <v>7318</v>
      </c>
      <c r="AH1200" t="s">
        <v>46</v>
      </c>
      <c r="AI1200" t="str">
        <f>TRIM(IFERROR(VLOOKUP(E1200,Mapping!$A$1:$B$2,2,FALSE),E1200))</f>
        <v>Cabang Cimareme</v>
      </c>
      <c r="AJ1200" s="11" t="str">
        <f t="shared" si="54"/>
        <v/>
      </c>
      <c r="AK1200" s="11" t="str">
        <f t="shared" si="55"/>
        <v/>
      </c>
    </row>
    <row r="1201" spans="1:37">
      <c r="A1201" t="str">
        <f t="shared" si="56"/>
        <v>tw_hr_employee_DLT2405067</v>
      </c>
      <c r="B1201" t="s">
        <v>7323</v>
      </c>
      <c r="C1201" t="s">
        <v>7324</v>
      </c>
      <c r="D1201" t="s">
        <v>161</v>
      </c>
      <c r="E1201" t="s">
        <v>162</v>
      </c>
      <c r="F1201" t="s">
        <v>7325</v>
      </c>
      <c r="G1201"/>
      <c r="I1201" t="s">
        <v>38</v>
      </c>
      <c r="K1201" t="s">
        <v>5303</v>
      </c>
      <c r="L1201" t="s">
        <v>731</v>
      </c>
      <c r="M1201" s="2">
        <v>45439</v>
      </c>
      <c r="Q1201" t="s">
        <v>40</v>
      </c>
      <c r="R1201" t="s">
        <v>7326</v>
      </c>
      <c r="S1201" t="s">
        <v>7326</v>
      </c>
      <c r="T1201">
        <v>1800</v>
      </c>
      <c r="U1201" t="s">
        <v>3493</v>
      </c>
      <c r="V1201">
        <v>34696</v>
      </c>
      <c r="W1201" t="s">
        <v>41</v>
      </c>
      <c r="X1201" t="s">
        <v>7325</v>
      </c>
      <c r="Y1201" t="s">
        <v>156</v>
      </c>
      <c r="Z1201" t="s">
        <v>41</v>
      </c>
      <c r="AA1201" s="13" t="s">
        <v>7327</v>
      </c>
      <c r="AC1201" t="s">
        <v>83</v>
      </c>
      <c r="AD1201" s="2">
        <v>26843</v>
      </c>
      <c r="AE1201" s="2" t="b">
        <v>1</v>
      </c>
      <c r="AF1201" s="13" t="s">
        <v>7328</v>
      </c>
      <c r="AG1201" t="s">
        <v>7323</v>
      </c>
      <c r="AH1201" t="s">
        <v>46</v>
      </c>
      <c r="AI1201" t="str">
        <f>TRIM(IFERROR(VLOOKUP(E1201,Mapping!$A$1:$B$2,2,FALSE),E1201))</f>
        <v>Cabang Tulang Bawang</v>
      </c>
      <c r="AJ1201" s="11" t="str">
        <f t="shared" si="54"/>
        <v/>
      </c>
      <c r="AK1201" s="11" t="str">
        <f t="shared" si="55"/>
        <v/>
      </c>
    </row>
    <row r="1202" spans="1:37">
      <c r="A1202" t="str">
        <f t="shared" si="56"/>
        <v>tw_hr_employee_DDI2403001</v>
      </c>
      <c r="B1202" t="s">
        <v>7329</v>
      </c>
      <c r="C1202" t="s">
        <v>7330</v>
      </c>
      <c r="D1202" t="s">
        <v>614</v>
      </c>
      <c r="E1202" t="s">
        <v>615</v>
      </c>
      <c r="F1202" t="s">
        <v>7331</v>
      </c>
      <c r="G1202"/>
      <c r="H1202"/>
      <c r="I1202" t="s">
        <v>38</v>
      </c>
      <c r="K1202" t="s">
        <v>1631</v>
      </c>
      <c r="M1202" s="2">
        <v>45358</v>
      </c>
      <c r="Q1202" t="s">
        <v>40</v>
      </c>
      <c r="R1202" t="s">
        <v>7332</v>
      </c>
      <c r="S1202" t="s">
        <v>7333</v>
      </c>
      <c r="T1202">
        <v>5200</v>
      </c>
      <c r="U1202" t="s">
        <v>1633</v>
      </c>
      <c r="V1202">
        <v>84161</v>
      </c>
      <c r="W1202" t="s">
        <v>41</v>
      </c>
      <c r="X1202" t="s">
        <v>7331</v>
      </c>
      <c r="Y1202" t="s">
        <v>43</v>
      </c>
      <c r="Z1202" t="s">
        <v>41</v>
      </c>
      <c r="AA1202" s="13" t="s">
        <v>7334</v>
      </c>
      <c r="AC1202" t="s">
        <v>167</v>
      </c>
      <c r="AD1202" s="2">
        <v>35596</v>
      </c>
      <c r="AE1202" s="2" t="b">
        <v>1</v>
      </c>
      <c r="AF1202" s="13" t="s">
        <v>7335</v>
      </c>
      <c r="AG1202" t="s">
        <v>7329</v>
      </c>
      <c r="AH1202" t="s">
        <v>46</v>
      </c>
      <c r="AI1202" t="str">
        <f>TRIM(IFERROR(VLOOKUP(E1202,Mapping!$A$1:$B$2,2,FALSE),E1202))</f>
        <v>Cabang Bima</v>
      </c>
      <c r="AJ1202" s="11" t="str">
        <f t="shared" si="54"/>
        <v/>
      </c>
      <c r="AK1202" s="11" t="str">
        <f t="shared" si="55"/>
        <v/>
      </c>
    </row>
    <row r="1203" spans="1:37">
      <c r="A1203" t="str">
        <f t="shared" si="56"/>
        <v>tw_hr_employee_DDC2505002</v>
      </c>
      <c r="B1203" t="s">
        <v>7336</v>
      </c>
      <c r="C1203" t="s">
        <v>7337</v>
      </c>
      <c r="D1203" t="s">
        <v>244</v>
      </c>
      <c r="E1203" t="s">
        <v>245</v>
      </c>
      <c r="F1203" t="s">
        <v>7338</v>
      </c>
      <c r="G1203"/>
      <c r="I1203" t="s">
        <v>38</v>
      </c>
      <c r="K1203" t="s">
        <v>5639</v>
      </c>
      <c r="L1203" t="s">
        <v>247</v>
      </c>
      <c r="M1203" s="2">
        <v>45776</v>
      </c>
      <c r="Q1203" t="s">
        <v>40</v>
      </c>
      <c r="R1203"/>
      <c r="S1203"/>
      <c r="T1203"/>
      <c r="U1203"/>
      <c r="V1203"/>
      <c r="W1203" t="s">
        <v>41</v>
      </c>
      <c r="X1203" t="s">
        <v>7338</v>
      </c>
      <c r="Y1203" t="s">
        <v>43</v>
      </c>
      <c r="AA1203" s="13" t="s">
        <v>7339</v>
      </c>
      <c r="AE1203" s="2" t="b">
        <v>1</v>
      </c>
      <c r="AF1203">
        <v>1393453391</v>
      </c>
      <c r="AG1203" t="s">
        <v>7336</v>
      </c>
      <c r="AH1203" t="s">
        <v>63</v>
      </c>
      <c r="AI1203" t="str">
        <f>TRIM(IFERROR(VLOOKUP(E1203,Mapping!$A$1:$B$2,2,FALSE),E1203))</f>
        <v>Cabang Cimareme</v>
      </c>
      <c r="AJ1203" s="11" t="str">
        <f t="shared" si="54"/>
        <v/>
      </c>
      <c r="AK1203" s="11" t="str">
        <f t="shared" si="55"/>
        <v/>
      </c>
    </row>
    <row r="1204" spans="1:37">
      <c r="A1204" t="str">
        <f t="shared" si="56"/>
        <v>tw_hr_employee_DLI2605001</v>
      </c>
      <c r="B1204" t="s">
        <v>7340</v>
      </c>
      <c r="C1204" t="s">
        <v>7341</v>
      </c>
      <c r="D1204" t="s">
        <v>148</v>
      </c>
      <c r="E1204" t="s">
        <v>149</v>
      </c>
      <c r="F1204" t="s">
        <v>7342</v>
      </c>
      <c r="I1204" t="s">
        <v>38</v>
      </c>
      <c r="K1204" t="s">
        <v>7343</v>
      </c>
      <c r="L1204" t="s">
        <v>228</v>
      </c>
      <c r="M1204" s="2">
        <v>46155</v>
      </c>
      <c r="Q1204" t="s">
        <v>40</v>
      </c>
      <c r="R1204" t="s">
        <v>7344</v>
      </c>
      <c r="S1204"/>
      <c r="T1204">
        <v>1800</v>
      </c>
      <c r="U1204" t="s">
        <v>230</v>
      </c>
      <c r="W1204" t="s">
        <v>41</v>
      </c>
      <c r="X1204" t="s">
        <v>7342</v>
      </c>
      <c r="Y1204" t="s">
        <v>43</v>
      </c>
      <c r="AA1204" s="13" t="s">
        <v>7345</v>
      </c>
      <c r="AC1204" t="s">
        <v>167</v>
      </c>
      <c r="AD1204" s="2">
        <v>39374</v>
      </c>
      <c r="AE1204" s="2" t="b">
        <v>1</v>
      </c>
      <c r="AF1204" s="13" t="s">
        <v>7346</v>
      </c>
      <c r="AG1204" t="s">
        <v>7340</v>
      </c>
      <c r="AH1204" t="s">
        <v>46</v>
      </c>
      <c r="AI1204" t="str">
        <f>TRIM(IFERROR(VLOOKUP(E1204,Mapping!$A$1:$B$2,2,FALSE),E1204))</f>
        <v>Cabang Tanjung Bintang</v>
      </c>
      <c r="AJ1204" s="11" t="str">
        <f t="shared" si="54"/>
        <v/>
      </c>
      <c r="AK1204" s="11" t="str">
        <f t="shared" si="55"/>
        <v/>
      </c>
    </row>
    <row r="1205" spans="1:37">
      <c r="A1205" t="str">
        <f t="shared" si="56"/>
        <v>tw_hr_employee_DLI2405067</v>
      </c>
      <c r="B1205" t="s">
        <v>7347</v>
      </c>
      <c r="C1205" t="s">
        <v>7348</v>
      </c>
      <c r="D1205" t="s">
        <v>148</v>
      </c>
      <c r="E1205" t="s">
        <v>149</v>
      </c>
      <c r="F1205" t="s">
        <v>7349</v>
      </c>
      <c r="G1205"/>
      <c r="I1205" t="s">
        <v>38</v>
      </c>
      <c r="K1205" t="s">
        <v>3206</v>
      </c>
      <c r="L1205" t="s">
        <v>153</v>
      </c>
      <c r="M1205" s="2">
        <v>45432</v>
      </c>
      <c r="Q1205" t="s">
        <v>40</v>
      </c>
      <c r="W1205" t="s">
        <v>41</v>
      </c>
      <c r="X1205" t="s">
        <v>7349</v>
      </c>
      <c r="Y1205" t="s">
        <v>43</v>
      </c>
      <c r="AA1205" s="13" t="s">
        <v>7350</v>
      </c>
      <c r="AE1205" s="2" t="b">
        <v>1</v>
      </c>
      <c r="AF1205" s="13" t="s">
        <v>7351</v>
      </c>
      <c r="AG1205" t="s">
        <v>7347</v>
      </c>
      <c r="AH1205" t="s">
        <v>46</v>
      </c>
      <c r="AI1205" t="str">
        <f>TRIM(IFERROR(VLOOKUP(E1205,Mapping!$A$1:$B$2,2,FALSE),E1205))</f>
        <v>Cabang Tanjung Bintang</v>
      </c>
      <c r="AJ1205" s="11" t="str">
        <f t="shared" si="54"/>
        <v/>
      </c>
      <c r="AK1205" s="11" t="str">
        <f t="shared" si="55"/>
        <v/>
      </c>
    </row>
    <row r="1206" spans="1:37">
      <c r="A1206" t="str">
        <f t="shared" si="56"/>
        <v>tw_hr_employee_DLT2409034</v>
      </c>
      <c r="B1206" t="s">
        <v>7352</v>
      </c>
      <c r="C1206" t="s">
        <v>7353</v>
      </c>
      <c r="D1206" t="s">
        <v>161</v>
      </c>
      <c r="E1206" t="s">
        <v>162</v>
      </c>
      <c r="F1206" t="s">
        <v>7354</v>
      </c>
      <c r="G1206" s="13" t="s">
        <v>7355</v>
      </c>
      <c r="H1206"/>
      <c r="I1206" t="s">
        <v>38</v>
      </c>
      <c r="K1206" t="s">
        <v>7356</v>
      </c>
      <c r="L1206" t="s">
        <v>731</v>
      </c>
      <c r="M1206" s="2">
        <v>45541</v>
      </c>
      <c r="P1206" s="13" t="s">
        <v>7357</v>
      </c>
      <c r="Q1206" t="s">
        <v>40</v>
      </c>
      <c r="R1206" t="s">
        <v>441</v>
      </c>
      <c r="S1206" t="s">
        <v>7358</v>
      </c>
      <c r="T1206">
        <v>1800</v>
      </c>
      <c r="U1206" t="s">
        <v>142</v>
      </c>
      <c r="V1206">
        <v>34163</v>
      </c>
      <c r="W1206" t="s">
        <v>41</v>
      </c>
      <c r="X1206" t="s">
        <v>7354</v>
      </c>
      <c r="Y1206" t="s">
        <v>156</v>
      </c>
      <c r="Z1206" t="s">
        <v>41</v>
      </c>
      <c r="AA1206" s="13" t="s">
        <v>7359</v>
      </c>
      <c r="AC1206" t="s">
        <v>83</v>
      </c>
      <c r="AD1206" s="2">
        <v>33695</v>
      </c>
      <c r="AE1206" s="2" t="b">
        <v>1</v>
      </c>
      <c r="AF1206" s="13" t="s">
        <v>7360</v>
      </c>
      <c r="AG1206" t="s">
        <v>7352</v>
      </c>
      <c r="AH1206" t="s">
        <v>46</v>
      </c>
      <c r="AI1206" t="str">
        <f>TRIM(IFERROR(VLOOKUP(E1206,Mapping!$A$1:$B$2,2,FALSE),E1206))</f>
        <v>Cabang Tulang Bawang</v>
      </c>
      <c r="AJ1206" s="11" t="str">
        <f t="shared" si="54"/>
        <v>6282183500844</v>
      </c>
      <c r="AK1206" s="11" t="str">
        <f t="shared" si="55"/>
        <v/>
      </c>
    </row>
    <row r="1207" spans="1:37">
      <c r="A1207" t="str">
        <f t="shared" si="56"/>
        <v>tw_hr_employee_DDU2509133</v>
      </c>
      <c r="B1207" t="s">
        <v>7361</v>
      </c>
      <c r="C1207" t="s">
        <v>7362</v>
      </c>
      <c r="D1207" t="s">
        <v>261</v>
      </c>
      <c r="E1207" t="s">
        <v>262</v>
      </c>
      <c r="F1207" t="s">
        <v>7363</v>
      </c>
      <c r="G1207"/>
      <c r="I1207" t="s">
        <v>38</v>
      </c>
      <c r="K1207" t="s">
        <v>2908</v>
      </c>
      <c r="L1207"/>
      <c r="M1207" s="2">
        <v>45912</v>
      </c>
      <c r="Q1207" t="s">
        <v>40</v>
      </c>
      <c r="R1207" t="s">
        <v>7364</v>
      </c>
      <c r="S1207"/>
      <c r="T1207">
        <v>3200</v>
      </c>
      <c r="U1207" t="s">
        <v>266</v>
      </c>
      <c r="V1207">
        <v>43175</v>
      </c>
      <c r="W1207" t="s">
        <v>41</v>
      </c>
      <c r="X1207" t="s">
        <v>7363</v>
      </c>
      <c r="Y1207" t="s">
        <v>43</v>
      </c>
      <c r="Z1207"/>
      <c r="AA1207" s="13" t="s">
        <v>7365</v>
      </c>
      <c r="AD1207" s="2">
        <v>35806</v>
      </c>
      <c r="AE1207" s="2" t="b">
        <v>1</v>
      </c>
      <c r="AF1207" s="13" t="s">
        <v>7366</v>
      </c>
      <c r="AG1207" t="s">
        <v>7361</v>
      </c>
      <c r="AH1207" t="s">
        <v>46</v>
      </c>
      <c r="AI1207" t="str">
        <f>TRIM(IFERROR(VLOOKUP(E1207,Mapping!$A$1:$B$2,2,FALSE),E1207))</f>
        <v>Cabang Sukabumi</v>
      </c>
      <c r="AJ1207" s="11" t="str">
        <f t="shared" si="54"/>
        <v/>
      </c>
      <c r="AK1207" s="11" t="str">
        <f t="shared" si="55"/>
        <v/>
      </c>
    </row>
    <row r="1208" spans="1:37">
      <c r="A1208" t="str">
        <f t="shared" si="56"/>
        <v>tw_hr_employee_DWK2410034</v>
      </c>
      <c r="B1208" t="s">
        <v>7367</v>
      </c>
      <c r="C1208" t="s">
        <v>7368</v>
      </c>
      <c r="D1208" t="s">
        <v>66</v>
      </c>
      <c r="E1208" t="s">
        <v>67</v>
      </c>
      <c r="F1208" t="s">
        <v>7369</v>
      </c>
      <c r="G1208" s="13" t="s">
        <v>7370</v>
      </c>
      <c r="I1208" t="s">
        <v>339</v>
      </c>
      <c r="K1208" t="s">
        <v>70</v>
      </c>
      <c r="L1208"/>
      <c r="M1208" s="2">
        <v>45576</v>
      </c>
      <c r="Q1208" t="s">
        <v>40</v>
      </c>
      <c r="R1208"/>
      <c r="S1208"/>
      <c r="T1208"/>
      <c r="U1208"/>
      <c r="V1208"/>
      <c r="W1208" t="s">
        <v>41</v>
      </c>
      <c r="X1208" t="s">
        <v>7369</v>
      </c>
      <c r="Y1208" t="s">
        <v>43</v>
      </c>
      <c r="Z1208"/>
      <c r="AA1208" s="13" t="s">
        <v>7371</v>
      </c>
      <c r="AE1208" s="2" t="b">
        <v>1</v>
      </c>
      <c r="AF1208" s="13" t="s">
        <v>7372</v>
      </c>
      <c r="AG1208" t="s">
        <v>7367</v>
      </c>
      <c r="AH1208" t="s">
        <v>46</v>
      </c>
      <c r="AI1208" t="str">
        <f>TRIM(IFERROR(VLOOKUP(E1208,Mapping!$A$1:$B$2,2,FALSE),E1208))</f>
        <v>Cabang Kendari</v>
      </c>
      <c r="AJ1208" s="11" t="str">
        <f t="shared" si="54"/>
        <v>6282241915678</v>
      </c>
      <c r="AK1208" s="11" t="str">
        <f t="shared" si="55"/>
        <v/>
      </c>
    </row>
    <row r="1209" spans="1:37">
      <c r="A1209" t="str">
        <f t="shared" si="56"/>
        <v>tw_hr_employee_DDA2604133</v>
      </c>
      <c r="B1209" t="s">
        <v>7373</v>
      </c>
      <c r="C1209" t="s">
        <v>7374</v>
      </c>
      <c r="D1209" t="s">
        <v>86</v>
      </c>
      <c r="E1209" t="s">
        <v>87</v>
      </c>
      <c r="F1209" t="s">
        <v>7375</v>
      </c>
      <c r="G1209" s="13" t="s">
        <v>7376</v>
      </c>
      <c r="H1209" s="13" t="s">
        <v>7376</v>
      </c>
      <c r="I1209" t="s">
        <v>38</v>
      </c>
      <c r="K1209" t="s">
        <v>2068</v>
      </c>
      <c r="L1209" t="s">
        <v>91</v>
      </c>
      <c r="M1209" s="2">
        <v>46122</v>
      </c>
      <c r="O1209" s="13" t="s">
        <v>7377</v>
      </c>
      <c r="Q1209" t="s">
        <v>40</v>
      </c>
      <c r="R1209"/>
      <c r="S1209"/>
      <c r="T1209"/>
      <c r="U1209"/>
      <c r="V1209"/>
      <c r="W1209" t="s">
        <v>41</v>
      </c>
      <c r="X1209" t="s">
        <v>7375</v>
      </c>
      <c r="Y1209" t="s">
        <v>43</v>
      </c>
      <c r="Z1209"/>
      <c r="AA1209" s="13" t="s">
        <v>7378</v>
      </c>
      <c r="AE1209" s="2" t="b">
        <v>1</v>
      </c>
      <c r="AF1209">
        <v>6630400331</v>
      </c>
      <c r="AG1209" t="s">
        <v>7373</v>
      </c>
      <c r="AH1209" t="s">
        <v>63</v>
      </c>
      <c r="AI1209" t="str">
        <f>TRIM(IFERROR(VLOOKUP(E1209,Mapping!$A$1:$B$2,2,FALSE),E1209))</f>
        <v>Cabang Caman</v>
      </c>
      <c r="AJ1209" s="11" t="str">
        <f t="shared" si="54"/>
        <v>6281919191213</v>
      </c>
      <c r="AK1209" s="11" t="str">
        <f t="shared" si="55"/>
        <v>6281919191213</v>
      </c>
    </row>
    <row r="1210" spans="1:37">
      <c r="A1210" t="str">
        <f t="shared" si="56"/>
        <v>tw_hr_employee_DLT2411001</v>
      </c>
      <c r="B1210" t="s">
        <v>7379</v>
      </c>
      <c r="C1210" t="s">
        <v>7380</v>
      </c>
      <c r="D1210" t="s">
        <v>161</v>
      </c>
      <c r="E1210" t="s">
        <v>162</v>
      </c>
      <c r="F1210" t="s">
        <v>7381</v>
      </c>
      <c r="G1210"/>
      <c r="H1210"/>
      <c r="I1210" t="s">
        <v>38</v>
      </c>
      <c r="K1210" t="s">
        <v>163</v>
      </c>
      <c r="L1210" t="s">
        <v>731</v>
      </c>
      <c r="M1210" s="2">
        <v>45616</v>
      </c>
      <c r="Q1210" t="s">
        <v>40</v>
      </c>
      <c r="R1210" t="s">
        <v>7382</v>
      </c>
      <c r="S1210" t="s">
        <v>7382</v>
      </c>
      <c r="T1210">
        <v>1800</v>
      </c>
      <c r="U1210" t="s">
        <v>165</v>
      </c>
      <c r="V1210">
        <v>34595</v>
      </c>
      <c r="W1210" t="s">
        <v>41</v>
      </c>
      <c r="X1210" t="s">
        <v>7381</v>
      </c>
      <c r="Y1210" t="s">
        <v>43</v>
      </c>
      <c r="Z1210" t="s">
        <v>41</v>
      </c>
      <c r="AA1210" s="13" t="s">
        <v>7383</v>
      </c>
      <c r="AC1210" t="s">
        <v>83</v>
      </c>
      <c r="AD1210" s="2">
        <v>35274</v>
      </c>
      <c r="AE1210" s="2" t="b">
        <v>1</v>
      </c>
      <c r="AF1210" s="13" t="s">
        <v>7384</v>
      </c>
      <c r="AG1210" t="s">
        <v>7379</v>
      </c>
      <c r="AH1210" t="s">
        <v>46</v>
      </c>
      <c r="AI1210" t="str">
        <f>TRIM(IFERROR(VLOOKUP(E1210,Mapping!$A$1:$B$2,2,FALSE),E1210))</f>
        <v>Cabang Tulang Bawang</v>
      </c>
      <c r="AJ1210" s="11" t="str">
        <f t="shared" si="54"/>
        <v/>
      </c>
      <c r="AK1210" s="11" t="str">
        <f t="shared" si="55"/>
        <v/>
      </c>
    </row>
    <row r="1211" spans="1:37">
      <c r="A1211" t="str">
        <f t="shared" si="56"/>
        <v>tw_hr_employee_DDL2502037</v>
      </c>
      <c r="B1211" t="s">
        <v>7385</v>
      </c>
      <c r="C1211" t="s">
        <v>7386</v>
      </c>
      <c r="D1211" t="s">
        <v>179</v>
      </c>
      <c r="E1211" t="s">
        <v>180</v>
      </c>
      <c r="F1211" t="s">
        <v>7387</v>
      </c>
      <c r="G1211" s="13" t="s">
        <v>7388</v>
      </c>
      <c r="I1211" t="s">
        <v>38</v>
      </c>
      <c r="K1211" t="s">
        <v>2202</v>
      </c>
      <c r="L1211" t="s">
        <v>4793</v>
      </c>
      <c r="M1211" s="2">
        <v>45700</v>
      </c>
      <c r="Q1211" t="s">
        <v>40</v>
      </c>
      <c r="R1211" t="s">
        <v>7389</v>
      </c>
      <c r="S1211"/>
      <c r="T1211">
        <v>5200</v>
      </c>
      <c r="U1211" t="s">
        <v>7390</v>
      </c>
      <c r="V1211">
        <v>83352</v>
      </c>
      <c r="W1211" t="s">
        <v>41</v>
      </c>
      <c r="X1211" t="s">
        <v>7387</v>
      </c>
      <c r="Y1211" t="s">
        <v>156</v>
      </c>
      <c r="Z1211"/>
      <c r="AA1211" s="13" t="s">
        <v>7391</v>
      </c>
      <c r="AC1211" t="s">
        <v>83</v>
      </c>
      <c r="AD1211" s="2">
        <v>31870</v>
      </c>
      <c r="AE1211" s="2" t="b">
        <v>1</v>
      </c>
      <c r="AF1211" s="13" t="s">
        <v>7392</v>
      </c>
      <c r="AG1211" t="s">
        <v>7385</v>
      </c>
      <c r="AH1211" t="s">
        <v>46</v>
      </c>
      <c r="AI1211" t="str">
        <f>TRIM(IFERROR(VLOOKUP(E1211,Mapping!$A$1:$B$2,2,FALSE),E1211))</f>
        <v>Cabang Lombok</v>
      </c>
      <c r="AJ1211" s="11" t="str">
        <f t="shared" si="54"/>
        <v>6287792780693</v>
      </c>
      <c r="AK1211" s="11" t="str">
        <f t="shared" si="55"/>
        <v/>
      </c>
    </row>
    <row r="1212" spans="1:37">
      <c r="A1212" t="str">
        <f t="shared" si="56"/>
        <v>tw_hr_employee_DSP2505043</v>
      </c>
      <c r="B1212" t="s">
        <v>7393</v>
      </c>
      <c r="C1212" t="s">
        <v>7394</v>
      </c>
      <c r="D1212" t="s">
        <v>1923</v>
      </c>
      <c r="E1212" t="s">
        <v>1924</v>
      </c>
      <c r="F1212" t="s">
        <v>7395</v>
      </c>
      <c r="G1212"/>
      <c r="I1212" t="s">
        <v>38</v>
      </c>
      <c r="K1212" t="s">
        <v>7396</v>
      </c>
      <c r="L1212" t="s">
        <v>333</v>
      </c>
      <c r="M1212" s="2">
        <v>45782</v>
      </c>
      <c r="Q1212" t="s">
        <v>40</v>
      </c>
      <c r="R1212"/>
      <c r="W1212" t="s">
        <v>41</v>
      </c>
      <c r="X1212" t="s">
        <v>7395</v>
      </c>
      <c r="Y1212" t="s">
        <v>43</v>
      </c>
      <c r="AA1212" s="13" t="s">
        <v>7397</v>
      </c>
      <c r="AE1212" s="2" t="b">
        <v>1</v>
      </c>
      <c r="AF1212" s="13" t="s">
        <v>7398</v>
      </c>
      <c r="AG1212" t="s">
        <v>7393</v>
      </c>
      <c r="AH1212" t="s">
        <v>46</v>
      </c>
      <c r="AI1212" t="str">
        <f>TRIM(IFERROR(VLOOKUP(E1212,Mapping!$A$1:$B$2,2,FALSE),E1212))</f>
        <v>Cabang Palembang</v>
      </c>
      <c r="AJ1212" s="11" t="str">
        <f t="shared" si="54"/>
        <v/>
      </c>
      <c r="AK1212" s="11" t="str">
        <f t="shared" si="55"/>
        <v/>
      </c>
    </row>
    <row r="1213" spans="1:37">
      <c r="A1213" t="str">
        <f t="shared" si="56"/>
        <v>tw_hr_employee_DDS2505100</v>
      </c>
      <c r="B1213" t="s">
        <v>7399</v>
      </c>
      <c r="C1213" t="s">
        <v>7400</v>
      </c>
      <c r="D1213" t="s">
        <v>99</v>
      </c>
      <c r="E1213" t="s">
        <v>100</v>
      </c>
      <c r="F1213" t="s">
        <v>7401</v>
      </c>
      <c r="I1213" t="s">
        <v>38</v>
      </c>
      <c r="K1213" t="s">
        <v>5792</v>
      </c>
      <c r="L1213" t="s">
        <v>103</v>
      </c>
      <c r="M1213" s="2">
        <v>45796</v>
      </c>
      <c r="Q1213" t="s">
        <v>40</v>
      </c>
      <c r="W1213" t="s">
        <v>41</v>
      </c>
      <c r="X1213" t="s">
        <v>7401</v>
      </c>
      <c r="Y1213" t="s">
        <v>43</v>
      </c>
      <c r="AA1213" s="13" t="s">
        <v>7402</v>
      </c>
      <c r="AE1213" s="2" t="b">
        <v>1</v>
      </c>
      <c r="AF1213">
        <v>8690801613</v>
      </c>
      <c r="AG1213" t="s">
        <v>7399</v>
      </c>
      <c r="AH1213" t="s">
        <v>63</v>
      </c>
      <c r="AI1213" t="str">
        <f>TRIM(IFERROR(VLOOKUP(E1213,Mapping!$A$1:$B$2,2,FALSE),E1213))</f>
        <v>Cabang Saharjo</v>
      </c>
      <c r="AJ1213" s="11" t="str">
        <f t="shared" si="54"/>
        <v/>
      </c>
      <c r="AK1213" s="11" t="str">
        <f t="shared" si="55"/>
        <v/>
      </c>
    </row>
    <row r="1214" spans="1:37">
      <c r="A1214" t="str">
        <f t="shared" si="56"/>
        <v>tw_hr_employee_DWO2410067</v>
      </c>
      <c r="B1214" t="s">
        <v>7403</v>
      </c>
      <c r="C1214" t="s">
        <v>7404</v>
      </c>
      <c r="D1214" t="s">
        <v>569</v>
      </c>
      <c r="E1214" t="s">
        <v>570</v>
      </c>
      <c r="F1214" t="s">
        <v>7405</v>
      </c>
      <c r="G1214" s="13" t="s">
        <v>7406</v>
      </c>
      <c r="I1214" t="s">
        <v>38</v>
      </c>
      <c r="K1214" t="s">
        <v>773</v>
      </c>
      <c r="L1214" t="s">
        <v>574</v>
      </c>
      <c r="M1214" s="2">
        <v>45591</v>
      </c>
      <c r="Q1214" t="s">
        <v>40</v>
      </c>
      <c r="R1214" t="s">
        <v>7407</v>
      </c>
      <c r="S1214"/>
      <c r="T1214">
        <v>7300</v>
      </c>
      <c r="U1214" t="s">
        <v>576</v>
      </c>
      <c r="V1214">
        <v>92963</v>
      </c>
      <c r="W1214" t="s">
        <v>41</v>
      </c>
      <c r="X1214" t="s">
        <v>7405</v>
      </c>
      <c r="Y1214" t="s">
        <v>156</v>
      </c>
      <c r="Z1214"/>
      <c r="AA1214" s="13" t="s">
        <v>7408</v>
      </c>
      <c r="AC1214" t="s">
        <v>167</v>
      </c>
      <c r="AD1214" s="2">
        <v>33118</v>
      </c>
      <c r="AE1214" s="2" t="b">
        <v>1</v>
      </c>
      <c r="AF1214" s="13" t="s">
        <v>7409</v>
      </c>
      <c r="AG1214" t="s">
        <v>7403</v>
      </c>
      <c r="AH1214" t="s">
        <v>46</v>
      </c>
      <c r="AI1214" t="str">
        <f>TRIM(IFERROR(VLOOKUP(E1214,Mapping!$A$1:$B$2,2,FALSE),E1214))</f>
        <v>Cabang Palopo</v>
      </c>
      <c r="AJ1214" s="11" t="str">
        <f t="shared" si="54"/>
        <v>6281241006621</v>
      </c>
      <c r="AK1214" s="11" t="str">
        <f t="shared" si="55"/>
        <v/>
      </c>
    </row>
    <row r="1215" spans="1:37">
      <c r="A1215" t="str">
        <f t="shared" si="56"/>
        <v>tw_hr_employee_DDJ2411001</v>
      </c>
      <c r="B1215" t="s">
        <v>7410</v>
      </c>
      <c r="C1215" t="s">
        <v>7411</v>
      </c>
      <c r="D1215" t="s">
        <v>253</v>
      </c>
      <c r="E1215" t="s">
        <v>254</v>
      </c>
      <c r="F1215" t="s">
        <v>7412</v>
      </c>
      <c r="G1215"/>
      <c r="H1215"/>
      <c r="I1215" t="s">
        <v>38</v>
      </c>
      <c r="K1215" t="s">
        <v>2147</v>
      </c>
      <c r="L1215" t="s">
        <v>367</v>
      </c>
      <c r="M1215" s="2">
        <v>45600</v>
      </c>
      <c r="Q1215" t="s">
        <v>40</v>
      </c>
      <c r="R1215"/>
      <c r="W1215" t="s">
        <v>41</v>
      </c>
      <c r="X1215" t="s">
        <v>7412</v>
      </c>
      <c r="Y1215" t="s">
        <v>43</v>
      </c>
      <c r="AA1215" s="13" t="s">
        <v>7413</v>
      </c>
      <c r="AE1215" s="2" t="b">
        <v>1</v>
      </c>
      <c r="AF1215" s="13" t="s">
        <v>7414</v>
      </c>
      <c r="AG1215" t="s">
        <v>7410</v>
      </c>
      <c r="AH1215" t="s">
        <v>46</v>
      </c>
      <c r="AI1215" t="str">
        <f>TRIM(IFERROR(VLOOKUP(E1215,Mapping!$A$1:$B$2,2,FALSE),E1215))</f>
        <v>Cabang Jombang</v>
      </c>
      <c r="AJ1215" s="11" t="str">
        <f t="shared" si="54"/>
        <v/>
      </c>
      <c r="AK1215" s="11" t="str">
        <f t="shared" si="55"/>
        <v/>
      </c>
    </row>
    <row r="1216" spans="1:37">
      <c r="A1216" t="str">
        <f t="shared" si="56"/>
        <v>tw_hr_employee_DWR2412034</v>
      </c>
      <c r="B1216" t="s">
        <v>7415</v>
      </c>
      <c r="C1216" t="s">
        <v>7416</v>
      </c>
      <c r="D1216" t="s">
        <v>187</v>
      </c>
      <c r="E1216" t="s">
        <v>188</v>
      </c>
      <c r="F1216" t="s">
        <v>7417</v>
      </c>
      <c r="G1216"/>
      <c r="I1216" t="s">
        <v>57</v>
      </c>
      <c r="K1216" t="s">
        <v>6047</v>
      </c>
      <c r="L1216"/>
      <c r="M1216" s="2">
        <v>45637</v>
      </c>
      <c r="Q1216" t="s">
        <v>40</v>
      </c>
      <c r="W1216" t="s">
        <v>41</v>
      </c>
      <c r="X1216" t="s">
        <v>7417</v>
      </c>
      <c r="Y1216" t="s">
        <v>43</v>
      </c>
      <c r="AA1216" s="13" t="s">
        <v>7418</v>
      </c>
      <c r="AE1216" s="2" t="b">
        <v>1</v>
      </c>
      <c r="AF1216" s="13" t="s">
        <v>7419</v>
      </c>
      <c r="AG1216" t="s">
        <v>7415</v>
      </c>
      <c r="AH1216" t="s">
        <v>46</v>
      </c>
      <c r="AI1216" t="str">
        <f>TRIM(IFERROR(VLOOKUP(E1216,Mapping!$A$1:$B$2,2,FALSE),E1216))</f>
        <v>Cabang Pare-Pare</v>
      </c>
      <c r="AJ1216" s="11" t="str">
        <f t="shared" si="54"/>
        <v/>
      </c>
      <c r="AK1216" s="11" t="str">
        <f t="shared" si="55"/>
        <v/>
      </c>
    </row>
    <row r="1217" spans="1:37">
      <c r="A1217" t="str">
        <f t="shared" si="56"/>
        <v>tw_hr_employee_DDU2604034</v>
      </c>
      <c r="B1217" t="s">
        <v>7420</v>
      </c>
      <c r="C1217" t="s">
        <v>7421</v>
      </c>
      <c r="D1217" t="s">
        <v>261</v>
      </c>
      <c r="E1217" t="s">
        <v>262</v>
      </c>
      <c r="F1217" t="s">
        <v>7422</v>
      </c>
      <c r="G1217"/>
      <c r="H1217"/>
      <c r="I1217" t="s">
        <v>38</v>
      </c>
      <c r="K1217" t="s">
        <v>264</v>
      </c>
      <c r="L1217"/>
      <c r="M1217" s="2">
        <v>46121</v>
      </c>
      <c r="Q1217" t="s">
        <v>40</v>
      </c>
      <c r="R1217" t="s">
        <v>7423</v>
      </c>
      <c r="S1217"/>
      <c r="T1217">
        <v>3200</v>
      </c>
      <c r="U1217" t="s">
        <v>609</v>
      </c>
      <c r="V1217">
        <v>43162</v>
      </c>
      <c r="W1217" t="s">
        <v>41</v>
      </c>
      <c r="X1217" t="s">
        <v>7422</v>
      </c>
      <c r="Y1217" t="s">
        <v>43</v>
      </c>
      <c r="AA1217" s="13" t="s">
        <v>7424</v>
      </c>
      <c r="AD1217" s="2">
        <v>31835</v>
      </c>
      <c r="AE1217" s="2" t="b">
        <v>1</v>
      </c>
      <c r="AF1217">
        <v>3775473155</v>
      </c>
      <c r="AG1217" t="s">
        <v>7420</v>
      </c>
      <c r="AH1217" t="s">
        <v>63</v>
      </c>
      <c r="AI1217" t="str">
        <f>TRIM(IFERROR(VLOOKUP(E1217,Mapping!$A$1:$B$2,2,FALSE),E1217))</f>
        <v>Cabang Sukabumi</v>
      </c>
      <c r="AJ1217" s="11" t="str">
        <f t="shared" si="54"/>
        <v/>
      </c>
      <c r="AK1217" s="11" t="str">
        <f t="shared" si="55"/>
        <v/>
      </c>
    </row>
    <row r="1218" spans="1:37">
      <c r="A1218" t="str">
        <f t="shared" si="56"/>
        <v>tw_hr_employee_DDA2405067</v>
      </c>
      <c r="B1218" t="s">
        <v>7425</v>
      </c>
      <c r="C1218" t="s">
        <v>7426</v>
      </c>
      <c r="D1218" t="s">
        <v>86</v>
      </c>
      <c r="E1218" t="s">
        <v>87</v>
      </c>
      <c r="F1218" t="s">
        <v>7427</v>
      </c>
      <c r="G1218"/>
      <c r="I1218" t="s">
        <v>38</v>
      </c>
      <c r="M1218" s="2">
        <v>45425</v>
      </c>
      <c r="Q1218" t="s">
        <v>40</v>
      </c>
      <c r="R1218"/>
      <c r="S1218"/>
      <c r="T1218"/>
      <c r="U1218"/>
      <c r="V1218"/>
      <c r="W1218" t="s">
        <v>41</v>
      </c>
      <c r="X1218" t="s">
        <v>7427</v>
      </c>
      <c r="Y1218" t="s">
        <v>43</v>
      </c>
      <c r="Z1218"/>
      <c r="AA1218" s="13" t="s">
        <v>7428</v>
      </c>
      <c r="AE1218" s="2" t="b">
        <v>1</v>
      </c>
      <c r="AF1218">
        <v>7410849636</v>
      </c>
      <c r="AG1218" t="s">
        <v>7425</v>
      </c>
      <c r="AH1218" t="s">
        <v>63</v>
      </c>
      <c r="AI1218" t="str">
        <f>TRIM(IFERROR(VLOOKUP(E1218,Mapping!$A$1:$B$2,2,FALSE),E1218))</f>
        <v>Cabang Caman</v>
      </c>
      <c r="AJ1218" s="11" t="str">
        <f t="shared" si="54"/>
        <v/>
      </c>
      <c r="AK1218" s="11" t="str">
        <f t="shared" si="55"/>
        <v/>
      </c>
    </row>
    <row r="1219" spans="1:37">
      <c r="A1219" t="str">
        <f t="shared" si="56"/>
        <v>tw_hr_employee_DDM2406067</v>
      </c>
      <c r="B1219" t="s">
        <v>7429</v>
      </c>
      <c r="C1219" t="s">
        <v>7430</v>
      </c>
      <c r="D1219" t="s">
        <v>480</v>
      </c>
      <c r="E1219" t="s">
        <v>481</v>
      </c>
      <c r="F1219" t="s">
        <v>7431</v>
      </c>
      <c r="G1219" s="13" t="s">
        <v>7432</v>
      </c>
      <c r="I1219" t="s">
        <v>38</v>
      </c>
      <c r="M1219" s="2">
        <v>45455</v>
      </c>
      <c r="Q1219" t="s">
        <v>40</v>
      </c>
      <c r="R1219"/>
      <c r="W1219" t="s">
        <v>41</v>
      </c>
      <c r="X1219" t="s">
        <v>7431</v>
      </c>
      <c r="Y1219" t="s">
        <v>43</v>
      </c>
      <c r="AA1219" s="13" t="s">
        <v>7433</v>
      </c>
      <c r="AE1219" s="2" t="b">
        <v>1</v>
      </c>
      <c r="AF1219">
        <v>6140900743</v>
      </c>
      <c r="AG1219" t="s">
        <v>7429</v>
      </c>
      <c r="AH1219" t="s">
        <v>63</v>
      </c>
      <c r="AI1219" t="str">
        <f>TRIM(IFERROR(VLOOKUP(E1219,Mapping!$A$1:$B$2,2,FALSE),E1219))</f>
        <v>Cabang Mojosari</v>
      </c>
      <c r="AJ1219" s="11" t="str">
        <f t="shared" ref="AJ1219:AJ1282" si="57">IF(LEN(G1219)&gt;8,G1219&amp;"","")</f>
        <v>6282245556969</v>
      </c>
      <c r="AK1219" s="11" t="str">
        <f t="shared" ref="AK1219:AK1282" si="58">IF(LEN(H1219)&gt;8,H1219&amp;"","")</f>
        <v/>
      </c>
    </row>
    <row r="1220" spans="1:37">
      <c r="A1220" t="str">
        <f t="shared" si="56"/>
        <v>tw_hr_employee_DJB2306001</v>
      </c>
      <c r="B1220" t="s">
        <v>279</v>
      </c>
      <c r="C1220" t="s">
        <v>7434</v>
      </c>
      <c r="D1220" t="s">
        <v>234</v>
      </c>
      <c r="E1220" t="s">
        <v>235</v>
      </c>
      <c r="F1220"/>
      <c r="G1220" s="13" t="s">
        <v>7435</v>
      </c>
      <c r="H1220" s="13" t="s">
        <v>7435</v>
      </c>
      <c r="I1220" t="s">
        <v>339</v>
      </c>
      <c r="K1220" t="s">
        <v>239</v>
      </c>
      <c r="L1220" t="s">
        <v>239</v>
      </c>
      <c r="M1220" s="2">
        <v>45079</v>
      </c>
      <c r="Q1220" t="s">
        <v>40</v>
      </c>
      <c r="W1220" t="s">
        <v>41</v>
      </c>
      <c r="X1220" t="s">
        <v>7436</v>
      </c>
      <c r="Y1220" t="s">
        <v>43</v>
      </c>
      <c r="AA1220" s="13" t="s">
        <v>7437</v>
      </c>
      <c r="AE1220" s="2" t="b">
        <v>1</v>
      </c>
      <c r="AF1220" s="13" t="s">
        <v>7438</v>
      </c>
      <c r="AG1220" t="s">
        <v>279</v>
      </c>
      <c r="AH1220" t="s">
        <v>46</v>
      </c>
      <c r="AI1220" t="str">
        <f>TRIM(IFERROR(VLOOKUP(E1220,Mapping!$A$1:$B$2,2,FALSE),E1220))</f>
        <v>Cabang Bangko</v>
      </c>
      <c r="AJ1220" s="11" t="str">
        <f t="shared" si="57"/>
        <v>6285378549689</v>
      </c>
      <c r="AK1220" s="11" t="str">
        <f t="shared" si="58"/>
        <v>6285378549689</v>
      </c>
    </row>
    <row r="1221" spans="1:37">
      <c r="A1221" t="str">
        <f t="shared" si="56"/>
        <v>tw_hr_employee_DLK2109001</v>
      </c>
      <c r="B1221" t="s">
        <v>7439</v>
      </c>
      <c r="C1221" t="s">
        <v>7440</v>
      </c>
      <c r="D1221" t="s">
        <v>330</v>
      </c>
      <c r="E1221" t="s">
        <v>331</v>
      </c>
      <c r="F1221"/>
      <c r="G1221"/>
      <c r="H1221"/>
      <c r="I1221" t="s">
        <v>38</v>
      </c>
      <c r="K1221" t="s">
        <v>333</v>
      </c>
      <c r="L1221"/>
      <c r="M1221" s="2">
        <v>44450</v>
      </c>
      <c r="Q1221" t="s">
        <v>40</v>
      </c>
      <c r="W1221" t="s">
        <v>41</v>
      </c>
      <c r="X1221" t="s">
        <v>7441</v>
      </c>
      <c r="Y1221" t="s">
        <v>43</v>
      </c>
      <c r="AA1221" s="13" t="s">
        <v>7442</v>
      </c>
      <c r="AE1221" s="2" t="b">
        <v>0</v>
      </c>
      <c r="AF1221" s="13" t="s">
        <v>7443</v>
      </c>
      <c r="AG1221" t="s">
        <v>7439</v>
      </c>
      <c r="AH1221" t="s">
        <v>46</v>
      </c>
      <c r="AI1221" t="str">
        <f>TRIM(IFERROR(VLOOKUP(E1221,Mapping!$A$1:$B$2,2,FALSE),E1221))</f>
        <v>Cabang Katibung</v>
      </c>
      <c r="AJ1221" s="11" t="str">
        <f t="shared" si="57"/>
        <v/>
      </c>
      <c r="AK1221" s="11" t="str">
        <f t="shared" si="58"/>
        <v/>
      </c>
    </row>
    <row r="1222" spans="1:37">
      <c r="A1222" t="str">
        <f t="shared" si="56"/>
        <v>tw_hr_employee_DDM2405034</v>
      </c>
      <c r="B1222" t="s">
        <v>7444</v>
      </c>
      <c r="C1222" t="s">
        <v>7445</v>
      </c>
      <c r="D1222" t="s">
        <v>480</v>
      </c>
      <c r="E1222" t="s">
        <v>481</v>
      </c>
      <c r="F1222" t="s">
        <v>7446</v>
      </c>
      <c r="G1222" s="13" t="s">
        <v>7447</v>
      </c>
      <c r="I1222" t="s">
        <v>38</v>
      </c>
      <c r="M1222" s="2">
        <v>45434</v>
      </c>
      <c r="Q1222" t="s">
        <v>40</v>
      </c>
      <c r="R1222"/>
      <c r="W1222" t="s">
        <v>41</v>
      </c>
      <c r="X1222" t="s">
        <v>7446</v>
      </c>
      <c r="Y1222" t="s">
        <v>43</v>
      </c>
      <c r="AA1222" s="13" t="s">
        <v>7448</v>
      </c>
      <c r="AE1222" s="2" t="b">
        <v>1</v>
      </c>
      <c r="AF1222">
        <v>6140894832</v>
      </c>
      <c r="AG1222" t="s">
        <v>7444</v>
      </c>
      <c r="AH1222" t="s">
        <v>63</v>
      </c>
      <c r="AI1222" t="str">
        <f>TRIM(IFERROR(VLOOKUP(E1222,Mapping!$A$1:$B$2,2,FALSE),E1222))</f>
        <v>Cabang Mojosari</v>
      </c>
      <c r="AJ1222" s="11" t="str">
        <f t="shared" si="57"/>
        <v>6288235201393</v>
      </c>
      <c r="AK1222" s="11" t="str">
        <f t="shared" si="58"/>
        <v/>
      </c>
    </row>
    <row r="1223" spans="1:37">
      <c r="A1223" t="str">
        <f t="shared" si="56"/>
        <v>tw_hr_employee_DWT2405166</v>
      </c>
      <c r="B1223" t="s">
        <v>7449</v>
      </c>
      <c r="C1223" t="s">
        <v>7450</v>
      </c>
      <c r="D1223" t="s">
        <v>319</v>
      </c>
      <c r="E1223" t="s">
        <v>320</v>
      </c>
      <c r="F1223" t="s">
        <v>7451</v>
      </c>
      <c r="G1223"/>
      <c r="I1223" t="s">
        <v>38</v>
      </c>
      <c r="K1223" t="s">
        <v>6533</v>
      </c>
      <c r="L1223" t="s">
        <v>440</v>
      </c>
      <c r="M1223" s="2">
        <v>45425</v>
      </c>
      <c r="Q1223" t="s">
        <v>40</v>
      </c>
      <c r="R1223" t="s">
        <v>7216</v>
      </c>
      <c r="S1223"/>
      <c r="T1223">
        <v>7100</v>
      </c>
      <c r="U1223" t="s">
        <v>7218</v>
      </c>
      <c r="V1223"/>
      <c r="W1223" t="s">
        <v>41</v>
      </c>
      <c r="X1223" t="s">
        <v>7451</v>
      </c>
      <c r="Y1223" t="s">
        <v>43</v>
      </c>
      <c r="Z1223"/>
      <c r="AA1223" s="13" t="s">
        <v>7452</v>
      </c>
      <c r="AC1223" t="s">
        <v>83</v>
      </c>
      <c r="AD1223" s="2">
        <v>38568</v>
      </c>
      <c r="AE1223" s="2" t="b">
        <v>1</v>
      </c>
      <c r="AF1223" s="13" t="s">
        <v>7453</v>
      </c>
      <c r="AG1223" t="s">
        <v>7449</v>
      </c>
      <c r="AH1223" t="s">
        <v>46</v>
      </c>
      <c r="AI1223" t="str">
        <f>TRIM(IFERROR(VLOOKUP(E1223,Mapping!$A$1:$B$2,2,FALSE),E1223))</f>
        <v>Cabang Tuminting</v>
      </c>
      <c r="AJ1223" s="11" t="str">
        <f t="shared" si="57"/>
        <v/>
      </c>
      <c r="AK1223" s="11" t="str">
        <f t="shared" si="58"/>
        <v/>
      </c>
    </row>
    <row r="1224" spans="1:37">
      <c r="A1224" t="str">
        <f t="shared" si="56"/>
        <v>tw_hr_employee_DWN2112001</v>
      </c>
      <c r="B1224" t="s">
        <v>7454</v>
      </c>
      <c r="C1224" t="s">
        <v>7455</v>
      </c>
      <c r="D1224" t="s">
        <v>36</v>
      </c>
      <c r="E1224" t="s">
        <v>37</v>
      </c>
      <c r="F1224"/>
      <c r="G1224" s="13" t="s">
        <v>7456</v>
      </c>
      <c r="I1224" t="s">
        <v>38</v>
      </c>
      <c r="K1224" t="s">
        <v>3000</v>
      </c>
      <c r="L1224"/>
      <c r="M1224" s="2">
        <v>44537</v>
      </c>
      <c r="Q1224" t="s">
        <v>40</v>
      </c>
      <c r="R1224"/>
      <c r="S1224"/>
      <c r="T1224"/>
      <c r="U1224"/>
      <c r="V1224"/>
      <c r="W1224" t="s">
        <v>41</v>
      </c>
      <c r="X1224" t="s">
        <v>7457</v>
      </c>
      <c r="Y1224" t="s">
        <v>43</v>
      </c>
      <c r="Z1224"/>
      <c r="AA1224" s="13" t="s">
        <v>7458</v>
      </c>
      <c r="AE1224" s="2" t="b">
        <v>1</v>
      </c>
      <c r="AF1224" s="13" t="s">
        <v>7459</v>
      </c>
      <c r="AG1224" t="s">
        <v>7454</v>
      </c>
      <c r="AH1224" t="s">
        <v>46</v>
      </c>
      <c r="AI1224" t="str">
        <f>TRIM(IFERROR(VLOOKUP(E1224,Mapping!$A$1:$B$2,2,FALSE),E1224))</f>
        <v>Cabang Gorontalo</v>
      </c>
      <c r="AJ1224" s="11" t="str">
        <f t="shared" si="57"/>
        <v>6285398775188</v>
      </c>
      <c r="AK1224" s="11" t="str">
        <f t="shared" si="58"/>
        <v/>
      </c>
    </row>
    <row r="1225" spans="1:37">
      <c r="A1225" t="str">
        <f t="shared" si="56"/>
        <v>tw_hr_employee_DDI2405034</v>
      </c>
      <c r="B1225" t="s">
        <v>7460</v>
      </c>
      <c r="C1225" t="s">
        <v>7461</v>
      </c>
      <c r="D1225" t="s">
        <v>614</v>
      </c>
      <c r="E1225" t="s">
        <v>615</v>
      </c>
      <c r="F1225" t="s">
        <v>7462</v>
      </c>
      <c r="G1225"/>
      <c r="I1225" t="s">
        <v>38</v>
      </c>
      <c r="K1225" t="s">
        <v>1631</v>
      </c>
      <c r="L1225"/>
      <c r="M1225" s="2">
        <v>45434</v>
      </c>
      <c r="Q1225" t="s">
        <v>40</v>
      </c>
      <c r="R1225" t="s">
        <v>7463</v>
      </c>
      <c r="S1225" t="s">
        <v>7463</v>
      </c>
      <c r="T1225">
        <v>5200</v>
      </c>
      <c r="U1225" t="s">
        <v>1633</v>
      </c>
      <c r="V1225">
        <v>12345</v>
      </c>
      <c r="W1225" t="s">
        <v>41</v>
      </c>
      <c r="X1225" t="s">
        <v>7462</v>
      </c>
      <c r="Y1225" t="s">
        <v>43</v>
      </c>
      <c r="Z1225" t="s">
        <v>41</v>
      </c>
      <c r="AA1225" s="13" t="s">
        <v>7464</v>
      </c>
      <c r="AC1225" t="s">
        <v>167</v>
      </c>
      <c r="AD1225" s="2">
        <v>36879</v>
      </c>
      <c r="AE1225" s="2" t="b">
        <v>1</v>
      </c>
      <c r="AF1225" s="13" t="s">
        <v>7465</v>
      </c>
      <c r="AG1225" t="s">
        <v>7460</v>
      </c>
      <c r="AH1225" t="s">
        <v>46</v>
      </c>
      <c r="AI1225" t="str">
        <f>TRIM(IFERROR(VLOOKUP(E1225,Mapping!$A$1:$B$2,2,FALSE),E1225))</f>
        <v>Cabang Bima</v>
      </c>
      <c r="AJ1225" s="11" t="str">
        <f t="shared" si="57"/>
        <v/>
      </c>
      <c r="AK1225" s="11" t="str">
        <f t="shared" si="58"/>
        <v/>
      </c>
    </row>
    <row r="1226" spans="1:37">
      <c r="A1226" t="str">
        <f t="shared" si="56"/>
        <v>tw_hr_employee_DSG2510001</v>
      </c>
      <c r="B1226" t="s">
        <v>7466</v>
      </c>
      <c r="C1226" t="s">
        <v>7467</v>
      </c>
      <c r="D1226" t="s">
        <v>7468</v>
      </c>
      <c r="E1226" t="s">
        <v>7469</v>
      </c>
      <c r="F1226" t="s">
        <v>7470</v>
      </c>
      <c r="I1226" t="s">
        <v>38</v>
      </c>
      <c r="K1226" t="s">
        <v>7471</v>
      </c>
      <c r="L1226" t="s">
        <v>7471</v>
      </c>
      <c r="M1226" s="2">
        <v>45952</v>
      </c>
      <c r="P1226" s="13" t="s">
        <v>7472</v>
      </c>
      <c r="Q1226" t="s">
        <v>40</v>
      </c>
      <c r="R1226"/>
      <c r="S1226"/>
      <c r="T1226"/>
      <c r="U1226"/>
      <c r="V1226"/>
      <c r="W1226" t="s">
        <v>41</v>
      </c>
      <c r="X1226" t="s">
        <v>7470</v>
      </c>
      <c r="Y1226" t="s">
        <v>43</v>
      </c>
      <c r="Z1226"/>
      <c r="AA1226" s="13" t="s">
        <v>7473</v>
      </c>
      <c r="AE1226" s="2" t="b">
        <v>0</v>
      </c>
      <c r="AF1226">
        <v>5415272810</v>
      </c>
      <c r="AG1226" t="s">
        <v>7466</v>
      </c>
      <c r="AH1226" t="s">
        <v>63</v>
      </c>
      <c r="AI1226" t="str">
        <f>TRIM(IFERROR(VLOOKUP(E1226,Mapping!$A$1:$B$2,2,FALSE),E1226))</f>
        <v>Cabang Gelumbang</v>
      </c>
      <c r="AJ1226" s="11" t="str">
        <f t="shared" si="57"/>
        <v/>
      </c>
      <c r="AK1226" s="11" t="str">
        <f t="shared" si="58"/>
        <v/>
      </c>
    </row>
    <row r="1227" spans="1:37">
      <c r="A1227" t="str">
        <f t="shared" si="56"/>
        <v>tw_hr_employee_DWO2405100</v>
      </c>
      <c r="B1227" t="s">
        <v>7474</v>
      </c>
      <c r="C1227" t="s">
        <v>7475</v>
      </c>
      <c r="D1227" t="s">
        <v>569</v>
      </c>
      <c r="E1227" t="s">
        <v>570</v>
      </c>
      <c r="F1227" t="s">
        <v>7476</v>
      </c>
      <c r="G1227" s="13" t="s">
        <v>7477</v>
      </c>
      <c r="I1227" t="s">
        <v>339</v>
      </c>
      <c r="K1227" t="s">
        <v>574</v>
      </c>
      <c r="L1227" t="s">
        <v>574</v>
      </c>
      <c r="M1227" s="2">
        <v>45426</v>
      </c>
      <c r="Q1227" t="s">
        <v>40</v>
      </c>
      <c r="R1227" t="s">
        <v>7478</v>
      </c>
      <c r="T1227">
        <v>7300</v>
      </c>
      <c r="U1227" t="s">
        <v>3436</v>
      </c>
      <c r="V1227">
        <v>91811</v>
      </c>
      <c r="W1227" t="s">
        <v>41</v>
      </c>
      <c r="X1227" t="s">
        <v>7476</v>
      </c>
      <c r="Y1227" t="s">
        <v>156</v>
      </c>
      <c r="AA1227" s="13" t="s">
        <v>7479</v>
      </c>
      <c r="AC1227" t="s">
        <v>83</v>
      </c>
      <c r="AD1227" s="2">
        <v>28246</v>
      </c>
      <c r="AE1227" s="2" t="b">
        <v>1</v>
      </c>
      <c r="AF1227" s="13" t="s">
        <v>7480</v>
      </c>
      <c r="AG1227" t="s">
        <v>7474</v>
      </c>
      <c r="AH1227" t="s">
        <v>46</v>
      </c>
      <c r="AI1227" t="str">
        <f>TRIM(IFERROR(VLOOKUP(E1227,Mapping!$A$1:$B$2,2,FALSE),E1227))</f>
        <v>Cabang Palopo</v>
      </c>
      <c r="AJ1227" s="11" t="str">
        <f t="shared" si="57"/>
        <v>6282259168234</v>
      </c>
      <c r="AK1227" s="11" t="str">
        <f t="shared" si="58"/>
        <v/>
      </c>
    </row>
    <row r="1228" spans="1:37">
      <c r="A1228" t="str">
        <f t="shared" si="56"/>
        <v>tw_hr_employee_DWP2509133</v>
      </c>
      <c r="B1228" t="s">
        <v>7481</v>
      </c>
      <c r="C1228" t="s">
        <v>7482</v>
      </c>
      <c r="D1228" t="s">
        <v>128</v>
      </c>
      <c r="E1228" t="s">
        <v>129</v>
      </c>
      <c r="F1228" t="s">
        <v>7483</v>
      </c>
      <c r="G1228"/>
      <c r="H1228"/>
      <c r="I1228" t="s">
        <v>38</v>
      </c>
      <c r="K1228" t="s">
        <v>1512</v>
      </c>
      <c r="L1228" t="s">
        <v>826</v>
      </c>
      <c r="M1228" s="2">
        <v>45924</v>
      </c>
      <c r="Q1228" t="s">
        <v>40</v>
      </c>
      <c r="R1228" t="s">
        <v>6408</v>
      </c>
      <c r="S1228" t="s">
        <v>6408</v>
      </c>
      <c r="T1228">
        <v>7300</v>
      </c>
      <c r="U1228" t="s">
        <v>828</v>
      </c>
      <c r="V1228">
        <v>91253</v>
      </c>
      <c r="W1228" t="s">
        <v>41</v>
      </c>
      <c r="X1228" t="s">
        <v>7483</v>
      </c>
      <c r="Y1228" t="s">
        <v>43</v>
      </c>
      <c r="AA1228" s="13" t="s">
        <v>7484</v>
      </c>
      <c r="AC1228" t="s">
        <v>167</v>
      </c>
      <c r="AD1228" s="2">
        <v>39049</v>
      </c>
      <c r="AE1228" s="2" t="b">
        <v>1</v>
      </c>
      <c r="AF1228" s="13" t="s">
        <v>7485</v>
      </c>
      <c r="AG1228" t="s">
        <v>7481</v>
      </c>
      <c r="AH1228" t="s">
        <v>46</v>
      </c>
      <c r="AI1228" t="str">
        <f>TRIM(IFERROR(VLOOKUP(E1228,Mapping!$A$1:$B$2,2,FALSE),E1228))</f>
        <v>Cabang Pinrang</v>
      </c>
      <c r="AJ1228" s="11" t="str">
        <f t="shared" si="57"/>
        <v/>
      </c>
      <c r="AK1228" s="11" t="str">
        <f t="shared" si="58"/>
        <v/>
      </c>
    </row>
    <row r="1229" spans="1:37">
      <c r="A1229" t="str">
        <f t="shared" si="56"/>
        <v>tw_hr_employee_DDI2303001</v>
      </c>
      <c r="B1229" t="s">
        <v>7486</v>
      </c>
      <c r="C1229" t="s">
        <v>7487</v>
      </c>
      <c r="D1229" t="s">
        <v>614</v>
      </c>
      <c r="E1229" t="s">
        <v>615</v>
      </c>
      <c r="F1229" t="s">
        <v>7488</v>
      </c>
      <c r="G1229" s="13" t="s">
        <v>7489</v>
      </c>
      <c r="H1229" s="13" t="s">
        <v>7489</v>
      </c>
      <c r="I1229" t="s">
        <v>38</v>
      </c>
      <c r="K1229" t="s">
        <v>1631</v>
      </c>
      <c r="L1229"/>
      <c r="M1229" s="2">
        <v>34190</v>
      </c>
      <c r="Q1229" t="s">
        <v>40</v>
      </c>
      <c r="R1229" t="s">
        <v>7490</v>
      </c>
      <c r="S1229" t="s">
        <v>7490</v>
      </c>
      <c r="T1229">
        <v>5200</v>
      </c>
      <c r="U1229" t="s">
        <v>619</v>
      </c>
      <c r="V1229">
        <v>84114</v>
      </c>
      <c r="W1229" t="s">
        <v>41</v>
      </c>
      <c r="X1229" t="s">
        <v>7488</v>
      </c>
      <c r="Y1229" t="s">
        <v>43</v>
      </c>
      <c r="Z1229" t="s">
        <v>41</v>
      </c>
      <c r="AA1229" s="13" t="s">
        <v>7491</v>
      </c>
      <c r="AC1229" t="s">
        <v>167</v>
      </c>
      <c r="AD1229" s="2">
        <v>45178</v>
      </c>
      <c r="AE1229" s="2" t="b">
        <v>1</v>
      </c>
      <c r="AF1229" s="13" t="s">
        <v>7492</v>
      </c>
      <c r="AG1229" t="s">
        <v>7486</v>
      </c>
      <c r="AH1229" t="s">
        <v>46</v>
      </c>
      <c r="AI1229" t="str">
        <f>TRIM(IFERROR(VLOOKUP(E1229,Mapping!$A$1:$B$2,2,FALSE),E1229))</f>
        <v>Cabang Bima</v>
      </c>
      <c r="AJ1229" s="11" t="str">
        <f t="shared" si="57"/>
        <v>6281237935827</v>
      </c>
      <c r="AK1229" s="11" t="str">
        <f t="shared" si="58"/>
        <v>6281237935827</v>
      </c>
    </row>
    <row r="1230" spans="1:37">
      <c r="A1230" t="str">
        <f t="shared" si="56"/>
        <v>tw_hr_employee_DDT2505001</v>
      </c>
      <c r="B1230" t="s">
        <v>7493</v>
      </c>
      <c r="C1230" t="s">
        <v>7494</v>
      </c>
      <c r="D1230" t="s">
        <v>200</v>
      </c>
      <c r="E1230" t="s">
        <v>201</v>
      </c>
      <c r="F1230" t="s">
        <v>7495</v>
      </c>
      <c r="G1230"/>
      <c r="H1230"/>
      <c r="I1230" t="s">
        <v>38</v>
      </c>
      <c r="K1230" t="s">
        <v>202</v>
      </c>
      <c r="M1230" s="2">
        <v>45783</v>
      </c>
      <c r="Q1230" t="s">
        <v>40</v>
      </c>
      <c r="R1230"/>
      <c r="S1230"/>
      <c r="T1230"/>
      <c r="U1230"/>
      <c r="V1230"/>
      <c r="W1230" t="s">
        <v>41</v>
      </c>
      <c r="X1230" t="s">
        <v>7495</v>
      </c>
      <c r="Y1230" t="s">
        <v>43</v>
      </c>
      <c r="Z1230"/>
      <c r="AA1230" s="13" t="s">
        <v>7496</v>
      </c>
      <c r="AE1230" s="2" t="b">
        <v>1</v>
      </c>
      <c r="AF1230" s="13" t="s">
        <v>7497</v>
      </c>
      <c r="AG1230" t="s">
        <v>7493</v>
      </c>
      <c r="AH1230" t="s">
        <v>46</v>
      </c>
      <c r="AI1230" t="str">
        <f>TRIM(IFERROR(VLOOKUP(E1230,Mapping!$A$1:$B$2,2,FALSE),E1230))</f>
        <v>Cabang Tabanan</v>
      </c>
      <c r="AJ1230" s="11" t="str">
        <f t="shared" si="57"/>
        <v/>
      </c>
      <c r="AK1230" s="11" t="str">
        <f t="shared" si="58"/>
        <v/>
      </c>
    </row>
    <row r="1231" spans="1:37">
      <c r="A1231" t="str">
        <f t="shared" si="56"/>
        <v>tw_hr_employee_DDC2509067</v>
      </c>
      <c r="B1231" t="s">
        <v>7498</v>
      </c>
      <c r="C1231" t="s">
        <v>7499</v>
      </c>
      <c r="D1231" t="s">
        <v>244</v>
      </c>
      <c r="E1231" t="s">
        <v>245</v>
      </c>
      <c r="F1231" t="s">
        <v>7500</v>
      </c>
      <c r="G1231"/>
      <c r="I1231" t="s">
        <v>38</v>
      </c>
      <c r="K1231" t="s">
        <v>5639</v>
      </c>
      <c r="L1231" t="s">
        <v>247</v>
      </c>
      <c r="M1231" s="2">
        <v>45912</v>
      </c>
      <c r="Q1231" t="s">
        <v>40</v>
      </c>
      <c r="R1231"/>
      <c r="W1231" t="s">
        <v>41</v>
      </c>
      <c r="X1231" t="s">
        <v>7500</v>
      </c>
      <c r="Y1231" t="s">
        <v>43</v>
      </c>
      <c r="AA1231" s="13" t="s">
        <v>7501</v>
      </c>
      <c r="AE1231" s="2" t="b">
        <v>1</v>
      </c>
      <c r="AF1231">
        <v>2780740119</v>
      </c>
      <c r="AG1231" t="s">
        <v>7498</v>
      </c>
      <c r="AH1231" t="s">
        <v>63</v>
      </c>
      <c r="AI1231" t="str">
        <f>TRIM(IFERROR(VLOOKUP(E1231,Mapping!$A$1:$B$2,2,FALSE),E1231))</f>
        <v>Cabang Cimareme</v>
      </c>
      <c r="AJ1231" s="11" t="str">
        <f t="shared" si="57"/>
        <v/>
      </c>
      <c r="AK1231" s="11" t="str">
        <f t="shared" si="58"/>
        <v/>
      </c>
    </row>
    <row r="1232" spans="1:37">
      <c r="A1232" t="str">
        <f t="shared" si="56"/>
        <v>tw_hr_employee_DSG2510034</v>
      </c>
      <c r="B1232" t="s">
        <v>7502</v>
      </c>
      <c r="C1232" t="s">
        <v>7503</v>
      </c>
      <c r="D1232" t="s">
        <v>7468</v>
      </c>
      <c r="E1232" t="s">
        <v>7469</v>
      </c>
      <c r="F1232" t="s">
        <v>7504</v>
      </c>
      <c r="G1232"/>
      <c r="H1232"/>
      <c r="I1232" t="s">
        <v>38</v>
      </c>
      <c r="K1232" t="s">
        <v>7471</v>
      </c>
      <c r="L1232" t="s">
        <v>7471</v>
      </c>
      <c r="M1232" s="2">
        <v>45952</v>
      </c>
      <c r="P1232" s="13" t="s">
        <v>7505</v>
      </c>
      <c r="Q1232" t="s">
        <v>40</v>
      </c>
      <c r="W1232" t="s">
        <v>41</v>
      </c>
      <c r="X1232" t="s">
        <v>7504</v>
      </c>
      <c r="Y1232" t="s">
        <v>43</v>
      </c>
      <c r="AA1232" s="13" t="s">
        <v>7506</v>
      </c>
      <c r="AE1232" s="2" t="b">
        <v>0</v>
      </c>
      <c r="AF1232" s="13" t="s">
        <v>7507</v>
      </c>
      <c r="AG1232" t="s">
        <v>7502</v>
      </c>
      <c r="AH1232" t="s">
        <v>46</v>
      </c>
      <c r="AI1232" t="str">
        <f>TRIM(IFERROR(VLOOKUP(E1232,Mapping!$A$1:$B$2,2,FALSE),E1232))</f>
        <v>Cabang Gelumbang</v>
      </c>
      <c r="AJ1232" s="11" t="str">
        <f t="shared" si="57"/>
        <v/>
      </c>
      <c r="AK1232" s="11" t="str">
        <f t="shared" si="58"/>
        <v/>
      </c>
    </row>
    <row r="1233" spans="1:37">
      <c r="A1233" t="str">
        <f t="shared" si="56"/>
        <v>tw_hr_employee_DXB2601001</v>
      </c>
      <c r="B1233" t="s">
        <v>7508</v>
      </c>
      <c r="C1233" t="s">
        <v>7509</v>
      </c>
      <c r="D1233" t="s">
        <v>505</v>
      </c>
      <c r="E1233" t="s">
        <v>506</v>
      </c>
      <c r="F1233" t="s">
        <v>7510</v>
      </c>
      <c r="G1233" s="13" t="s">
        <v>7511</v>
      </c>
      <c r="I1233" t="s">
        <v>38</v>
      </c>
      <c r="K1233" t="s">
        <v>666</v>
      </c>
      <c r="L1233"/>
      <c r="M1233" s="2">
        <v>46029</v>
      </c>
      <c r="Q1233" t="s">
        <v>40</v>
      </c>
      <c r="R1233"/>
      <c r="S1233"/>
      <c r="T1233"/>
      <c r="U1233"/>
      <c r="V1233"/>
      <c r="W1233" t="s">
        <v>41</v>
      </c>
      <c r="X1233" t="s">
        <v>7510</v>
      </c>
      <c r="Y1233" t="s">
        <v>43</v>
      </c>
      <c r="Z1233"/>
      <c r="AA1233" s="13" t="s">
        <v>7512</v>
      </c>
      <c r="AE1233" s="2" t="b">
        <v>1</v>
      </c>
      <c r="AF1233">
        <v>2801536346</v>
      </c>
      <c r="AG1233" t="s">
        <v>7508</v>
      </c>
      <c r="AH1233" t="s">
        <v>63</v>
      </c>
      <c r="AI1233" t="str">
        <f>TRIM(IFERROR(VLOOKUP(E1233,Mapping!$A$1:$B$2,2,FALSE),E1233))</f>
        <v>Cabang Balikpapan</v>
      </c>
      <c r="AJ1233" s="11" t="str">
        <f t="shared" si="57"/>
        <v>6289607048444</v>
      </c>
      <c r="AK1233" s="11" t="str">
        <f t="shared" si="58"/>
        <v/>
      </c>
    </row>
    <row r="1234" spans="1:37">
      <c r="A1234" t="str">
        <f t="shared" ref="A1234:A1297" si="59">"tw_hr_employee_"&amp;C1234</f>
        <v>tw_hr_employee_DWT2409034</v>
      </c>
      <c r="B1234" t="s">
        <v>7513</v>
      </c>
      <c r="C1234" t="s">
        <v>7514</v>
      </c>
      <c r="D1234" t="s">
        <v>319</v>
      </c>
      <c r="E1234" t="s">
        <v>320</v>
      </c>
      <c r="F1234" t="s">
        <v>7515</v>
      </c>
      <c r="G1234" s="13" t="s">
        <v>7516</v>
      </c>
      <c r="H1234" s="13" t="s">
        <v>7516</v>
      </c>
      <c r="I1234" t="s">
        <v>38</v>
      </c>
      <c r="K1234" t="s">
        <v>2023</v>
      </c>
      <c r="L1234" t="s">
        <v>440</v>
      </c>
      <c r="M1234" s="2">
        <v>45541</v>
      </c>
      <c r="Q1234" t="s">
        <v>40</v>
      </c>
      <c r="R1234"/>
      <c r="W1234" t="s">
        <v>41</v>
      </c>
      <c r="X1234" t="s">
        <v>7515</v>
      </c>
      <c r="Y1234" t="s">
        <v>43</v>
      </c>
      <c r="AA1234" s="13" t="s">
        <v>7517</v>
      </c>
      <c r="AE1234" s="2" t="b">
        <v>1</v>
      </c>
      <c r="AF1234" s="13" t="s">
        <v>7518</v>
      </c>
      <c r="AG1234" t="s">
        <v>7513</v>
      </c>
      <c r="AH1234" t="s">
        <v>63</v>
      </c>
      <c r="AI1234" t="str">
        <f>TRIM(IFERROR(VLOOKUP(E1234,Mapping!$A$1:$B$2,2,FALSE),E1234))</f>
        <v>Cabang Tuminting</v>
      </c>
      <c r="AJ1234" s="11" t="str">
        <f t="shared" si="57"/>
        <v>6281340811561</v>
      </c>
      <c r="AK1234" s="11" t="str">
        <f t="shared" si="58"/>
        <v>6281340811561</v>
      </c>
    </row>
    <row r="1235" spans="1:37">
      <c r="A1235" t="str">
        <f t="shared" si="59"/>
        <v>tw_hr_employee_DLE2405067</v>
      </c>
      <c r="B1235" t="s">
        <v>7519</v>
      </c>
      <c r="C1235" t="s">
        <v>7520</v>
      </c>
      <c r="D1235" t="s">
        <v>699</v>
      </c>
      <c r="E1235" t="s">
        <v>700</v>
      </c>
      <c r="F1235" t="s">
        <v>7521</v>
      </c>
      <c r="G1235"/>
      <c r="H1235"/>
      <c r="I1235" t="s">
        <v>38</v>
      </c>
      <c r="K1235" t="s">
        <v>7522</v>
      </c>
      <c r="L1235"/>
      <c r="M1235" s="2">
        <v>45439</v>
      </c>
      <c r="Q1235" t="s">
        <v>40</v>
      </c>
      <c r="R1235" t="s">
        <v>7523</v>
      </c>
      <c r="T1235">
        <v>1800</v>
      </c>
      <c r="U1235" t="s">
        <v>165</v>
      </c>
      <c r="V1235">
        <v>34596</v>
      </c>
      <c r="W1235" t="s">
        <v>41</v>
      </c>
      <c r="X1235" t="s">
        <v>7521</v>
      </c>
      <c r="Y1235" t="s">
        <v>43</v>
      </c>
      <c r="AA1235" s="13" t="s">
        <v>7524</v>
      </c>
      <c r="AD1235" s="2">
        <v>36475</v>
      </c>
      <c r="AE1235" s="2" t="b">
        <v>1</v>
      </c>
      <c r="AF1235" s="13" t="s">
        <v>7525</v>
      </c>
      <c r="AG1235" t="s">
        <v>7519</v>
      </c>
      <c r="AH1235" t="s">
        <v>46</v>
      </c>
      <c r="AI1235" t="str">
        <f>TRIM(IFERROR(VLOOKUP(E1235,Mapping!$A$1:$B$2,2,FALSE),E1235))</f>
        <v>Cabang Way Sekampung</v>
      </c>
      <c r="AJ1235" s="11" t="str">
        <f t="shared" si="57"/>
        <v/>
      </c>
      <c r="AK1235" s="11" t="str">
        <f t="shared" si="58"/>
        <v/>
      </c>
    </row>
    <row r="1236" spans="1:37">
      <c r="A1236" t="str">
        <f t="shared" si="59"/>
        <v>tw_hr_employee_DDT2308034</v>
      </c>
      <c r="B1236" t="s">
        <v>7526</v>
      </c>
      <c r="C1236" t="s">
        <v>7527</v>
      </c>
      <c r="D1236" t="s">
        <v>200</v>
      </c>
      <c r="E1236" t="s">
        <v>201</v>
      </c>
      <c r="F1236"/>
      <c r="I1236" t="s">
        <v>38</v>
      </c>
      <c r="L1236" t="s">
        <v>4405</v>
      </c>
      <c r="M1236" s="2">
        <v>45146</v>
      </c>
      <c r="Q1236" t="s">
        <v>40</v>
      </c>
      <c r="R1236"/>
      <c r="S1236"/>
      <c r="T1236"/>
      <c r="U1236"/>
      <c r="V1236"/>
      <c r="W1236" t="s">
        <v>41</v>
      </c>
      <c r="X1236" t="s">
        <v>7528</v>
      </c>
      <c r="Y1236" t="s">
        <v>43</v>
      </c>
      <c r="AA1236" s="13" t="s">
        <v>7529</v>
      </c>
      <c r="AE1236" s="2" t="b">
        <v>1</v>
      </c>
      <c r="AF1236">
        <v>1420731520</v>
      </c>
      <c r="AG1236" t="s">
        <v>7526</v>
      </c>
      <c r="AH1236" t="s">
        <v>63</v>
      </c>
      <c r="AI1236" t="str">
        <f>TRIM(IFERROR(VLOOKUP(E1236,Mapping!$A$1:$B$2,2,FALSE),E1236))</f>
        <v>Cabang Tabanan</v>
      </c>
      <c r="AJ1236" s="11" t="str">
        <f t="shared" si="57"/>
        <v/>
      </c>
      <c r="AK1236" s="11" t="str">
        <f t="shared" si="58"/>
        <v/>
      </c>
    </row>
    <row r="1237" spans="1:37">
      <c r="A1237" t="str">
        <f t="shared" si="59"/>
        <v>tw_hr_employee_DXN1905001</v>
      </c>
      <c r="B1237" t="s">
        <v>7530</v>
      </c>
      <c r="C1237" t="s">
        <v>7531</v>
      </c>
      <c r="D1237" t="s">
        <v>764</v>
      </c>
      <c r="E1237" t="s">
        <v>765</v>
      </c>
      <c r="F1237"/>
      <c r="G1237"/>
      <c r="H1237"/>
      <c r="I1237" t="s">
        <v>38</v>
      </c>
      <c r="K1237" t="s">
        <v>1587</v>
      </c>
      <c r="L1237" t="s">
        <v>767</v>
      </c>
      <c r="M1237" s="2">
        <v>43589</v>
      </c>
      <c r="Q1237" t="s">
        <v>40</v>
      </c>
      <c r="R1237" t="s">
        <v>7532</v>
      </c>
      <c r="S1237" t="s">
        <v>7532</v>
      </c>
      <c r="T1237">
        <v>6100</v>
      </c>
      <c r="U1237" t="s">
        <v>769</v>
      </c>
      <c r="V1237">
        <v>79681</v>
      </c>
      <c r="W1237" t="s">
        <v>41</v>
      </c>
      <c r="X1237" t="s">
        <v>7533</v>
      </c>
      <c r="Y1237" t="s">
        <v>43</v>
      </c>
      <c r="Z1237" t="s">
        <v>41</v>
      </c>
      <c r="AA1237" s="13" t="s">
        <v>7534</v>
      </c>
      <c r="AC1237" t="s">
        <v>167</v>
      </c>
      <c r="AD1237" s="2">
        <v>33635</v>
      </c>
      <c r="AE1237" s="2" t="b">
        <v>1</v>
      </c>
      <c r="AF1237" s="13" t="s">
        <v>7535</v>
      </c>
      <c r="AG1237" t="s">
        <v>7530</v>
      </c>
      <c r="AH1237" t="s">
        <v>46</v>
      </c>
      <c r="AI1237" t="str">
        <f>TRIM(IFERROR(VLOOKUP(E1237,Mapping!$A$1:$B$2,2,FALSE),E1237))</f>
        <v>Cabang Nanga Pinoh</v>
      </c>
      <c r="AJ1237" s="11" t="str">
        <f t="shared" si="57"/>
        <v/>
      </c>
      <c r="AK1237" s="11" t="str">
        <f t="shared" si="58"/>
        <v/>
      </c>
    </row>
    <row r="1238" spans="1:37">
      <c r="A1238" t="str">
        <f t="shared" si="59"/>
        <v>tw_hr_employee_DDD2507001</v>
      </c>
      <c r="B1238" t="s">
        <v>7536</v>
      </c>
      <c r="C1238" t="s">
        <v>7537</v>
      </c>
      <c r="D1238" t="s">
        <v>1221</v>
      </c>
      <c r="E1238" t="s">
        <v>1222</v>
      </c>
      <c r="F1238" t="s">
        <v>7538</v>
      </c>
      <c r="H1238" s="13" t="s">
        <v>7539</v>
      </c>
      <c r="I1238" t="s">
        <v>38</v>
      </c>
      <c r="K1238" t="s">
        <v>2677</v>
      </c>
      <c r="L1238"/>
      <c r="M1238" s="2">
        <v>45832</v>
      </c>
      <c r="Q1238" t="s">
        <v>40</v>
      </c>
      <c r="R1238"/>
      <c r="S1238"/>
      <c r="T1238"/>
      <c r="U1238"/>
      <c r="V1238"/>
      <c r="W1238" t="s">
        <v>41</v>
      </c>
      <c r="X1238" t="s">
        <v>7538</v>
      </c>
      <c r="Y1238" t="s">
        <v>43</v>
      </c>
      <c r="Z1238"/>
      <c r="AA1238" s="13" t="s">
        <v>7540</v>
      </c>
      <c r="AE1238" s="2" t="b">
        <v>1</v>
      </c>
      <c r="AF1238" s="13" t="s">
        <v>7541</v>
      </c>
      <c r="AG1238" t="s">
        <v>7536</v>
      </c>
      <c r="AH1238" t="s">
        <v>46</v>
      </c>
      <c r="AI1238" t="str">
        <f>TRIM(IFERROR(VLOOKUP(E1238,Mapping!$A$1:$B$2,2,FALSE),E1238))</f>
        <v>Cabang Depok</v>
      </c>
      <c r="AJ1238" s="11" t="str">
        <f t="shared" si="57"/>
        <v/>
      </c>
      <c r="AK1238" s="11" t="str">
        <f t="shared" si="58"/>
        <v>6288224608546</v>
      </c>
    </row>
    <row r="1239" spans="1:37">
      <c r="A1239" t="str">
        <f t="shared" si="59"/>
        <v>tw_hr_employee_DWO2604034</v>
      </c>
      <c r="B1239" t="s">
        <v>7542</v>
      </c>
      <c r="C1239" t="s">
        <v>7543</v>
      </c>
      <c r="D1239" t="s">
        <v>569</v>
      </c>
      <c r="E1239" t="s">
        <v>570</v>
      </c>
      <c r="F1239" t="s">
        <v>7544</v>
      </c>
      <c r="G1239" s="13" t="s">
        <v>7545</v>
      </c>
      <c r="H1239"/>
      <c r="I1239" t="s">
        <v>38</v>
      </c>
      <c r="K1239" t="s">
        <v>776</v>
      </c>
      <c r="L1239" t="s">
        <v>776</v>
      </c>
      <c r="M1239" s="2">
        <v>46121</v>
      </c>
      <c r="Q1239" t="s">
        <v>40</v>
      </c>
      <c r="R1239" t="s">
        <v>7546</v>
      </c>
      <c r="S1239"/>
      <c r="T1239">
        <v>7300</v>
      </c>
      <c r="U1239" t="s">
        <v>576</v>
      </c>
      <c r="V1239">
        <v>92914</v>
      </c>
      <c r="W1239" t="s">
        <v>41</v>
      </c>
      <c r="X1239" t="s">
        <v>7544</v>
      </c>
      <c r="Y1239" t="s">
        <v>156</v>
      </c>
      <c r="AA1239" s="13" t="s">
        <v>7547</v>
      </c>
      <c r="AC1239" t="s">
        <v>167</v>
      </c>
      <c r="AD1239" s="2">
        <v>33836</v>
      </c>
      <c r="AE1239" s="2" t="b">
        <v>1</v>
      </c>
      <c r="AF1239" s="13" t="s">
        <v>7548</v>
      </c>
      <c r="AG1239" t="s">
        <v>7542</v>
      </c>
      <c r="AH1239" t="s">
        <v>46</v>
      </c>
      <c r="AI1239" t="str">
        <f>TRIM(IFERROR(VLOOKUP(E1239,Mapping!$A$1:$B$2,2,FALSE),E1239))</f>
        <v>Cabang Palopo</v>
      </c>
      <c r="AJ1239" s="11" t="str">
        <f t="shared" si="57"/>
        <v>6282398566573</v>
      </c>
      <c r="AK1239" s="11" t="str">
        <f t="shared" si="58"/>
        <v/>
      </c>
    </row>
    <row r="1240" spans="1:37">
      <c r="A1240" t="str">
        <f t="shared" si="59"/>
        <v>tw_hr_employee_DDC2501034</v>
      </c>
      <c r="B1240" t="s">
        <v>7549</v>
      </c>
      <c r="C1240" t="s">
        <v>7550</v>
      </c>
      <c r="D1240" t="s">
        <v>244</v>
      </c>
      <c r="E1240" t="s">
        <v>245</v>
      </c>
      <c r="F1240" t="s">
        <v>1055</v>
      </c>
      <c r="G1240"/>
      <c r="I1240" t="s">
        <v>38</v>
      </c>
      <c r="K1240" t="s">
        <v>7551</v>
      </c>
      <c r="L1240"/>
      <c r="M1240" s="2">
        <v>45661</v>
      </c>
      <c r="Q1240" t="s">
        <v>40</v>
      </c>
      <c r="R1240"/>
      <c r="W1240" t="s">
        <v>41</v>
      </c>
      <c r="X1240" t="s">
        <v>7552</v>
      </c>
      <c r="Y1240" t="s">
        <v>43</v>
      </c>
      <c r="AA1240" s="13" t="s">
        <v>7553</v>
      </c>
      <c r="AE1240" s="2" t="b">
        <v>1</v>
      </c>
      <c r="AF1240">
        <v>3790148192</v>
      </c>
      <c r="AG1240" t="s">
        <v>7549</v>
      </c>
      <c r="AH1240" t="s">
        <v>63</v>
      </c>
      <c r="AI1240" t="str">
        <f>TRIM(IFERROR(VLOOKUP(E1240,Mapping!$A$1:$B$2,2,FALSE),E1240))</f>
        <v>Cabang Cimareme</v>
      </c>
      <c r="AJ1240" s="11" t="str">
        <f t="shared" si="57"/>
        <v/>
      </c>
      <c r="AK1240" s="11" t="str">
        <f t="shared" si="58"/>
        <v/>
      </c>
    </row>
    <row r="1241" spans="1:37">
      <c r="A1241" t="str">
        <f t="shared" si="59"/>
        <v>tw_hr_employee_DLN2405133</v>
      </c>
      <c r="B1241" t="s">
        <v>7554</v>
      </c>
      <c r="C1241" t="s">
        <v>7555</v>
      </c>
      <c r="D1241" t="s">
        <v>212</v>
      </c>
      <c r="E1241" t="s">
        <v>213</v>
      </c>
      <c r="F1241" t="s">
        <v>7556</v>
      </c>
      <c r="G1241"/>
      <c r="I1241" t="s">
        <v>339</v>
      </c>
      <c r="M1241" s="2">
        <v>45442</v>
      </c>
      <c r="Q1241" t="s">
        <v>40</v>
      </c>
      <c r="R1241"/>
      <c r="W1241" t="s">
        <v>41</v>
      </c>
      <c r="X1241" t="s">
        <v>7556</v>
      </c>
      <c r="Y1241" t="s">
        <v>43</v>
      </c>
      <c r="AA1241" s="13" t="s">
        <v>7557</v>
      </c>
      <c r="AE1241" s="2" t="b">
        <v>1</v>
      </c>
      <c r="AF1241" s="13" t="s">
        <v>7558</v>
      </c>
      <c r="AG1241" t="s">
        <v>7554</v>
      </c>
      <c r="AH1241" t="s">
        <v>46</v>
      </c>
      <c r="AI1241" t="str">
        <f>TRIM(IFERROR(VLOOKUP(E1241,Mapping!$A$1:$B$2,2,FALSE),E1241))</f>
        <v>Cabang Kota Agung</v>
      </c>
      <c r="AJ1241" s="11" t="str">
        <f t="shared" si="57"/>
        <v/>
      </c>
      <c r="AK1241" s="11" t="str">
        <f t="shared" si="58"/>
        <v/>
      </c>
    </row>
    <row r="1242" spans="1:37">
      <c r="A1242" t="str">
        <f t="shared" si="59"/>
        <v>tw_hr_employee_DLE2405068</v>
      </c>
      <c r="B1242" t="s">
        <v>7559</v>
      </c>
      <c r="C1242" t="s">
        <v>7560</v>
      </c>
      <c r="D1242" t="s">
        <v>699</v>
      </c>
      <c r="E1242" t="s">
        <v>700</v>
      </c>
      <c r="F1242" t="s">
        <v>7561</v>
      </c>
      <c r="G1242"/>
      <c r="H1242"/>
      <c r="I1242" t="s">
        <v>38</v>
      </c>
      <c r="K1242" t="s">
        <v>7522</v>
      </c>
      <c r="L1242"/>
      <c r="M1242" s="2">
        <v>45439</v>
      </c>
      <c r="Q1242" t="s">
        <v>40</v>
      </c>
      <c r="R1242" t="s">
        <v>7562</v>
      </c>
      <c r="T1242">
        <v>1800</v>
      </c>
      <c r="U1242" t="s">
        <v>396</v>
      </c>
      <c r="V1242">
        <v>35686</v>
      </c>
      <c r="W1242" t="s">
        <v>41</v>
      </c>
      <c r="X1242" t="s">
        <v>7561</v>
      </c>
      <c r="Y1242" t="s">
        <v>43</v>
      </c>
      <c r="AA1242" s="13" t="s">
        <v>7563</v>
      </c>
      <c r="AD1242" s="2">
        <v>26015</v>
      </c>
      <c r="AE1242" s="2" t="b">
        <v>1</v>
      </c>
      <c r="AF1242" s="13" t="s">
        <v>7564</v>
      </c>
      <c r="AG1242" t="s">
        <v>7559</v>
      </c>
      <c r="AH1242" t="s">
        <v>46</v>
      </c>
      <c r="AI1242" t="str">
        <f>TRIM(IFERROR(VLOOKUP(E1242,Mapping!$A$1:$B$2,2,FALSE),E1242))</f>
        <v>Cabang Way Sekampung</v>
      </c>
      <c r="AJ1242" s="11" t="str">
        <f t="shared" si="57"/>
        <v/>
      </c>
      <c r="AK1242" s="11" t="str">
        <f t="shared" si="58"/>
        <v/>
      </c>
    </row>
    <row r="1243" spans="1:37">
      <c r="A1243" t="str">
        <f t="shared" si="59"/>
        <v>tw_hr_employee_DLT2405100</v>
      </c>
      <c r="B1243" t="s">
        <v>7565</v>
      </c>
      <c r="C1243" t="s">
        <v>7566</v>
      </c>
      <c r="D1243" t="s">
        <v>161</v>
      </c>
      <c r="E1243" t="s">
        <v>162</v>
      </c>
      <c r="F1243" t="s">
        <v>7567</v>
      </c>
      <c r="G1243"/>
      <c r="I1243" t="s">
        <v>38</v>
      </c>
      <c r="K1243" t="s">
        <v>5303</v>
      </c>
      <c r="L1243" t="s">
        <v>731</v>
      </c>
      <c r="M1243" s="2">
        <v>45442</v>
      </c>
      <c r="Q1243" t="s">
        <v>40</v>
      </c>
      <c r="R1243" t="s">
        <v>7568</v>
      </c>
      <c r="S1243" t="s">
        <v>7569</v>
      </c>
      <c r="T1243">
        <v>1800</v>
      </c>
      <c r="U1243" t="s">
        <v>165</v>
      </c>
      <c r="V1243">
        <v>34595</v>
      </c>
      <c r="W1243" t="s">
        <v>41</v>
      </c>
      <c r="X1243" t="s">
        <v>7567</v>
      </c>
      <c r="Y1243" t="s">
        <v>156</v>
      </c>
      <c r="Z1243" t="s">
        <v>41</v>
      </c>
      <c r="AA1243" s="13" t="s">
        <v>7570</v>
      </c>
      <c r="AC1243" t="s">
        <v>83</v>
      </c>
      <c r="AD1243" s="2">
        <v>34297</v>
      </c>
      <c r="AE1243" s="2" t="b">
        <v>1</v>
      </c>
      <c r="AF1243" s="13" t="s">
        <v>7571</v>
      </c>
      <c r="AG1243" t="s">
        <v>7565</v>
      </c>
      <c r="AH1243" t="s">
        <v>46</v>
      </c>
      <c r="AI1243" t="str">
        <f>TRIM(IFERROR(VLOOKUP(E1243,Mapping!$A$1:$B$2,2,FALSE),E1243))</f>
        <v>Cabang Tulang Bawang</v>
      </c>
      <c r="AJ1243" s="11" t="str">
        <f t="shared" si="57"/>
        <v/>
      </c>
      <c r="AK1243" s="11" t="str">
        <f t="shared" si="58"/>
        <v/>
      </c>
    </row>
    <row r="1244" spans="1:37">
      <c r="A1244" t="str">
        <f t="shared" si="59"/>
        <v>tw_hr_employee_DJM2411001</v>
      </c>
      <c r="B1244" t="s">
        <v>7572</v>
      </c>
      <c r="C1244" t="s">
        <v>7573</v>
      </c>
      <c r="D1244" t="s">
        <v>303</v>
      </c>
      <c r="E1244" t="s">
        <v>304</v>
      </c>
      <c r="F1244" t="s">
        <v>7574</v>
      </c>
      <c r="G1244"/>
      <c r="H1244"/>
      <c r="I1244" t="s">
        <v>38</v>
      </c>
      <c r="K1244" t="s">
        <v>354</v>
      </c>
      <c r="L1244" t="s">
        <v>306</v>
      </c>
      <c r="M1244" s="2">
        <v>45616</v>
      </c>
      <c r="Q1244" t="s">
        <v>40</v>
      </c>
      <c r="R1244"/>
      <c r="S1244"/>
      <c r="T1244"/>
      <c r="U1244"/>
      <c r="V1244"/>
      <c r="W1244" t="s">
        <v>41</v>
      </c>
      <c r="X1244" t="s">
        <v>7574</v>
      </c>
      <c r="Y1244" t="s">
        <v>43</v>
      </c>
      <c r="Z1244"/>
      <c r="AA1244" s="13" t="s">
        <v>7575</v>
      </c>
      <c r="AE1244" s="2" t="b">
        <v>1</v>
      </c>
      <c r="AF1244" s="13" t="s">
        <v>7576</v>
      </c>
      <c r="AG1244" t="s">
        <v>7572</v>
      </c>
      <c r="AH1244" t="s">
        <v>46</v>
      </c>
      <c r="AI1244" t="str">
        <f>TRIM(IFERROR(VLOOKUP(E1244,Mapping!$A$1:$B$2,2,FALSE),E1244))</f>
        <v>Cabang Merlung</v>
      </c>
      <c r="AJ1244" s="11" t="str">
        <f t="shared" si="57"/>
        <v/>
      </c>
      <c r="AK1244" s="11" t="str">
        <f t="shared" si="58"/>
        <v/>
      </c>
    </row>
    <row r="1245" spans="1:37">
      <c r="A1245" t="str">
        <f t="shared" si="59"/>
        <v>tw_hr_employee_DXN2510001</v>
      </c>
      <c r="B1245" t="s">
        <v>7577</v>
      </c>
      <c r="C1245" t="s">
        <v>7578</v>
      </c>
      <c r="D1245" t="s">
        <v>764</v>
      </c>
      <c r="E1245" t="s">
        <v>765</v>
      </c>
      <c r="F1245" t="s">
        <v>7579</v>
      </c>
      <c r="G1245" s="13" t="s">
        <v>7580</v>
      </c>
      <c r="I1245" t="s">
        <v>38</v>
      </c>
      <c r="K1245" t="s">
        <v>7581</v>
      </c>
      <c r="L1245" t="s">
        <v>767</v>
      </c>
      <c r="M1245" s="2">
        <v>45931</v>
      </c>
      <c r="Q1245" t="s">
        <v>40</v>
      </c>
      <c r="R1245" t="s">
        <v>7582</v>
      </c>
      <c r="S1245"/>
      <c r="T1245">
        <v>6100</v>
      </c>
      <c r="U1245" t="s">
        <v>769</v>
      </c>
      <c r="V1245">
        <v>79672</v>
      </c>
      <c r="W1245" t="s">
        <v>41</v>
      </c>
      <c r="X1245" t="s">
        <v>7583</v>
      </c>
      <c r="Y1245" t="s">
        <v>156</v>
      </c>
      <c r="Z1245" t="s">
        <v>41</v>
      </c>
      <c r="AA1245" s="13" t="s">
        <v>7584</v>
      </c>
      <c r="AC1245" t="s">
        <v>83</v>
      </c>
      <c r="AD1245" s="2">
        <v>33673</v>
      </c>
      <c r="AE1245" s="2" t="b">
        <v>1</v>
      </c>
      <c r="AF1245" s="13" t="s">
        <v>7585</v>
      </c>
      <c r="AG1245" t="s">
        <v>7577</v>
      </c>
      <c r="AH1245" t="s">
        <v>46</v>
      </c>
      <c r="AI1245" t="str">
        <f>TRIM(IFERROR(VLOOKUP(E1245,Mapping!$A$1:$B$2,2,FALSE),E1245))</f>
        <v>Cabang Nanga Pinoh</v>
      </c>
      <c r="AJ1245" s="11" t="str">
        <f t="shared" si="57"/>
        <v>6285754003630</v>
      </c>
      <c r="AK1245" s="11" t="str">
        <f t="shared" si="58"/>
        <v/>
      </c>
    </row>
    <row r="1246" spans="1:37">
      <c r="A1246" t="str">
        <f t="shared" si="59"/>
        <v>tw_hr_employee_DWK2512034</v>
      </c>
      <c r="B1246" t="s">
        <v>7586</v>
      </c>
      <c r="C1246" t="s">
        <v>7587</v>
      </c>
      <c r="D1246" t="s">
        <v>66</v>
      </c>
      <c r="E1246" t="s">
        <v>67</v>
      </c>
      <c r="F1246" t="s">
        <v>7588</v>
      </c>
      <c r="G1246"/>
      <c r="H1246"/>
      <c r="I1246" t="s">
        <v>38</v>
      </c>
      <c r="K1246" t="s">
        <v>3552</v>
      </c>
      <c r="L1246" t="s">
        <v>1301</v>
      </c>
      <c r="M1246" s="2">
        <v>45991</v>
      </c>
      <c r="Q1246" t="s">
        <v>40</v>
      </c>
      <c r="R1246"/>
      <c r="W1246" t="s">
        <v>41</v>
      </c>
      <c r="X1246" t="s">
        <v>7588</v>
      </c>
      <c r="Y1246" t="s">
        <v>43</v>
      </c>
      <c r="Z1246"/>
      <c r="AA1246" s="13" t="s">
        <v>7589</v>
      </c>
      <c r="AE1246" s="2" t="b">
        <v>1</v>
      </c>
      <c r="AF1246">
        <v>7911047890</v>
      </c>
      <c r="AG1246" t="s">
        <v>7586</v>
      </c>
      <c r="AH1246" t="s">
        <v>63</v>
      </c>
      <c r="AI1246" t="str">
        <f>TRIM(IFERROR(VLOOKUP(E1246,Mapping!$A$1:$B$2,2,FALSE),E1246))</f>
        <v>Cabang Kendari</v>
      </c>
      <c r="AJ1246" s="11" t="str">
        <f t="shared" si="57"/>
        <v/>
      </c>
      <c r="AK1246" s="11" t="str">
        <f t="shared" si="58"/>
        <v/>
      </c>
    </row>
    <row r="1247" spans="1:37">
      <c r="A1247" t="str">
        <f t="shared" si="59"/>
        <v>tw_hr_employee_DLD2405001</v>
      </c>
      <c r="B1247" t="s">
        <v>7590</v>
      </c>
      <c r="C1247" t="s">
        <v>7591</v>
      </c>
      <c r="D1247" t="s">
        <v>1013</v>
      </c>
      <c r="E1247" t="s">
        <v>1014</v>
      </c>
      <c r="F1247" t="s">
        <v>7592</v>
      </c>
      <c r="G1247"/>
      <c r="H1247" s="13" t="s">
        <v>7593</v>
      </c>
      <c r="I1247" t="s">
        <v>339</v>
      </c>
      <c r="M1247" s="2">
        <v>45416</v>
      </c>
      <c r="Q1247" t="s">
        <v>40</v>
      </c>
      <c r="R1247"/>
      <c r="W1247" t="s">
        <v>41</v>
      </c>
      <c r="X1247" t="s">
        <v>7592</v>
      </c>
      <c r="Y1247" t="s">
        <v>43</v>
      </c>
      <c r="AA1247" s="13" t="s">
        <v>7594</v>
      </c>
      <c r="AE1247" s="2" t="b">
        <v>1</v>
      </c>
      <c r="AF1247" s="13" t="s">
        <v>7595</v>
      </c>
      <c r="AG1247" t="s">
        <v>7590</v>
      </c>
      <c r="AH1247" t="s">
        <v>46</v>
      </c>
      <c r="AI1247" t="str">
        <f>TRIM(IFERROR(VLOOKUP(E1247,Mapping!$A$1:$B$2,2,FALSE),E1247))</f>
        <v>Cabang Tulang Bawang Barat</v>
      </c>
      <c r="AJ1247" s="11" t="str">
        <f t="shared" si="57"/>
        <v/>
      </c>
      <c r="AK1247" s="11" t="str">
        <f t="shared" si="58"/>
        <v>6285749571377</v>
      </c>
    </row>
    <row r="1248" spans="1:37">
      <c r="A1248" t="str">
        <f t="shared" si="59"/>
        <v>tw_hr_employee_DWK2409001</v>
      </c>
      <c r="B1248" t="s">
        <v>7596</v>
      </c>
      <c r="C1248" t="s">
        <v>7597</v>
      </c>
      <c r="D1248" t="s">
        <v>66</v>
      </c>
      <c r="E1248" t="s">
        <v>67</v>
      </c>
      <c r="F1248" t="s">
        <v>7598</v>
      </c>
      <c r="G1248"/>
      <c r="H1248"/>
      <c r="I1248" t="s">
        <v>38</v>
      </c>
      <c r="K1248" t="s">
        <v>7367</v>
      </c>
      <c r="L1248" t="s">
        <v>1301</v>
      </c>
      <c r="M1248" s="2">
        <v>45537</v>
      </c>
      <c r="Q1248" t="s">
        <v>40</v>
      </c>
      <c r="W1248" t="s">
        <v>41</v>
      </c>
      <c r="X1248" t="s">
        <v>7598</v>
      </c>
      <c r="Y1248" t="s">
        <v>43</v>
      </c>
      <c r="AA1248" s="13" t="s">
        <v>7599</v>
      </c>
      <c r="AE1248" s="2" t="b">
        <v>1</v>
      </c>
      <c r="AF1248">
        <v>7911327264</v>
      </c>
      <c r="AG1248" t="s">
        <v>7596</v>
      </c>
      <c r="AH1248" t="s">
        <v>63</v>
      </c>
      <c r="AI1248" t="str">
        <f>TRIM(IFERROR(VLOOKUP(E1248,Mapping!$A$1:$B$2,2,FALSE),E1248))</f>
        <v>Cabang Kendari</v>
      </c>
      <c r="AJ1248" s="11" t="str">
        <f t="shared" si="57"/>
        <v/>
      </c>
      <c r="AK1248" s="11" t="str">
        <f t="shared" si="58"/>
        <v/>
      </c>
    </row>
    <row r="1249" spans="1:37">
      <c r="A1249" t="str">
        <f t="shared" si="59"/>
        <v>tw_hr_employee_DLE2405034</v>
      </c>
      <c r="B1249" t="s">
        <v>7600</v>
      </c>
      <c r="C1249" t="s">
        <v>7601</v>
      </c>
      <c r="D1249" t="s">
        <v>699</v>
      </c>
      <c r="E1249" t="s">
        <v>700</v>
      </c>
      <c r="F1249" t="s">
        <v>7602</v>
      </c>
      <c r="G1249"/>
      <c r="I1249" t="s">
        <v>38</v>
      </c>
      <c r="K1249" t="s">
        <v>7522</v>
      </c>
      <c r="L1249"/>
      <c r="M1249" s="2">
        <v>45434</v>
      </c>
      <c r="Q1249" t="s">
        <v>40</v>
      </c>
      <c r="R1249" t="s">
        <v>7603</v>
      </c>
      <c r="S1249" t="s">
        <v>7603</v>
      </c>
      <c r="T1249">
        <v>1800</v>
      </c>
      <c r="U1249" t="s">
        <v>396</v>
      </c>
      <c r="V1249">
        <v>34113</v>
      </c>
      <c r="W1249" t="s">
        <v>41</v>
      </c>
      <c r="X1249" t="s">
        <v>7602</v>
      </c>
      <c r="Y1249" t="s">
        <v>43</v>
      </c>
      <c r="Z1249"/>
      <c r="AA1249" s="13" t="s">
        <v>7604</v>
      </c>
      <c r="AD1249" s="2">
        <v>26477</v>
      </c>
      <c r="AE1249" s="2" t="b">
        <v>1</v>
      </c>
      <c r="AF1249" s="13" t="s">
        <v>7605</v>
      </c>
      <c r="AG1249" t="s">
        <v>7600</v>
      </c>
      <c r="AH1249" t="s">
        <v>46</v>
      </c>
      <c r="AI1249" t="str">
        <f>TRIM(IFERROR(VLOOKUP(E1249,Mapping!$A$1:$B$2,2,FALSE),E1249))</f>
        <v>Cabang Way Sekampung</v>
      </c>
      <c r="AJ1249" s="11" t="str">
        <f t="shared" si="57"/>
        <v/>
      </c>
      <c r="AK1249" s="11" t="str">
        <f t="shared" si="58"/>
        <v/>
      </c>
    </row>
    <row r="1250" spans="1:37">
      <c r="A1250" t="str">
        <f t="shared" si="59"/>
        <v>tw_hr_employee_DLT2405133</v>
      </c>
      <c r="B1250" t="s">
        <v>7606</v>
      </c>
      <c r="C1250" t="s">
        <v>7607</v>
      </c>
      <c r="D1250" t="s">
        <v>161</v>
      </c>
      <c r="E1250" t="s">
        <v>162</v>
      </c>
      <c r="F1250" t="s">
        <v>7608</v>
      </c>
      <c r="I1250" t="s">
        <v>38</v>
      </c>
      <c r="K1250" t="s">
        <v>163</v>
      </c>
      <c r="L1250" t="s">
        <v>731</v>
      </c>
      <c r="M1250" s="2">
        <v>45443</v>
      </c>
      <c r="Q1250" t="s">
        <v>40</v>
      </c>
      <c r="R1250" t="s">
        <v>1306</v>
      </c>
      <c r="S1250" t="s">
        <v>1306</v>
      </c>
      <c r="T1250">
        <v>1800</v>
      </c>
      <c r="U1250" t="s">
        <v>165</v>
      </c>
      <c r="V1250">
        <v>34595</v>
      </c>
      <c r="W1250" t="s">
        <v>41</v>
      </c>
      <c r="X1250" t="s">
        <v>7608</v>
      </c>
      <c r="Y1250" t="s">
        <v>156</v>
      </c>
      <c r="Z1250" t="s">
        <v>41</v>
      </c>
      <c r="AA1250" s="13" t="s">
        <v>7609</v>
      </c>
      <c r="AC1250" t="s">
        <v>167</v>
      </c>
      <c r="AD1250" s="2">
        <v>36416</v>
      </c>
      <c r="AE1250" s="2" t="b">
        <v>1</v>
      </c>
      <c r="AF1250" s="13" t="s">
        <v>7610</v>
      </c>
      <c r="AG1250" t="s">
        <v>7606</v>
      </c>
      <c r="AH1250" t="s">
        <v>46</v>
      </c>
      <c r="AI1250" t="str">
        <f>TRIM(IFERROR(VLOOKUP(E1250,Mapping!$A$1:$B$2,2,FALSE),E1250))</f>
        <v>Cabang Tulang Bawang</v>
      </c>
      <c r="AJ1250" s="11" t="str">
        <f t="shared" si="57"/>
        <v/>
      </c>
      <c r="AK1250" s="11" t="str">
        <f t="shared" si="58"/>
        <v/>
      </c>
    </row>
    <row r="1251" spans="1:37">
      <c r="A1251" t="str">
        <f t="shared" si="59"/>
        <v>tw_hr_employee_DLN2405100</v>
      </c>
      <c r="B1251" t="s">
        <v>1587</v>
      </c>
      <c r="C1251" t="s">
        <v>7611</v>
      </c>
      <c r="D1251" t="s">
        <v>212</v>
      </c>
      <c r="E1251" t="s">
        <v>213</v>
      </c>
      <c r="F1251" t="s">
        <v>7612</v>
      </c>
      <c r="G1251"/>
      <c r="I1251" t="s">
        <v>38</v>
      </c>
      <c r="M1251" s="2">
        <v>45442</v>
      </c>
      <c r="Q1251" t="s">
        <v>40</v>
      </c>
      <c r="R1251"/>
      <c r="S1251"/>
      <c r="T1251"/>
      <c r="U1251"/>
      <c r="V1251"/>
      <c r="W1251" t="s">
        <v>41</v>
      </c>
      <c r="X1251" t="s">
        <v>7612</v>
      </c>
      <c r="Y1251" t="s">
        <v>43</v>
      </c>
      <c r="Z1251"/>
      <c r="AA1251" s="13" t="s">
        <v>7613</v>
      </c>
      <c r="AE1251" s="2" t="b">
        <v>1</v>
      </c>
      <c r="AF1251" s="13" t="s">
        <v>7614</v>
      </c>
      <c r="AG1251" t="s">
        <v>1587</v>
      </c>
      <c r="AH1251" t="s">
        <v>46</v>
      </c>
      <c r="AI1251" t="str">
        <f>TRIM(IFERROR(VLOOKUP(E1251,Mapping!$A$1:$B$2,2,FALSE),E1251))</f>
        <v>Cabang Kota Agung</v>
      </c>
      <c r="AJ1251" s="11" t="str">
        <f t="shared" si="57"/>
        <v/>
      </c>
      <c r="AK1251" s="11" t="str">
        <f t="shared" si="58"/>
        <v/>
      </c>
    </row>
    <row r="1252" spans="1:37">
      <c r="A1252" t="str">
        <f t="shared" si="59"/>
        <v>tw_hr_employee_DLW2307003</v>
      </c>
      <c r="B1252" t="s">
        <v>7615</v>
      </c>
      <c r="C1252" t="s">
        <v>7616</v>
      </c>
      <c r="D1252" t="s">
        <v>782</v>
      </c>
      <c r="E1252" t="s">
        <v>783</v>
      </c>
      <c r="F1252"/>
      <c r="I1252" t="s">
        <v>57</v>
      </c>
      <c r="K1252" t="s">
        <v>785</v>
      </c>
      <c r="L1252"/>
      <c r="M1252" s="2">
        <v>45111</v>
      </c>
      <c r="Q1252" t="s">
        <v>40</v>
      </c>
      <c r="R1252" t="s">
        <v>4779</v>
      </c>
      <c r="S1252"/>
      <c r="T1252">
        <v>1600</v>
      </c>
      <c r="U1252" t="s">
        <v>7617</v>
      </c>
      <c r="V1252">
        <v>31173</v>
      </c>
      <c r="W1252" t="s">
        <v>41</v>
      </c>
      <c r="X1252" t="s">
        <v>7618</v>
      </c>
      <c r="Y1252" t="s">
        <v>43</v>
      </c>
      <c r="Z1252"/>
      <c r="AA1252" s="13" t="s">
        <v>7619</v>
      </c>
      <c r="AC1252" t="s">
        <v>167</v>
      </c>
      <c r="AD1252" s="2">
        <v>36921</v>
      </c>
      <c r="AE1252" s="2" t="b">
        <v>1</v>
      </c>
      <c r="AF1252" s="13" t="s">
        <v>7620</v>
      </c>
      <c r="AG1252" t="s">
        <v>7615</v>
      </c>
      <c r="AH1252" t="s">
        <v>46</v>
      </c>
      <c r="AI1252" t="str">
        <f>TRIM(IFERROR(VLOOKUP(E1252,Mapping!$A$1:$B$2,2,FALSE),E1252))</f>
        <v>Cabang Way Kanan</v>
      </c>
      <c r="AJ1252" s="11" t="str">
        <f t="shared" si="57"/>
        <v/>
      </c>
      <c r="AK1252" s="11" t="str">
        <f t="shared" si="58"/>
        <v/>
      </c>
    </row>
    <row r="1253" spans="1:37">
      <c r="A1253" t="str">
        <f t="shared" si="59"/>
        <v>tw_hr_employee_DBY2410002</v>
      </c>
      <c r="B1253" t="s">
        <v>7621</v>
      </c>
      <c r="C1253" t="s">
        <v>7622</v>
      </c>
      <c r="D1253" t="s">
        <v>1388</v>
      </c>
      <c r="E1253" t="s">
        <v>1389</v>
      </c>
      <c r="F1253" t="s">
        <v>7623</v>
      </c>
      <c r="G1253" s="13" t="s">
        <v>7624</v>
      </c>
      <c r="H1253"/>
      <c r="I1253" t="s">
        <v>38</v>
      </c>
      <c r="K1253" t="s">
        <v>1392</v>
      </c>
      <c r="L1253"/>
      <c r="M1253" s="2">
        <v>45569</v>
      </c>
      <c r="Q1253" t="s">
        <v>40</v>
      </c>
      <c r="R1253" t="s">
        <v>7625</v>
      </c>
      <c r="S1253"/>
      <c r="T1253">
        <v>1900</v>
      </c>
      <c r="U1253" t="s">
        <v>1394</v>
      </c>
      <c r="V1253">
        <v>12345</v>
      </c>
      <c r="W1253" t="s">
        <v>41</v>
      </c>
      <c r="X1253" t="s">
        <v>7623</v>
      </c>
      <c r="Y1253" t="s">
        <v>43</v>
      </c>
      <c r="Z1253"/>
      <c r="AA1253" s="13" t="s">
        <v>7626</v>
      </c>
      <c r="AC1253" t="s">
        <v>83</v>
      </c>
      <c r="AD1253" s="2">
        <v>38783</v>
      </c>
      <c r="AE1253" s="2" t="b">
        <v>1</v>
      </c>
      <c r="AF1253" s="13" t="s">
        <v>7627</v>
      </c>
      <c r="AG1253" t="s">
        <v>7621</v>
      </c>
      <c r="AH1253" t="s">
        <v>46</v>
      </c>
      <c r="AI1253" t="str">
        <f>TRIM(IFERROR(VLOOKUP(E1253,Mapping!$A$1:$B$2,2,FALSE),E1253))</f>
        <v>Cabang Belinyu</v>
      </c>
      <c r="AJ1253" s="11" t="str">
        <f t="shared" si="57"/>
        <v>6285709187264</v>
      </c>
      <c r="AK1253" s="11" t="str">
        <f t="shared" si="58"/>
        <v/>
      </c>
    </row>
    <row r="1254" spans="1:37">
      <c r="A1254" t="str">
        <f t="shared" si="59"/>
        <v>tw_hr_employee_DXN2311001</v>
      </c>
      <c r="B1254" t="s">
        <v>6562</v>
      </c>
      <c r="C1254" t="s">
        <v>7628</v>
      </c>
      <c r="D1254" t="s">
        <v>764</v>
      </c>
      <c r="E1254" t="s">
        <v>765</v>
      </c>
      <c r="F1254"/>
      <c r="G1254"/>
      <c r="H1254" s="13" t="s">
        <v>7629</v>
      </c>
      <c r="I1254" t="s">
        <v>38</v>
      </c>
      <c r="K1254" t="s">
        <v>766</v>
      </c>
      <c r="L1254" t="s">
        <v>767</v>
      </c>
      <c r="M1254" s="2">
        <v>45239</v>
      </c>
      <c r="Q1254" t="s">
        <v>40</v>
      </c>
      <c r="R1254" t="s">
        <v>7630</v>
      </c>
      <c r="T1254">
        <v>6100</v>
      </c>
      <c r="U1254" t="s">
        <v>769</v>
      </c>
      <c r="V1254">
        <v>79681</v>
      </c>
      <c r="W1254" t="s">
        <v>41</v>
      </c>
      <c r="X1254" t="s">
        <v>7631</v>
      </c>
      <c r="Y1254" t="s">
        <v>156</v>
      </c>
      <c r="Z1254" t="s">
        <v>41</v>
      </c>
      <c r="AA1254" s="13" t="s">
        <v>7632</v>
      </c>
      <c r="AC1254" t="s">
        <v>83</v>
      </c>
      <c r="AD1254" s="2">
        <v>34050</v>
      </c>
      <c r="AE1254" s="2" t="b">
        <v>1</v>
      </c>
      <c r="AF1254" s="13" t="s">
        <v>7633</v>
      </c>
      <c r="AG1254" t="s">
        <v>6562</v>
      </c>
      <c r="AH1254" t="s">
        <v>46</v>
      </c>
      <c r="AI1254" t="str">
        <f>TRIM(IFERROR(VLOOKUP(E1254,Mapping!$A$1:$B$2,2,FALSE),E1254))</f>
        <v>Cabang Nanga Pinoh</v>
      </c>
      <c r="AJ1254" s="11" t="str">
        <f t="shared" si="57"/>
        <v/>
      </c>
      <c r="AK1254" s="11" t="str">
        <f t="shared" si="58"/>
        <v>6285283964092</v>
      </c>
    </row>
    <row r="1255" spans="1:37">
      <c r="A1255" t="str">
        <f t="shared" si="59"/>
        <v>tw_hr_employee_DLG2209002</v>
      </c>
      <c r="B1255" t="s">
        <v>7634</v>
      </c>
      <c r="C1255" t="s">
        <v>7635</v>
      </c>
      <c r="D1255" t="s">
        <v>2563</v>
      </c>
      <c r="E1255" t="s">
        <v>2564</v>
      </c>
      <c r="F1255"/>
      <c r="H1255" s="13" t="s">
        <v>7636</v>
      </c>
      <c r="I1255" t="s">
        <v>38</v>
      </c>
      <c r="K1255" t="s">
        <v>1770</v>
      </c>
      <c r="L1255"/>
      <c r="M1255" s="2">
        <v>44814</v>
      </c>
      <c r="Q1255" t="s">
        <v>40</v>
      </c>
      <c r="R1255" t="s">
        <v>7637</v>
      </c>
      <c r="S1255" t="s">
        <v>7637</v>
      </c>
      <c r="T1255">
        <v>1800</v>
      </c>
      <c r="U1255" t="s">
        <v>1402</v>
      </c>
      <c r="V1255">
        <v>35372</v>
      </c>
      <c r="W1255" t="s">
        <v>41</v>
      </c>
      <c r="X1255" t="s">
        <v>7638</v>
      </c>
      <c r="Y1255" t="s">
        <v>156</v>
      </c>
      <c r="Z1255"/>
      <c r="AA1255" s="13" t="s">
        <v>7639</v>
      </c>
      <c r="AC1255" t="s">
        <v>83</v>
      </c>
      <c r="AD1255" s="2">
        <v>34998</v>
      </c>
      <c r="AE1255" s="2" t="b">
        <v>1</v>
      </c>
      <c r="AF1255">
        <v>8445318678</v>
      </c>
      <c r="AG1255" t="s">
        <v>7634</v>
      </c>
      <c r="AH1255" t="s">
        <v>63</v>
      </c>
      <c r="AI1255" t="str">
        <f>TRIM(IFERROR(VLOOKUP(E1255,Mapping!$A$1:$B$2,2,FALSE),E1255))</f>
        <v>Cabang Gading Rejo</v>
      </c>
      <c r="AJ1255" s="11" t="str">
        <f t="shared" si="57"/>
        <v/>
      </c>
      <c r="AK1255" s="11" t="str">
        <f t="shared" si="58"/>
        <v>6289833862636</v>
      </c>
    </row>
    <row r="1256" spans="1:37">
      <c r="A1256" t="str">
        <f t="shared" si="59"/>
        <v>tw_hr_employee_DLE2405100</v>
      </c>
      <c r="B1256" t="s">
        <v>7640</v>
      </c>
      <c r="C1256" t="s">
        <v>7641</v>
      </c>
      <c r="D1256" t="s">
        <v>699</v>
      </c>
      <c r="E1256" t="s">
        <v>700</v>
      </c>
      <c r="F1256" t="s">
        <v>7642</v>
      </c>
      <c r="I1256" t="s">
        <v>38</v>
      </c>
      <c r="K1256" t="s">
        <v>7522</v>
      </c>
      <c r="L1256"/>
      <c r="M1256" s="2">
        <v>45442</v>
      </c>
      <c r="Q1256" t="s">
        <v>40</v>
      </c>
      <c r="R1256" t="s">
        <v>7643</v>
      </c>
      <c r="S1256"/>
      <c r="T1256">
        <v>1800</v>
      </c>
      <c r="U1256" t="s">
        <v>165</v>
      </c>
      <c r="V1256">
        <v>34596</v>
      </c>
      <c r="W1256" t="s">
        <v>41</v>
      </c>
      <c r="X1256" t="s">
        <v>7642</v>
      </c>
      <c r="Y1256" t="s">
        <v>43</v>
      </c>
      <c r="AA1256" s="13" t="s">
        <v>7644</v>
      </c>
      <c r="AD1256" s="2">
        <v>35116</v>
      </c>
      <c r="AE1256" s="2" t="b">
        <v>1</v>
      </c>
      <c r="AF1256" s="13" t="s">
        <v>7645</v>
      </c>
      <c r="AG1256" t="s">
        <v>7640</v>
      </c>
      <c r="AH1256" t="s">
        <v>46</v>
      </c>
      <c r="AI1256" t="str">
        <f>TRIM(IFERROR(VLOOKUP(E1256,Mapping!$A$1:$B$2,2,FALSE),E1256))</f>
        <v>Cabang Way Sekampung</v>
      </c>
      <c r="AJ1256" s="11" t="str">
        <f t="shared" si="57"/>
        <v/>
      </c>
      <c r="AK1256" s="11" t="str">
        <f t="shared" si="58"/>
        <v/>
      </c>
    </row>
    <row r="1257" spans="1:37">
      <c r="A1257" t="str">
        <f t="shared" si="59"/>
        <v>tw_hr_employee_DWN2506034</v>
      </c>
      <c r="B1257" t="s">
        <v>7646</v>
      </c>
      <c r="C1257" t="s">
        <v>7647</v>
      </c>
      <c r="D1257" t="s">
        <v>36</v>
      </c>
      <c r="E1257" t="s">
        <v>37</v>
      </c>
      <c r="F1257" t="s">
        <v>7648</v>
      </c>
      <c r="G1257"/>
      <c r="H1257"/>
      <c r="I1257" t="s">
        <v>38</v>
      </c>
      <c r="K1257" t="s">
        <v>6773</v>
      </c>
      <c r="L1257"/>
      <c r="M1257" s="2">
        <v>45813</v>
      </c>
      <c r="Q1257" t="s">
        <v>40</v>
      </c>
      <c r="R1257"/>
      <c r="W1257" t="s">
        <v>41</v>
      </c>
      <c r="X1257" t="s">
        <v>7648</v>
      </c>
      <c r="Y1257" t="s">
        <v>43</v>
      </c>
      <c r="AA1257" s="13" t="s">
        <v>7649</v>
      </c>
      <c r="AE1257" s="2" t="b">
        <v>1</v>
      </c>
      <c r="AF1257" s="13" t="s">
        <v>7650</v>
      </c>
      <c r="AG1257" t="s">
        <v>7646</v>
      </c>
      <c r="AH1257" t="s">
        <v>46</v>
      </c>
      <c r="AI1257" t="str">
        <f>TRIM(IFERROR(VLOOKUP(E1257,Mapping!$A$1:$B$2,2,FALSE),E1257))</f>
        <v>Cabang Gorontalo</v>
      </c>
      <c r="AJ1257" s="11" t="str">
        <f t="shared" si="57"/>
        <v/>
      </c>
      <c r="AK1257" s="11" t="str">
        <f t="shared" si="58"/>
        <v/>
      </c>
    </row>
    <row r="1258" spans="1:37">
      <c r="A1258" t="str">
        <f t="shared" si="59"/>
        <v>tw_hr_employee_DLE2405035</v>
      </c>
      <c r="B1258" t="s">
        <v>7651</v>
      </c>
      <c r="C1258" t="s">
        <v>7652</v>
      </c>
      <c r="D1258" t="s">
        <v>699</v>
      </c>
      <c r="E1258" t="s">
        <v>700</v>
      </c>
      <c r="F1258" t="s">
        <v>7653</v>
      </c>
      <c r="G1258"/>
      <c r="I1258" t="s">
        <v>38</v>
      </c>
      <c r="K1258" t="s">
        <v>7522</v>
      </c>
      <c r="M1258" s="2">
        <v>45433</v>
      </c>
      <c r="Q1258" t="s">
        <v>40</v>
      </c>
      <c r="R1258" t="s">
        <v>7562</v>
      </c>
      <c r="S1258" t="s">
        <v>7562</v>
      </c>
      <c r="T1258">
        <v>1800</v>
      </c>
      <c r="U1258" t="s">
        <v>396</v>
      </c>
      <c r="V1258">
        <v>35686</v>
      </c>
      <c r="W1258" t="s">
        <v>41</v>
      </c>
      <c r="X1258" t="s">
        <v>7653</v>
      </c>
      <c r="Y1258" t="s">
        <v>43</v>
      </c>
      <c r="AA1258" s="13" t="s">
        <v>7654</v>
      </c>
      <c r="AD1258" s="2">
        <v>34852</v>
      </c>
      <c r="AE1258" s="2" t="b">
        <v>1</v>
      </c>
      <c r="AF1258">
        <v>1171031473</v>
      </c>
      <c r="AG1258" t="s">
        <v>7651</v>
      </c>
      <c r="AH1258" t="s">
        <v>63</v>
      </c>
      <c r="AI1258" t="str">
        <f>TRIM(IFERROR(VLOOKUP(E1258,Mapping!$A$1:$B$2,2,FALSE),E1258))</f>
        <v>Cabang Way Sekampung</v>
      </c>
      <c r="AJ1258" s="11" t="str">
        <f t="shared" si="57"/>
        <v/>
      </c>
      <c r="AK1258" s="11" t="str">
        <f t="shared" si="58"/>
        <v/>
      </c>
    </row>
    <row r="1259" spans="1:37">
      <c r="A1259" t="str">
        <f t="shared" si="59"/>
        <v>tw_hr_employee_DLA2506067</v>
      </c>
      <c r="B1259" t="s">
        <v>7655</v>
      </c>
      <c r="C1259" t="s">
        <v>7656</v>
      </c>
      <c r="D1259" t="s">
        <v>294</v>
      </c>
      <c r="E1259" t="s">
        <v>295</v>
      </c>
      <c r="F1259" t="s">
        <v>7657</v>
      </c>
      <c r="G1259"/>
      <c r="H1259"/>
      <c r="I1259" t="s">
        <v>38</v>
      </c>
      <c r="K1259" t="s">
        <v>7658</v>
      </c>
      <c r="L1259"/>
      <c r="M1259" s="2">
        <v>45812</v>
      </c>
      <c r="Q1259" t="s">
        <v>40</v>
      </c>
      <c r="R1259"/>
      <c r="S1259"/>
      <c r="T1259"/>
      <c r="U1259"/>
      <c r="V1259"/>
      <c r="W1259" t="s">
        <v>41</v>
      </c>
      <c r="X1259" t="s">
        <v>7657</v>
      </c>
      <c r="Y1259" t="s">
        <v>43</v>
      </c>
      <c r="Z1259"/>
      <c r="AA1259" s="13" t="s">
        <v>7659</v>
      </c>
      <c r="AE1259" s="2" t="b">
        <v>1</v>
      </c>
      <c r="AF1259">
        <v>2940921867</v>
      </c>
      <c r="AG1259" t="s">
        <v>7655</v>
      </c>
      <c r="AH1259" t="s">
        <v>63</v>
      </c>
      <c r="AI1259" t="str">
        <f>TRIM(IFERROR(VLOOKUP(E1259,Mapping!$A$1:$B$2,2,FALSE),E1259))</f>
        <v>Cabang Antasari</v>
      </c>
      <c r="AJ1259" s="11" t="str">
        <f t="shared" si="57"/>
        <v/>
      </c>
      <c r="AK1259" s="11" t="str">
        <f t="shared" si="58"/>
        <v/>
      </c>
    </row>
    <row r="1260" spans="1:37">
      <c r="A1260" t="str">
        <f t="shared" si="59"/>
        <v>tw_hr_employee_DSB2507034</v>
      </c>
      <c r="B1260" t="s">
        <v>7660</v>
      </c>
      <c r="C1260" t="s">
        <v>7661</v>
      </c>
      <c r="D1260" t="s">
        <v>3892</v>
      </c>
      <c r="E1260" t="s">
        <v>3893</v>
      </c>
      <c r="F1260" t="s">
        <v>7662</v>
      </c>
      <c r="G1260" s="13" t="s">
        <v>7663</v>
      </c>
      <c r="H1260" s="13" t="s">
        <v>7663</v>
      </c>
      <c r="I1260" t="s">
        <v>38</v>
      </c>
      <c r="K1260" t="s">
        <v>4220</v>
      </c>
      <c r="L1260" t="s">
        <v>4221</v>
      </c>
      <c r="M1260" s="2">
        <v>45839</v>
      </c>
      <c r="Q1260" t="s">
        <v>40</v>
      </c>
      <c r="R1260"/>
      <c r="W1260" t="s">
        <v>41</v>
      </c>
      <c r="X1260" t="s">
        <v>7662</v>
      </c>
      <c r="Y1260" t="s">
        <v>43</v>
      </c>
      <c r="AA1260" s="13" t="s">
        <v>7664</v>
      </c>
      <c r="AE1260" s="2" t="b">
        <v>1</v>
      </c>
      <c r="AF1260" s="13" t="s">
        <v>7665</v>
      </c>
      <c r="AG1260" t="s">
        <v>7660</v>
      </c>
      <c r="AH1260" t="s">
        <v>46</v>
      </c>
      <c r="AI1260" t="str">
        <f>TRIM(IFERROR(VLOOKUP(E1260,Mapping!$A$1:$B$2,2,FALSE),E1260))</f>
        <v>Cabang Pangkalan Balai</v>
      </c>
      <c r="AJ1260" s="11" t="str">
        <f t="shared" si="57"/>
        <v>6282151121094</v>
      </c>
      <c r="AK1260" s="11" t="str">
        <f t="shared" si="58"/>
        <v>6282151121094</v>
      </c>
    </row>
    <row r="1261" spans="1:37">
      <c r="A1261" t="str">
        <f t="shared" si="59"/>
        <v>tw_hr_employee_DXK2604001</v>
      </c>
      <c r="B1261" t="s">
        <v>7666</v>
      </c>
      <c r="C1261" t="s">
        <v>7667</v>
      </c>
      <c r="D1261" t="s">
        <v>345</v>
      </c>
      <c r="E1261" t="s">
        <v>346</v>
      </c>
      <c r="F1261" t="s">
        <v>7668</v>
      </c>
      <c r="G1261"/>
      <c r="H1261"/>
      <c r="I1261" t="s">
        <v>38</v>
      </c>
      <c r="K1261" t="s">
        <v>6656</v>
      </c>
      <c r="L1261" t="s">
        <v>350</v>
      </c>
      <c r="M1261" s="2">
        <v>46121</v>
      </c>
      <c r="Q1261" t="s">
        <v>40</v>
      </c>
      <c r="R1261"/>
      <c r="W1261" t="s">
        <v>41</v>
      </c>
      <c r="X1261" t="s">
        <v>7668</v>
      </c>
      <c r="Y1261" t="s">
        <v>43</v>
      </c>
      <c r="AA1261" s="13" t="s">
        <v>7669</v>
      </c>
      <c r="AE1261" s="2" t="b">
        <v>1</v>
      </c>
      <c r="AF1261" s="13" t="s">
        <v>7670</v>
      </c>
      <c r="AG1261" t="s">
        <v>7666</v>
      </c>
      <c r="AH1261" t="s">
        <v>46</v>
      </c>
      <c r="AI1261" t="str">
        <f>TRIM(IFERROR(VLOOKUP(E1261,Mapping!$A$1:$B$2,2,FALSE),E1261))</f>
        <v>Cabang Ketapang</v>
      </c>
      <c r="AJ1261" s="11" t="str">
        <f t="shared" si="57"/>
        <v/>
      </c>
      <c r="AK1261" s="11" t="str">
        <f t="shared" si="58"/>
        <v/>
      </c>
    </row>
    <row r="1262" spans="1:37">
      <c r="A1262" t="str">
        <f t="shared" si="59"/>
        <v>tw_hr_employee_DWR2508002</v>
      </c>
      <c r="B1262" t="s">
        <v>7671</v>
      </c>
      <c r="C1262" t="s">
        <v>7672</v>
      </c>
      <c r="D1262" t="s">
        <v>187</v>
      </c>
      <c r="E1262" t="s">
        <v>188</v>
      </c>
      <c r="F1262" t="s">
        <v>7673</v>
      </c>
      <c r="G1262" s="13" t="s">
        <v>7674</v>
      </c>
      <c r="H1262" s="13" t="s">
        <v>7674</v>
      </c>
      <c r="I1262" t="s">
        <v>38</v>
      </c>
      <c r="K1262" t="s">
        <v>883</v>
      </c>
      <c r="L1262"/>
      <c r="M1262" s="2">
        <v>45871</v>
      </c>
      <c r="Q1262" t="s">
        <v>40</v>
      </c>
      <c r="R1262"/>
      <c r="S1262"/>
      <c r="T1262"/>
      <c r="U1262"/>
      <c r="V1262"/>
      <c r="W1262" t="s">
        <v>41</v>
      </c>
      <c r="X1262" t="s">
        <v>7673</v>
      </c>
      <c r="Y1262" t="s">
        <v>43</v>
      </c>
      <c r="Z1262"/>
      <c r="AA1262" s="13" t="s">
        <v>7675</v>
      </c>
      <c r="AC1262" t="s">
        <v>167</v>
      </c>
      <c r="AD1262" s="2"/>
      <c r="AE1262" s="2" t="b">
        <v>1</v>
      </c>
      <c r="AF1262" s="13" t="s">
        <v>7676</v>
      </c>
      <c r="AG1262" t="s">
        <v>7671</v>
      </c>
      <c r="AH1262" t="s">
        <v>46</v>
      </c>
      <c r="AI1262" t="str">
        <f>TRIM(IFERROR(VLOOKUP(E1262,Mapping!$A$1:$B$2,2,FALSE),E1262))</f>
        <v>Cabang Pare-Pare</v>
      </c>
      <c r="AJ1262" s="11" t="str">
        <f t="shared" si="57"/>
        <v>6281244755266</v>
      </c>
      <c r="AK1262" s="11" t="str">
        <f t="shared" si="58"/>
        <v>6281244755266</v>
      </c>
    </row>
    <row r="1263" spans="1:37">
      <c r="A1263" t="str">
        <f t="shared" si="59"/>
        <v>tw_hr_employee_DDJ2409001</v>
      </c>
      <c r="B1263" t="s">
        <v>7677</v>
      </c>
      <c r="C1263" t="s">
        <v>7678</v>
      </c>
      <c r="D1263" t="s">
        <v>253</v>
      </c>
      <c r="E1263" t="s">
        <v>254</v>
      </c>
      <c r="F1263" t="s">
        <v>7679</v>
      </c>
      <c r="G1263"/>
      <c r="H1263"/>
      <c r="I1263" t="s">
        <v>38</v>
      </c>
      <c r="K1263" t="s">
        <v>807</v>
      </c>
      <c r="L1263"/>
      <c r="M1263" s="2">
        <v>45541</v>
      </c>
      <c r="Q1263" t="s">
        <v>40</v>
      </c>
      <c r="R1263"/>
      <c r="W1263" t="s">
        <v>41</v>
      </c>
      <c r="X1263" t="s">
        <v>7679</v>
      </c>
      <c r="Y1263" t="s">
        <v>43</v>
      </c>
      <c r="Z1263"/>
      <c r="AA1263" s="13" t="s">
        <v>7680</v>
      </c>
      <c r="AE1263" s="2" t="b">
        <v>1</v>
      </c>
      <c r="AF1263" s="13" t="s">
        <v>7681</v>
      </c>
      <c r="AG1263" t="s">
        <v>7677</v>
      </c>
      <c r="AH1263" t="s">
        <v>46</v>
      </c>
      <c r="AI1263" t="str">
        <f>TRIM(IFERROR(VLOOKUP(E1263,Mapping!$A$1:$B$2,2,FALSE),E1263))</f>
        <v>Cabang Jombang</v>
      </c>
      <c r="AJ1263" s="11" t="str">
        <f t="shared" si="57"/>
        <v/>
      </c>
      <c r="AK1263" s="11" t="str">
        <f t="shared" si="58"/>
        <v/>
      </c>
    </row>
    <row r="1264" spans="1:37">
      <c r="A1264" t="str">
        <f t="shared" si="59"/>
        <v>tw_hr_employee_DDC2501035</v>
      </c>
      <c r="B1264" t="s">
        <v>7682</v>
      </c>
      <c r="C1264" t="s">
        <v>7683</v>
      </c>
      <c r="D1264" t="s">
        <v>244</v>
      </c>
      <c r="E1264" t="s">
        <v>245</v>
      </c>
      <c r="F1264" t="s">
        <v>1055</v>
      </c>
      <c r="G1264"/>
      <c r="H1264"/>
      <c r="I1264" t="s">
        <v>38</v>
      </c>
      <c r="K1264" t="s">
        <v>6913</v>
      </c>
      <c r="L1264"/>
      <c r="M1264" s="2">
        <v>45661</v>
      </c>
      <c r="Q1264" t="s">
        <v>40</v>
      </c>
      <c r="R1264"/>
      <c r="S1264"/>
      <c r="T1264"/>
      <c r="U1264"/>
      <c r="V1264"/>
      <c r="W1264" t="s">
        <v>41</v>
      </c>
      <c r="X1264" t="s">
        <v>7684</v>
      </c>
      <c r="Y1264" t="s">
        <v>43</v>
      </c>
      <c r="AA1264" s="13" t="s">
        <v>7685</v>
      </c>
      <c r="AE1264" s="2" t="b">
        <v>1</v>
      </c>
      <c r="AF1264">
        <v>3780904860</v>
      </c>
      <c r="AG1264" t="s">
        <v>7682</v>
      </c>
      <c r="AH1264" t="s">
        <v>63</v>
      </c>
      <c r="AI1264" t="str">
        <f>TRIM(IFERROR(VLOOKUP(E1264,Mapping!$A$1:$B$2,2,FALSE),E1264))</f>
        <v>Cabang Cimareme</v>
      </c>
      <c r="AJ1264" s="11" t="str">
        <f t="shared" si="57"/>
        <v/>
      </c>
      <c r="AK1264" s="11" t="str">
        <f t="shared" si="58"/>
        <v/>
      </c>
    </row>
    <row r="1265" spans="1:37">
      <c r="A1265" t="str">
        <f t="shared" si="59"/>
        <v>tw_hr_employee_DXG2510001</v>
      </c>
      <c r="B1265" t="s">
        <v>7686</v>
      </c>
      <c r="C1265" t="s">
        <v>7687</v>
      </c>
      <c r="D1265" t="s">
        <v>559</v>
      </c>
      <c r="E1265" t="s">
        <v>560</v>
      </c>
      <c r="F1265" t="s">
        <v>7688</v>
      </c>
      <c r="I1265" t="s">
        <v>339</v>
      </c>
      <c r="M1265" s="2">
        <v>45931</v>
      </c>
      <c r="Q1265" t="s">
        <v>40</v>
      </c>
      <c r="R1265"/>
      <c r="W1265" t="s">
        <v>41</v>
      </c>
      <c r="X1265" t="s">
        <v>7688</v>
      </c>
      <c r="Y1265" t="s">
        <v>156</v>
      </c>
      <c r="AA1265" s="13" t="s">
        <v>7689</v>
      </c>
      <c r="AC1265" t="s">
        <v>83</v>
      </c>
      <c r="AD1265" s="2"/>
      <c r="AE1265" s="2" t="b">
        <v>1</v>
      </c>
      <c r="AF1265" s="13" t="s">
        <v>7690</v>
      </c>
      <c r="AG1265" t="s">
        <v>7686</v>
      </c>
      <c r="AH1265" t="s">
        <v>46</v>
      </c>
      <c r="AI1265" t="str">
        <f>TRIM(IFERROR(VLOOKUP(E1265,Mapping!$A$1:$B$2,2,FALSE),E1265))</f>
        <v>Cabang Tanah Grogot</v>
      </c>
      <c r="AJ1265" s="11" t="str">
        <f t="shared" si="57"/>
        <v/>
      </c>
      <c r="AK1265" s="11" t="str">
        <f t="shared" si="58"/>
        <v/>
      </c>
    </row>
    <row r="1266" spans="1:37">
      <c r="A1266" t="str">
        <f t="shared" si="59"/>
        <v>tw_hr_employee_DDA2502035</v>
      </c>
      <c r="B1266" t="s">
        <v>7691</v>
      </c>
      <c r="C1266" t="s">
        <v>7692</v>
      </c>
      <c r="D1266" t="s">
        <v>86</v>
      </c>
      <c r="E1266" t="s">
        <v>87</v>
      </c>
      <c r="F1266" t="s">
        <v>7693</v>
      </c>
      <c r="G1266" s="13" t="s">
        <v>7694</v>
      </c>
      <c r="I1266" t="s">
        <v>38</v>
      </c>
      <c r="K1266" t="s">
        <v>2062</v>
      </c>
      <c r="M1266" s="2">
        <v>45695</v>
      </c>
      <c r="O1266" s="13" t="s">
        <v>7695</v>
      </c>
      <c r="Q1266" t="s">
        <v>40</v>
      </c>
      <c r="R1266" t="s">
        <v>7696</v>
      </c>
      <c r="T1266">
        <v>3200</v>
      </c>
      <c r="U1266" t="s">
        <v>375</v>
      </c>
      <c r="V1266">
        <v>17421</v>
      </c>
      <c r="W1266" t="s">
        <v>41</v>
      </c>
      <c r="X1266" t="s">
        <v>7693</v>
      </c>
      <c r="Y1266" t="s">
        <v>156</v>
      </c>
      <c r="AA1266" s="13" t="s">
        <v>7697</v>
      </c>
      <c r="AC1266" t="s">
        <v>167</v>
      </c>
      <c r="AD1266" s="2">
        <v>34226</v>
      </c>
      <c r="AE1266" s="2" t="b">
        <v>1</v>
      </c>
      <c r="AF1266">
        <v>7510608741</v>
      </c>
      <c r="AG1266" t="s">
        <v>7691</v>
      </c>
      <c r="AH1266" t="s">
        <v>63</v>
      </c>
      <c r="AI1266" t="str">
        <f>TRIM(IFERROR(VLOOKUP(E1266,Mapping!$A$1:$B$2,2,FALSE),E1266))</f>
        <v>Cabang Caman</v>
      </c>
      <c r="AJ1266" s="11" t="str">
        <f t="shared" si="57"/>
        <v>6281288164663</v>
      </c>
      <c r="AK1266" s="11" t="str">
        <f t="shared" si="58"/>
        <v/>
      </c>
    </row>
    <row r="1267" spans="1:37">
      <c r="A1267" t="str">
        <f t="shared" si="59"/>
        <v>tw_hr_employee_DDS2404001</v>
      </c>
      <c r="B1267" t="s">
        <v>7698</v>
      </c>
      <c r="C1267" t="s">
        <v>7699</v>
      </c>
      <c r="D1267" t="s">
        <v>99</v>
      </c>
      <c r="E1267" t="s">
        <v>100</v>
      </c>
      <c r="F1267" t="s">
        <v>5859</v>
      </c>
      <c r="G1267"/>
      <c r="I1267" t="s">
        <v>38</v>
      </c>
      <c r="K1267" t="s">
        <v>1861</v>
      </c>
      <c r="L1267" t="s">
        <v>103</v>
      </c>
      <c r="M1267" s="2">
        <v>45384</v>
      </c>
      <c r="Q1267" t="s">
        <v>40</v>
      </c>
      <c r="R1267"/>
      <c r="S1267"/>
      <c r="T1267"/>
      <c r="U1267"/>
      <c r="V1267"/>
      <c r="W1267" t="s">
        <v>41</v>
      </c>
      <c r="X1267" t="s">
        <v>7700</v>
      </c>
      <c r="Y1267" t="s">
        <v>43</v>
      </c>
      <c r="AA1267" s="13" t="s">
        <v>7701</v>
      </c>
      <c r="AE1267" s="2" t="b">
        <v>1</v>
      </c>
      <c r="AF1267">
        <v>2720119857</v>
      </c>
      <c r="AG1267" t="s">
        <v>7698</v>
      </c>
      <c r="AH1267" t="s">
        <v>63</v>
      </c>
      <c r="AI1267" t="str">
        <f>TRIM(IFERROR(VLOOKUP(E1267,Mapping!$A$1:$B$2,2,FALSE),E1267))</f>
        <v>Cabang Saharjo</v>
      </c>
      <c r="AJ1267" s="11" t="str">
        <f t="shared" si="57"/>
        <v/>
      </c>
      <c r="AK1267" s="11" t="str">
        <f t="shared" si="58"/>
        <v/>
      </c>
    </row>
    <row r="1268" spans="1:37">
      <c r="A1268" t="str">
        <f t="shared" si="59"/>
        <v>tw_hr_employee_DWN2408133</v>
      </c>
      <c r="B1268" t="s">
        <v>7702</v>
      </c>
      <c r="C1268" t="s">
        <v>7703</v>
      </c>
      <c r="D1268" t="s">
        <v>36</v>
      </c>
      <c r="E1268" t="s">
        <v>37</v>
      </c>
      <c r="F1268" t="s">
        <v>7704</v>
      </c>
      <c r="I1268" t="s">
        <v>38</v>
      </c>
      <c r="K1268" t="s">
        <v>39</v>
      </c>
      <c r="L1268"/>
      <c r="M1268" s="2">
        <v>45515</v>
      </c>
      <c r="Q1268" t="s">
        <v>40</v>
      </c>
      <c r="R1268"/>
      <c r="W1268" t="s">
        <v>41</v>
      </c>
      <c r="X1268" t="s">
        <v>7704</v>
      </c>
      <c r="Y1268" t="s">
        <v>43</v>
      </c>
      <c r="AA1268" s="13" t="s">
        <v>7705</v>
      </c>
      <c r="AE1268" s="2" t="b">
        <v>1</v>
      </c>
      <c r="AF1268" s="13" t="s">
        <v>7706</v>
      </c>
      <c r="AG1268" t="s">
        <v>7702</v>
      </c>
      <c r="AH1268" t="s">
        <v>46</v>
      </c>
      <c r="AI1268" t="str">
        <f>TRIM(IFERROR(VLOOKUP(E1268,Mapping!$A$1:$B$2,2,FALSE),E1268))</f>
        <v>Cabang Gorontalo</v>
      </c>
      <c r="AJ1268" s="11" t="str">
        <f t="shared" si="57"/>
        <v/>
      </c>
      <c r="AK1268" s="11" t="str">
        <f t="shared" si="58"/>
        <v/>
      </c>
    </row>
    <row r="1269" spans="1:37">
      <c r="A1269" t="str">
        <f t="shared" si="59"/>
        <v>tw_hr_employee_DLG2407067</v>
      </c>
      <c r="B1269" t="s">
        <v>7707</v>
      </c>
      <c r="C1269" t="s">
        <v>7708</v>
      </c>
      <c r="D1269" t="s">
        <v>2563</v>
      </c>
      <c r="E1269" t="s">
        <v>2564</v>
      </c>
      <c r="F1269" t="s">
        <v>7709</v>
      </c>
      <c r="G1269"/>
      <c r="H1269"/>
      <c r="I1269" t="s">
        <v>38</v>
      </c>
      <c r="M1269" s="2">
        <v>45477</v>
      </c>
      <c r="Q1269" t="s">
        <v>40</v>
      </c>
      <c r="R1269" t="s">
        <v>7710</v>
      </c>
      <c r="S1269"/>
      <c r="T1269">
        <v>1800</v>
      </c>
      <c r="U1269" t="s">
        <v>2484</v>
      </c>
      <c r="V1269">
        <v>35675</v>
      </c>
      <c r="W1269" t="s">
        <v>41</v>
      </c>
      <c r="X1269" t="s">
        <v>7709</v>
      </c>
      <c r="Y1269" t="s">
        <v>43</v>
      </c>
      <c r="Z1269"/>
      <c r="AA1269" s="13" t="s">
        <v>7711</v>
      </c>
      <c r="AC1269" t="s">
        <v>167</v>
      </c>
      <c r="AD1269" s="2">
        <v>37231</v>
      </c>
      <c r="AE1269" s="2" t="b">
        <v>1</v>
      </c>
      <c r="AF1269">
        <v>8905996572</v>
      </c>
      <c r="AG1269" t="s">
        <v>7707</v>
      </c>
      <c r="AH1269" t="s">
        <v>63</v>
      </c>
      <c r="AI1269" t="str">
        <f>TRIM(IFERROR(VLOOKUP(E1269,Mapping!$A$1:$B$2,2,FALSE),E1269))</f>
        <v>Cabang Gading Rejo</v>
      </c>
      <c r="AJ1269" s="11" t="str">
        <f t="shared" si="57"/>
        <v/>
      </c>
      <c r="AK1269" s="11" t="str">
        <f t="shared" si="58"/>
        <v/>
      </c>
    </row>
    <row r="1270" spans="1:37">
      <c r="A1270" t="str">
        <f t="shared" si="59"/>
        <v>tw_hr_employee_DSB2506067</v>
      </c>
      <c r="B1270" t="s">
        <v>7712</v>
      </c>
      <c r="C1270" t="s">
        <v>7713</v>
      </c>
      <c r="D1270" t="s">
        <v>3892</v>
      </c>
      <c r="E1270" t="s">
        <v>3893</v>
      </c>
      <c r="F1270" t="s">
        <v>7714</v>
      </c>
      <c r="G1270" s="13" t="s">
        <v>7715</v>
      </c>
      <c r="H1270" s="13" t="s">
        <v>7715</v>
      </c>
      <c r="I1270" t="s">
        <v>38</v>
      </c>
      <c r="K1270" t="s">
        <v>7716</v>
      </c>
      <c r="L1270" t="s">
        <v>4221</v>
      </c>
      <c r="M1270" s="2">
        <v>45811</v>
      </c>
      <c r="Q1270" t="s">
        <v>40</v>
      </c>
      <c r="R1270"/>
      <c r="W1270" t="s">
        <v>41</v>
      </c>
      <c r="X1270" t="s">
        <v>7714</v>
      </c>
      <c r="Y1270" t="s">
        <v>43</v>
      </c>
      <c r="AA1270" s="13" t="s">
        <v>7717</v>
      </c>
      <c r="AE1270" s="2" t="b">
        <v>1</v>
      </c>
      <c r="AF1270" s="13" t="s">
        <v>7718</v>
      </c>
      <c r="AG1270" t="s">
        <v>7712</v>
      </c>
      <c r="AH1270" t="s">
        <v>46</v>
      </c>
      <c r="AI1270" t="str">
        <f>TRIM(IFERROR(VLOOKUP(E1270,Mapping!$A$1:$B$2,2,FALSE),E1270))</f>
        <v>Cabang Pangkalan Balai</v>
      </c>
      <c r="AJ1270" s="11" t="str">
        <f t="shared" si="57"/>
        <v>6282172800456</v>
      </c>
      <c r="AK1270" s="11" t="str">
        <f t="shared" si="58"/>
        <v>6282172800456</v>
      </c>
    </row>
    <row r="1271" spans="1:37">
      <c r="A1271" t="str">
        <f t="shared" si="59"/>
        <v>tw_hr_employee_DWM2408034</v>
      </c>
      <c r="B1271" t="s">
        <v>7719</v>
      </c>
      <c r="C1271" t="s">
        <v>7720</v>
      </c>
      <c r="D1271" t="s">
        <v>114</v>
      </c>
      <c r="E1271" t="s">
        <v>115</v>
      </c>
      <c r="F1271" t="s">
        <v>2244</v>
      </c>
      <c r="G1271"/>
      <c r="H1271"/>
      <c r="I1271" t="s">
        <v>38</v>
      </c>
      <c r="K1271" t="s">
        <v>118</v>
      </c>
      <c r="L1271" t="s">
        <v>118</v>
      </c>
      <c r="M1271" s="2">
        <v>45509</v>
      </c>
      <c r="Q1271" t="s">
        <v>40</v>
      </c>
      <c r="R1271" t="s">
        <v>7721</v>
      </c>
      <c r="S1271" t="s">
        <v>7722</v>
      </c>
      <c r="T1271">
        <v>7300</v>
      </c>
      <c r="U1271" t="s">
        <v>419</v>
      </c>
      <c r="V1271">
        <v>92971</v>
      </c>
      <c r="W1271" t="s">
        <v>41</v>
      </c>
      <c r="X1271" t="s">
        <v>7723</v>
      </c>
      <c r="Y1271" t="s">
        <v>43</v>
      </c>
      <c r="Z1271" t="s">
        <v>41</v>
      </c>
      <c r="AA1271" s="13" t="s">
        <v>7724</v>
      </c>
      <c r="AC1271" t="s">
        <v>167</v>
      </c>
      <c r="AD1271" s="2">
        <v>34982</v>
      </c>
      <c r="AE1271" s="2" t="b">
        <v>1</v>
      </c>
      <c r="AF1271" s="13" t="s">
        <v>7725</v>
      </c>
      <c r="AG1271" t="s">
        <v>7719</v>
      </c>
      <c r="AH1271" t="s">
        <v>46</v>
      </c>
      <c r="AI1271" t="str">
        <f>TRIM(IFERROR(VLOOKUP(E1271,Mapping!$A$1:$B$2,2,FALSE),E1271))</f>
        <v>Cabang Tomoni</v>
      </c>
      <c r="AJ1271" s="11" t="str">
        <f t="shared" si="57"/>
        <v/>
      </c>
      <c r="AK1271" s="11" t="str">
        <f t="shared" si="58"/>
        <v/>
      </c>
    </row>
    <row r="1272" spans="1:37">
      <c r="A1272" t="str">
        <f t="shared" si="59"/>
        <v>tw_hr_employee_DWK2504103</v>
      </c>
      <c r="B1272" t="s">
        <v>7726</v>
      </c>
      <c r="C1272" t="s">
        <v>7727</v>
      </c>
      <c r="D1272" t="s">
        <v>66</v>
      </c>
      <c r="E1272" t="s">
        <v>67</v>
      </c>
      <c r="F1272" t="s">
        <v>7728</v>
      </c>
      <c r="I1272" t="s">
        <v>38</v>
      </c>
      <c r="K1272" t="s">
        <v>1300</v>
      </c>
      <c r="L1272" t="s">
        <v>1301</v>
      </c>
      <c r="M1272" s="2">
        <v>45757</v>
      </c>
      <c r="Q1272" t="s">
        <v>40</v>
      </c>
      <c r="R1272"/>
      <c r="S1272"/>
      <c r="T1272"/>
      <c r="U1272"/>
      <c r="V1272"/>
      <c r="W1272" t="s">
        <v>41</v>
      </c>
      <c r="X1272" t="s">
        <v>7728</v>
      </c>
      <c r="Y1272" t="s">
        <v>43</v>
      </c>
      <c r="Z1272"/>
      <c r="AA1272" s="13" t="s">
        <v>7729</v>
      </c>
      <c r="AE1272" s="2" t="b">
        <v>1</v>
      </c>
      <c r="AF1272" s="13" t="s">
        <v>7730</v>
      </c>
      <c r="AG1272" t="s">
        <v>7726</v>
      </c>
      <c r="AH1272" t="s">
        <v>46</v>
      </c>
      <c r="AI1272" t="str">
        <f>TRIM(IFERROR(VLOOKUP(E1272,Mapping!$A$1:$B$2,2,FALSE),E1272))</f>
        <v>Cabang Kendari</v>
      </c>
      <c r="AJ1272" s="11" t="str">
        <f t="shared" si="57"/>
        <v/>
      </c>
      <c r="AK1272" s="11" t="str">
        <f t="shared" si="58"/>
        <v/>
      </c>
    </row>
    <row r="1273" spans="1:37">
      <c r="A1273" t="str">
        <f t="shared" si="59"/>
        <v>tw_hr_employee_DDA2604100</v>
      </c>
      <c r="B1273" t="s">
        <v>7731</v>
      </c>
      <c r="C1273" t="s">
        <v>7732</v>
      </c>
      <c r="D1273" t="s">
        <v>86</v>
      </c>
      <c r="E1273" t="s">
        <v>87</v>
      </c>
      <c r="F1273" t="s">
        <v>7733</v>
      </c>
      <c r="H1273" s="13" t="s">
        <v>7734</v>
      </c>
      <c r="I1273" t="s">
        <v>38</v>
      </c>
      <c r="K1273" t="s">
        <v>2396</v>
      </c>
      <c r="L1273" t="s">
        <v>1777</v>
      </c>
      <c r="M1273" s="2">
        <v>46121</v>
      </c>
      <c r="Q1273" t="s">
        <v>40</v>
      </c>
      <c r="W1273" t="s">
        <v>41</v>
      </c>
      <c r="X1273" t="s">
        <v>7733</v>
      </c>
      <c r="Y1273" t="s">
        <v>43</v>
      </c>
      <c r="AA1273" s="13" t="s">
        <v>7735</v>
      </c>
      <c r="AE1273" s="2" t="b">
        <v>0</v>
      </c>
      <c r="AF1273">
        <v>5775949691</v>
      </c>
      <c r="AG1273" t="s">
        <v>7731</v>
      </c>
      <c r="AH1273" t="s">
        <v>63</v>
      </c>
      <c r="AI1273" t="str">
        <f>TRIM(IFERROR(VLOOKUP(E1273,Mapping!$A$1:$B$2,2,FALSE),E1273))</f>
        <v>Cabang Caman</v>
      </c>
      <c r="AJ1273" s="11" t="str">
        <f t="shared" si="57"/>
        <v/>
      </c>
      <c r="AK1273" s="11" t="str">
        <f t="shared" si="58"/>
        <v>6281818759159</v>
      </c>
    </row>
    <row r="1274" spans="1:37">
      <c r="A1274" t="str">
        <f t="shared" si="59"/>
        <v>tw_hr_employee_DWN2510068</v>
      </c>
      <c r="B1274" t="s">
        <v>7736</v>
      </c>
      <c r="C1274" t="s">
        <v>7737</v>
      </c>
      <c r="D1274" t="s">
        <v>36</v>
      </c>
      <c r="E1274" t="s">
        <v>37</v>
      </c>
      <c r="F1274" t="s">
        <v>7738</v>
      </c>
      <c r="G1274" s="13" t="s">
        <v>7739</v>
      </c>
      <c r="H1274"/>
      <c r="I1274" t="s">
        <v>38</v>
      </c>
      <c r="K1274" t="s">
        <v>2176</v>
      </c>
      <c r="L1274"/>
      <c r="M1274" s="2">
        <v>45954</v>
      </c>
      <c r="Q1274" t="s">
        <v>40</v>
      </c>
      <c r="W1274" t="s">
        <v>41</v>
      </c>
      <c r="X1274" t="s">
        <v>7738</v>
      </c>
      <c r="Y1274" t="s">
        <v>43</v>
      </c>
      <c r="AA1274" s="13" t="s">
        <v>7740</v>
      </c>
      <c r="AE1274" s="2" t="b">
        <v>1</v>
      </c>
      <c r="AF1274" s="13" t="s">
        <v>7741</v>
      </c>
      <c r="AG1274" t="s">
        <v>7736</v>
      </c>
      <c r="AH1274" t="s">
        <v>46</v>
      </c>
      <c r="AI1274" t="str">
        <f>TRIM(IFERROR(VLOOKUP(E1274,Mapping!$A$1:$B$2,2,FALSE),E1274))</f>
        <v>Cabang Gorontalo</v>
      </c>
      <c r="AJ1274" s="11" t="str">
        <f t="shared" si="57"/>
        <v>6288242928171</v>
      </c>
      <c r="AK1274" s="11" t="str">
        <f t="shared" si="58"/>
        <v/>
      </c>
    </row>
    <row r="1275" spans="1:37">
      <c r="A1275" t="str">
        <f t="shared" si="59"/>
        <v>tw_hr_employee_DLF2408001</v>
      </c>
      <c r="B1275" t="s">
        <v>7742</v>
      </c>
      <c r="C1275" t="s">
        <v>7743</v>
      </c>
      <c r="D1275" t="s">
        <v>391</v>
      </c>
      <c r="E1275" t="s">
        <v>716</v>
      </c>
      <c r="F1275" t="s">
        <v>7744</v>
      </c>
      <c r="G1275"/>
      <c r="I1275" t="s">
        <v>38</v>
      </c>
      <c r="K1275" t="s">
        <v>393</v>
      </c>
      <c r="M1275" s="2">
        <v>45511</v>
      </c>
      <c r="Q1275" t="s">
        <v>40</v>
      </c>
      <c r="R1275"/>
      <c r="S1275"/>
      <c r="T1275"/>
      <c r="U1275"/>
      <c r="V1275"/>
      <c r="W1275" t="s">
        <v>41</v>
      </c>
      <c r="X1275" t="s">
        <v>7745</v>
      </c>
      <c r="Y1275" t="s">
        <v>43</v>
      </c>
      <c r="AA1275" s="13" t="s">
        <v>7746</v>
      </c>
      <c r="AE1275" s="2" t="b">
        <v>1</v>
      </c>
      <c r="AF1275" s="13" t="s">
        <v>7747</v>
      </c>
      <c r="AG1275" t="s">
        <v>7742</v>
      </c>
      <c r="AH1275" t="s">
        <v>46</v>
      </c>
      <c r="AI1275" t="str">
        <f>TRIM(IFERROR(VLOOKUP(E1275,Mapping!$A$1:$B$2,2,FALSE),E1275))</f>
        <v>Cabang Trimurjo</v>
      </c>
      <c r="AJ1275" s="11" t="str">
        <f t="shared" si="57"/>
        <v/>
      </c>
      <c r="AK1275" s="11" t="str">
        <f t="shared" si="58"/>
        <v/>
      </c>
    </row>
    <row r="1276" spans="1:37">
      <c r="A1276" t="str">
        <f t="shared" si="59"/>
        <v>tw_hr_employee_DWR2505200</v>
      </c>
      <c r="B1276" t="s">
        <v>7748</v>
      </c>
      <c r="C1276" t="s">
        <v>7749</v>
      </c>
      <c r="D1276" t="s">
        <v>187</v>
      </c>
      <c r="E1276" t="s">
        <v>188</v>
      </c>
      <c r="F1276" t="s">
        <v>7750</v>
      </c>
      <c r="G1276" s="13" t="s">
        <v>7751</v>
      </c>
      <c r="H1276" s="13" t="s">
        <v>7751</v>
      </c>
      <c r="I1276" t="s">
        <v>38</v>
      </c>
      <c r="K1276" t="s">
        <v>2217</v>
      </c>
      <c r="L1276"/>
      <c r="M1276" s="2">
        <v>45792</v>
      </c>
      <c r="Q1276" t="s">
        <v>40</v>
      </c>
      <c r="R1276"/>
      <c r="S1276"/>
      <c r="T1276"/>
      <c r="U1276"/>
      <c r="V1276"/>
      <c r="W1276" t="s">
        <v>41</v>
      </c>
      <c r="X1276" t="s">
        <v>7750</v>
      </c>
      <c r="Y1276" t="s">
        <v>43</v>
      </c>
      <c r="Z1276"/>
      <c r="AA1276" s="13" t="s">
        <v>7752</v>
      </c>
      <c r="AC1276" t="s">
        <v>167</v>
      </c>
      <c r="AD1276" s="2"/>
      <c r="AE1276" s="2" t="b">
        <v>1</v>
      </c>
      <c r="AF1276" s="13" t="s">
        <v>7753</v>
      </c>
      <c r="AG1276" t="s">
        <v>7748</v>
      </c>
      <c r="AH1276" t="s">
        <v>46</v>
      </c>
      <c r="AI1276" t="str">
        <f>TRIM(IFERROR(VLOOKUP(E1276,Mapping!$A$1:$B$2,2,FALSE),E1276))</f>
        <v>Cabang Pare-Pare</v>
      </c>
      <c r="AJ1276" s="11" t="str">
        <f t="shared" si="57"/>
        <v>6285825450319</v>
      </c>
      <c r="AK1276" s="11" t="str">
        <f t="shared" si="58"/>
        <v>6285825450319</v>
      </c>
    </row>
    <row r="1277" spans="1:37">
      <c r="A1277" t="str">
        <f t="shared" si="59"/>
        <v>tw_hr_employee_DXS2407001</v>
      </c>
      <c r="B1277" t="s">
        <v>7754</v>
      </c>
      <c r="C1277" t="s">
        <v>7755</v>
      </c>
      <c r="D1277" t="s">
        <v>55</v>
      </c>
      <c r="E1277" t="s">
        <v>56</v>
      </c>
      <c r="F1277" t="s">
        <v>7756</v>
      </c>
      <c r="G1277" s="13" t="s">
        <v>7757</v>
      </c>
      <c r="H1277" s="13" t="s">
        <v>7757</v>
      </c>
      <c r="I1277" t="s">
        <v>38</v>
      </c>
      <c r="K1277" t="s">
        <v>3940</v>
      </c>
      <c r="M1277" s="2">
        <v>45476</v>
      </c>
      <c r="Q1277" t="s">
        <v>40</v>
      </c>
      <c r="W1277" t="s">
        <v>41</v>
      </c>
      <c r="X1277" t="s">
        <v>7756</v>
      </c>
      <c r="Y1277" t="s">
        <v>43</v>
      </c>
      <c r="AA1277" s="13" t="s">
        <v>7758</v>
      </c>
      <c r="AE1277" s="2" t="b">
        <v>1</v>
      </c>
      <c r="AF1277">
        <v>8615426144</v>
      </c>
      <c r="AG1277" t="s">
        <v>7754</v>
      </c>
      <c r="AH1277" t="s">
        <v>63</v>
      </c>
      <c r="AI1277" t="str">
        <f>TRIM(IFERROR(VLOOKUP(E1277,Mapping!$A$1:$B$2,2,FALSE),E1277))</f>
        <v>Cabang Samarinda</v>
      </c>
      <c r="AJ1277" s="11" t="str">
        <f t="shared" si="57"/>
        <v>628971216519</v>
      </c>
      <c r="AK1277" s="11" t="str">
        <f t="shared" si="58"/>
        <v>628971216519</v>
      </c>
    </row>
    <row r="1278" spans="1:37">
      <c r="A1278" t="str">
        <f t="shared" si="59"/>
        <v>tw_hr_employee_DDU2507034</v>
      </c>
      <c r="B1278" t="s">
        <v>7759</v>
      </c>
      <c r="C1278" t="s">
        <v>7760</v>
      </c>
      <c r="D1278" t="s">
        <v>261</v>
      </c>
      <c r="E1278" t="s">
        <v>262</v>
      </c>
      <c r="F1278" t="s">
        <v>7761</v>
      </c>
      <c r="G1278"/>
      <c r="H1278"/>
      <c r="I1278" t="s">
        <v>38</v>
      </c>
      <c r="K1278" t="s">
        <v>1871</v>
      </c>
      <c r="M1278" s="2">
        <v>45843</v>
      </c>
      <c r="Q1278" t="s">
        <v>40</v>
      </c>
      <c r="R1278" t="s">
        <v>7762</v>
      </c>
      <c r="T1278">
        <v>3200</v>
      </c>
      <c r="U1278" t="s">
        <v>266</v>
      </c>
      <c r="V1278">
        <v>43192</v>
      </c>
      <c r="W1278" t="s">
        <v>41</v>
      </c>
      <c r="X1278" t="s">
        <v>7761</v>
      </c>
      <c r="Y1278" t="s">
        <v>43</v>
      </c>
      <c r="AA1278" s="13" t="s">
        <v>7763</v>
      </c>
      <c r="AD1278" s="2">
        <v>33467</v>
      </c>
      <c r="AE1278" s="2" t="b">
        <v>1</v>
      </c>
      <c r="AF1278">
        <v>3771222267</v>
      </c>
      <c r="AG1278" t="s">
        <v>7759</v>
      </c>
      <c r="AH1278" t="s">
        <v>63</v>
      </c>
      <c r="AI1278" t="str">
        <f>TRIM(IFERROR(VLOOKUP(E1278,Mapping!$A$1:$B$2,2,FALSE),E1278))</f>
        <v>Cabang Sukabumi</v>
      </c>
      <c r="AJ1278" s="11" t="str">
        <f t="shared" si="57"/>
        <v/>
      </c>
      <c r="AK1278" s="11" t="str">
        <f t="shared" si="58"/>
        <v/>
      </c>
    </row>
    <row r="1279" spans="1:37">
      <c r="A1279" t="str">
        <f t="shared" si="59"/>
        <v>tw_hr_employee_DWT2512001</v>
      </c>
      <c r="B1279" t="s">
        <v>7764</v>
      </c>
      <c r="C1279" t="s">
        <v>7765</v>
      </c>
      <c r="D1279" t="s">
        <v>319</v>
      </c>
      <c r="E1279" t="s">
        <v>320</v>
      </c>
      <c r="F1279" t="s">
        <v>7766</v>
      </c>
      <c r="G1279"/>
      <c r="H1279"/>
      <c r="I1279" t="s">
        <v>38</v>
      </c>
      <c r="K1279" t="s">
        <v>439</v>
      </c>
      <c r="L1279" t="s">
        <v>322</v>
      </c>
      <c r="M1279" s="2">
        <v>45992</v>
      </c>
      <c r="Q1279" t="s">
        <v>40</v>
      </c>
      <c r="R1279" t="s">
        <v>7767</v>
      </c>
      <c r="T1279">
        <v>7100</v>
      </c>
      <c r="U1279" t="s">
        <v>7768</v>
      </c>
      <c r="V1279"/>
      <c r="W1279" t="s">
        <v>41</v>
      </c>
      <c r="X1279" t="s">
        <v>7766</v>
      </c>
      <c r="Y1279" t="s">
        <v>156</v>
      </c>
      <c r="AA1279" s="13" t="s">
        <v>7769</v>
      </c>
      <c r="AC1279" t="s">
        <v>167</v>
      </c>
      <c r="AD1279" s="2">
        <v>27072</v>
      </c>
      <c r="AE1279" s="2" t="b">
        <v>1</v>
      </c>
      <c r="AF1279" s="13" t="s">
        <v>7770</v>
      </c>
      <c r="AG1279" t="s">
        <v>7764</v>
      </c>
      <c r="AH1279" t="s">
        <v>46</v>
      </c>
      <c r="AI1279" t="str">
        <f>TRIM(IFERROR(VLOOKUP(E1279,Mapping!$A$1:$B$2,2,FALSE),E1279))</f>
        <v>Cabang Tuminting</v>
      </c>
      <c r="AJ1279" s="11" t="str">
        <f t="shared" si="57"/>
        <v/>
      </c>
      <c r="AK1279" s="11" t="str">
        <f t="shared" si="58"/>
        <v/>
      </c>
    </row>
    <row r="1280" spans="1:37">
      <c r="A1280" t="str">
        <f t="shared" si="59"/>
        <v>tw_hr_employee_DLK2505001</v>
      </c>
      <c r="B1280" t="s">
        <v>7771</v>
      </c>
      <c r="C1280" t="s">
        <v>7772</v>
      </c>
      <c r="D1280" t="s">
        <v>463</v>
      </c>
      <c r="E1280" t="s">
        <v>464</v>
      </c>
      <c r="F1280" t="s">
        <v>7773</v>
      </c>
      <c r="I1280" t="s">
        <v>38</v>
      </c>
      <c r="K1280" t="s">
        <v>465</v>
      </c>
      <c r="L1280"/>
      <c r="M1280" s="2">
        <v>45794</v>
      </c>
      <c r="Q1280" t="s">
        <v>40</v>
      </c>
      <c r="R1280"/>
      <c r="S1280"/>
      <c r="T1280"/>
      <c r="U1280"/>
      <c r="V1280"/>
      <c r="W1280" t="s">
        <v>41</v>
      </c>
      <c r="X1280" t="s">
        <v>7773</v>
      </c>
      <c r="Y1280" t="s">
        <v>43</v>
      </c>
      <c r="Z1280"/>
      <c r="AA1280" s="13" t="s">
        <v>7774</v>
      </c>
      <c r="AE1280" s="2" t="b">
        <v>0</v>
      </c>
      <c r="AF1280" s="13" t="s">
        <v>7775</v>
      </c>
      <c r="AG1280" t="s">
        <v>7771</v>
      </c>
      <c r="AH1280" t="s">
        <v>46</v>
      </c>
      <c r="AI1280" t="str">
        <f>TRIM(IFERROR(VLOOKUP(E1280,Mapping!$A$1:$B$2,2,FALSE),E1280))</f>
        <v>Cabang Krui</v>
      </c>
      <c r="AJ1280" s="11" t="str">
        <f t="shared" si="57"/>
        <v/>
      </c>
      <c r="AK1280" s="11" t="str">
        <f t="shared" si="58"/>
        <v/>
      </c>
    </row>
    <row r="1281" spans="1:37">
      <c r="A1281" t="str">
        <f t="shared" si="59"/>
        <v>tw_hr_employee_DLL2501036</v>
      </c>
      <c r="B1281" t="s">
        <v>7776</v>
      </c>
      <c r="C1281" t="s">
        <v>7777</v>
      </c>
      <c r="D1281" t="s">
        <v>536</v>
      </c>
      <c r="E1281" t="s">
        <v>537</v>
      </c>
      <c r="F1281" t="s">
        <v>7778</v>
      </c>
      <c r="I1281" t="s">
        <v>38</v>
      </c>
      <c r="M1281" s="2">
        <v>45664</v>
      </c>
      <c r="Q1281" t="s">
        <v>40</v>
      </c>
      <c r="R1281"/>
      <c r="S1281"/>
      <c r="T1281"/>
      <c r="U1281"/>
      <c r="V1281"/>
      <c r="W1281" t="s">
        <v>41</v>
      </c>
      <c r="X1281" t="s">
        <v>7778</v>
      </c>
      <c r="Y1281" t="s">
        <v>43</v>
      </c>
      <c r="AA1281" s="13" t="s">
        <v>7779</v>
      </c>
      <c r="AE1281" s="2" t="b">
        <v>0</v>
      </c>
      <c r="AF1281" s="13" t="s">
        <v>7780</v>
      </c>
      <c r="AG1281" t="s">
        <v>7776</v>
      </c>
      <c r="AH1281" t="s">
        <v>46</v>
      </c>
      <c r="AI1281" t="str">
        <f>TRIM(IFERROR(VLOOKUP(E1281,Mapping!$A$1:$B$2,2,FALSE),E1281))</f>
        <v>Cabang Kemiling</v>
      </c>
      <c r="AJ1281" s="11" t="str">
        <f t="shared" si="57"/>
        <v/>
      </c>
      <c r="AK1281" s="11" t="str">
        <f t="shared" si="58"/>
        <v/>
      </c>
    </row>
    <row r="1282" spans="1:37">
      <c r="A1282" t="str">
        <f t="shared" si="59"/>
        <v>tw_hr_employee_DDA2409134</v>
      </c>
      <c r="B1282" t="s">
        <v>7781</v>
      </c>
      <c r="C1282" t="s">
        <v>7782</v>
      </c>
      <c r="D1282" t="s">
        <v>86</v>
      </c>
      <c r="E1282" t="s">
        <v>87</v>
      </c>
      <c r="F1282" t="s">
        <v>7783</v>
      </c>
      <c r="I1282" t="s">
        <v>38</v>
      </c>
      <c r="K1282" t="s">
        <v>1977</v>
      </c>
      <c r="L1282" t="s">
        <v>91</v>
      </c>
      <c r="M1282" s="2">
        <v>45548</v>
      </c>
      <c r="O1282" s="13" t="s">
        <v>7784</v>
      </c>
      <c r="Q1282" t="s">
        <v>40</v>
      </c>
      <c r="R1282" t="s">
        <v>7785</v>
      </c>
      <c r="T1282">
        <v>3200</v>
      </c>
      <c r="U1282" t="s">
        <v>375</v>
      </c>
      <c r="V1282">
        <v>17125</v>
      </c>
      <c r="W1282" t="s">
        <v>41</v>
      </c>
      <c r="X1282" t="s">
        <v>7783</v>
      </c>
      <c r="Y1282" t="s">
        <v>43</v>
      </c>
      <c r="AA1282" s="13" t="s">
        <v>7786</v>
      </c>
      <c r="AC1282" t="s">
        <v>167</v>
      </c>
      <c r="AD1282" s="2">
        <v>36216</v>
      </c>
      <c r="AE1282" s="2" t="b">
        <v>1</v>
      </c>
      <c r="AF1282">
        <v>7635180951</v>
      </c>
      <c r="AG1282" t="s">
        <v>7781</v>
      </c>
      <c r="AH1282" t="s">
        <v>63</v>
      </c>
      <c r="AI1282" t="str">
        <f>TRIM(IFERROR(VLOOKUP(E1282,Mapping!$A$1:$B$2,2,FALSE),E1282))</f>
        <v>Cabang Caman</v>
      </c>
      <c r="AJ1282" s="11" t="str">
        <f t="shared" si="57"/>
        <v/>
      </c>
      <c r="AK1282" s="11" t="str">
        <f t="shared" si="58"/>
        <v/>
      </c>
    </row>
    <row r="1283" spans="1:37">
      <c r="A1283" t="str">
        <f t="shared" si="59"/>
        <v>tw_hr_employee_DLO2407034</v>
      </c>
      <c r="B1283" t="s">
        <v>7787</v>
      </c>
      <c r="C1283" t="s">
        <v>7788</v>
      </c>
      <c r="D1283" t="s">
        <v>448</v>
      </c>
      <c r="E1283" t="s">
        <v>449</v>
      </c>
      <c r="F1283" t="s">
        <v>7789</v>
      </c>
      <c r="G1283"/>
      <c r="I1283" t="s">
        <v>38</v>
      </c>
      <c r="M1283" s="2">
        <v>45474</v>
      </c>
      <c r="Q1283" t="s">
        <v>40</v>
      </c>
      <c r="R1283" t="s">
        <v>4779</v>
      </c>
      <c r="T1283">
        <v>1800</v>
      </c>
      <c r="U1283" t="s">
        <v>142</v>
      </c>
      <c r="V1283">
        <v>34152</v>
      </c>
      <c r="W1283" t="s">
        <v>41</v>
      </c>
      <c r="X1283" t="s">
        <v>7789</v>
      </c>
      <c r="Y1283" t="s">
        <v>156</v>
      </c>
      <c r="AA1283" s="13" t="s">
        <v>7790</v>
      </c>
      <c r="AC1283" t="s">
        <v>167</v>
      </c>
      <c r="AD1283" s="2">
        <v>31482</v>
      </c>
      <c r="AE1283" s="2" t="b">
        <v>1</v>
      </c>
      <c r="AF1283" s="13" t="s">
        <v>7791</v>
      </c>
      <c r="AG1283" t="s">
        <v>7787</v>
      </c>
      <c r="AH1283" t="s">
        <v>46</v>
      </c>
      <c r="AI1283" t="str">
        <f>TRIM(IFERROR(VLOOKUP(E1283,Mapping!$A$1:$B$2,2,FALSE),E1283))</f>
        <v>Cabang Kota Gajah</v>
      </c>
      <c r="AJ1283" s="11" t="str">
        <f t="shared" ref="AJ1283:AJ1346" si="60">IF(LEN(G1283)&gt;8,G1283&amp;"","")</f>
        <v/>
      </c>
      <c r="AK1283" s="11" t="str">
        <f t="shared" ref="AK1283:AK1346" si="61">IF(LEN(H1283)&gt;8,H1283&amp;"","")</f>
        <v/>
      </c>
    </row>
    <row r="1284" spans="1:37">
      <c r="A1284" t="str">
        <f t="shared" si="59"/>
        <v>tw_hr_employee_DDT2507002</v>
      </c>
      <c r="B1284" t="s">
        <v>7792</v>
      </c>
      <c r="C1284" t="s">
        <v>7793</v>
      </c>
      <c r="D1284" t="s">
        <v>200</v>
      </c>
      <c r="E1284" t="s">
        <v>201</v>
      </c>
      <c r="F1284" t="s">
        <v>7794</v>
      </c>
      <c r="I1284" t="s">
        <v>38</v>
      </c>
      <c r="K1284" t="s">
        <v>4829</v>
      </c>
      <c r="M1284" s="2">
        <v>45838</v>
      </c>
      <c r="Q1284" t="s">
        <v>40</v>
      </c>
      <c r="R1284"/>
      <c r="S1284"/>
      <c r="T1284"/>
      <c r="U1284"/>
      <c r="V1284"/>
      <c r="W1284" t="s">
        <v>41</v>
      </c>
      <c r="X1284" t="s">
        <v>7794</v>
      </c>
      <c r="Y1284" t="s">
        <v>43</v>
      </c>
      <c r="AA1284" s="13" t="s">
        <v>7795</v>
      </c>
      <c r="AE1284" s="2" t="b">
        <v>1</v>
      </c>
      <c r="AF1284" s="13" t="s">
        <v>7796</v>
      </c>
      <c r="AG1284" t="s">
        <v>7792</v>
      </c>
      <c r="AH1284" t="s">
        <v>46</v>
      </c>
      <c r="AI1284" t="str">
        <f>TRIM(IFERROR(VLOOKUP(E1284,Mapping!$A$1:$B$2,2,FALSE),E1284))</f>
        <v>Cabang Tabanan</v>
      </c>
      <c r="AJ1284" s="11" t="str">
        <f t="shared" si="60"/>
        <v/>
      </c>
      <c r="AK1284" s="11" t="str">
        <f t="shared" si="61"/>
        <v/>
      </c>
    </row>
    <row r="1285" spans="1:37">
      <c r="A1285" t="str">
        <f t="shared" si="59"/>
        <v>tw_hr_employee_DDM2405067</v>
      </c>
      <c r="B1285" t="s">
        <v>7797</v>
      </c>
      <c r="C1285" t="s">
        <v>7798</v>
      </c>
      <c r="D1285" t="s">
        <v>480</v>
      </c>
      <c r="E1285" t="s">
        <v>481</v>
      </c>
      <c r="F1285" t="s">
        <v>7799</v>
      </c>
      <c r="G1285" s="13" t="s">
        <v>7800</v>
      </c>
      <c r="H1285" s="13" t="s">
        <v>7800</v>
      </c>
      <c r="I1285" t="s">
        <v>38</v>
      </c>
      <c r="K1285" t="s">
        <v>3681</v>
      </c>
      <c r="M1285" s="2">
        <v>45439</v>
      </c>
      <c r="Q1285" t="s">
        <v>40</v>
      </c>
      <c r="W1285" t="s">
        <v>41</v>
      </c>
      <c r="X1285" t="s">
        <v>7799</v>
      </c>
      <c r="Y1285" t="s">
        <v>43</v>
      </c>
      <c r="AA1285" s="13" t="s">
        <v>7801</v>
      </c>
      <c r="AE1285" s="2" t="b">
        <v>1</v>
      </c>
      <c r="AF1285">
        <v>6140895197</v>
      </c>
      <c r="AG1285" t="s">
        <v>7797</v>
      </c>
      <c r="AH1285" t="s">
        <v>63</v>
      </c>
      <c r="AI1285" t="str">
        <f>TRIM(IFERROR(VLOOKUP(E1285,Mapping!$A$1:$B$2,2,FALSE),E1285))</f>
        <v>Cabang Mojosari</v>
      </c>
      <c r="AJ1285" s="11" t="str">
        <f t="shared" si="60"/>
        <v>6285708854609</v>
      </c>
      <c r="AK1285" s="11" t="str">
        <f t="shared" si="61"/>
        <v>6285708854609</v>
      </c>
    </row>
    <row r="1286" spans="1:37">
      <c r="A1286" t="str">
        <f t="shared" si="59"/>
        <v>tw_hr_employee_DUP2410003</v>
      </c>
      <c r="B1286" t="s">
        <v>7802</v>
      </c>
      <c r="C1286" t="s">
        <v>7803</v>
      </c>
      <c r="D1286" t="s">
        <v>3787</v>
      </c>
      <c r="E1286" t="s">
        <v>3788</v>
      </c>
      <c r="F1286" t="s">
        <v>7804</v>
      </c>
      <c r="G1286" s="13" t="s">
        <v>7805</v>
      </c>
      <c r="H1286"/>
      <c r="I1286" t="s">
        <v>38</v>
      </c>
      <c r="K1286" t="s">
        <v>3791</v>
      </c>
      <c r="L1286" t="s">
        <v>3791</v>
      </c>
      <c r="M1286" s="2">
        <v>45590</v>
      </c>
      <c r="Q1286" t="s">
        <v>40</v>
      </c>
      <c r="R1286" t="s">
        <v>7806</v>
      </c>
      <c r="S1286" t="s">
        <v>7807</v>
      </c>
      <c r="T1286">
        <v>1700</v>
      </c>
      <c r="U1286" t="s">
        <v>3793</v>
      </c>
      <c r="V1286">
        <v>38363</v>
      </c>
      <c r="W1286" t="s">
        <v>41</v>
      </c>
      <c r="X1286" t="s">
        <v>7808</v>
      </c>
      <c r="Y1286" t="s">
        <v>43</v>
      </c>
      <c r="AA1286" s="13" t="s">
        <v>7809</v>
      </c>
      <c r="AC1286" t="s">
        <v>83</v>
      </c>
      <c r="AD1286" s="2">
        <v>35793</v>
      </c>
      <c r="AE1286" s="2" t="b">
        <v>1</v>
      </c>
      <c r="AF1286" s="13" t="s">
        <v>7810</v>
      </c>
      <c r="AG1286" t="s">
        <v>7802</v>
      </c>
      <c r="AH1286" t="s">
        <v>46</v>
      </c>
      <c r="AI1286" t="str">
        <f>TRIM(IFERROR(VLOOKUP(E1286,Mapping!$A$1:$B$2,2,FALSE),E1286))</f>
        <v>Cabang Putri Hijau</v>
      </c>
      <c r="AJ1286" s="11" t="str">
        <f t="shared" si="60"/>
        <v>6282269477460</v>
      </c>
      <c r="AK1286" s="11" t="str">
        <f t="shared" si="61"/>
        <v/>
      </c>
    </row>
    <row r="1287" spans="1:37">
      <c r="A1287" t="str">
        <f t="shared" si="59"/>
        <v>tw_hr_employee_DXN2510100</v>
      </c>
      <c r="B1287" t="s">
        <v>7811</v>
      </c>
      <c r="C1287" t="s">
        <v>7812</v>
      </c>
      <c r="D1287" t="s">
        <v>764</v>
      </c>
      <c r="E1287" t="s">
        <v>765</v>
      </c>
      <c r="F1287" t="s">
        <v>7813</v>
      </c>
      <c r="G1287" s="13" t="s">
        <v>7814</v>
      </c>
      <c r="I1287" t="s">
        <v>38</v>
      </c>
      <c r="K1287" t="s">
        <v>1591</v>
      </c>
      <c r="L1287" t="s">
        <v>767</v>
      </c>
      <c r="M1287" s="2">
        <v>45931</v>
      </c>
      <c r="Q1287" t="s">
        <v>40</v>
      </c>
      <c r="R1287" t="s">
        <v>7815</v>
      </c>
      <c r="S1287"/>
      <c r="T1287">
        <v>6100</v>
      </c>
      <c r="U1287" t="s">
        <v>769</v>
      </c>
      <c r="V1287">
        <v>79674</v>
      </c>
      <c r="W1287" t="s">
        <v>41</v>
      </c>
      <c r="X1287" t="s">
        <v>7813</v>
      </c>
      <c r="Y1287" t="s">
        <v>156</v>
      </c>
      <c r="Z1287" t="s">
        <v>41</v>
      </c>
      <c r="AA1287" s="13" t="s">
        <v>7816</v>
      </c>
      <c r="AC1287" t="s">
        <v>167</v>
      </c>
      <c r="AD1287" s="2">
        <v>38138</v>
      </c>
      <c r="AE1287" s="2" t="b">
        <v>1</v>
      </c>
      <c r="AF1287" s="13" t="s">
        <v>7817</v>
      </c>
      <c r="AG1287" t="s">
        <v>7811</v>
      </c>
      <c r="AH1287" t="s">
        <v>46</v>
      </c>
      <c r="AI1287" t="str">
        <f>TRIM(IFERROR(VLOOKUP(E1287,Mapping!$A$1:$B$2,2,FALSE),E1287))</f>
        <v>Cabang Nanga Pinoh</v>
      </c>
      <c r="AJ1287" s="11" t="str">
        <f t="shared" si="60"/>
        <v>6282252341206</v>
      </c>
      <c r="AK1287" s="11" t="str">
        <f t="shared" si="61"/>
        <v/>
      </c>
    </row>
    <row r="1288" spans="1:37">
      <c r="A1288" t="str">
        <f t="shared" si="59"/>
        <v>tw_hr_employee_DWS2210034</v>
      </c>
      <c r="B1288" t="s">
        <v>7818</v>
      </c>
      <c r="C1288" t="s">
        <v>7819</v>
      </c>
      <c r="D1288" t="s">
        <v>6043</v>
      </c>
      <c r="E1288" t="s">
        <v>6044</v>
      </c>
      <c r="F1288"/>
      <c r="G1288" s="13" t="s">
        <v>7820</v>
      </c>
      <c r="H1288" s="13" t="s">
        <v>7820</v>
      </c>
      <c r="I1288" t="s">
        <v>38</v>
      </c>
      <c r="K1288" t="s">
        <v>6046</v>
      </c>
      <c r="L1288" t="s">
        <v>6047</v>
      </c>
      <c r="M1288" s="2">
        <v>44835</v>
      </c>
      <c r="Q1288" t="s">
        <v>40</v>
      </c>
      <c r="R1288" t="s">
        <v>7821</v>
      </c>
      <c r="S1288" t="s">
        <v>7821</v>
      </c>
      <c r="T1288">
        <v>7300</v>
      </c>
      <c r="U1288" t="s">
        <v>6049</v>
      </c>
      <c r="V1288">
        <v>90915</v>
      </c>
      <c r="W1288" t="s">
        <v>41</v>
      </c>
      <c r="X1288" t="s">
        <v>7822</v>
      </c>
      <c r="Y1288" t="s">
        <v>43</v>
      </c>
      <c r="Z1288"/>
      <c r="AA1288" s="13" t="s">
        <v>7823</v>
      </c>
      <c r="AC1288" t="s">
        <v>167</v>
      </c>
      <c r="AD1288" s="2">
        <v>34578</v>
      </c>
      <c r="AE1288" s="2" t="b">
        <v>1</v>
      </c>
      <c r="AF1288" s="13" t="s">
        <v>7824</v>
      </c>
      <c r="AG1288" t="s">
        <v>7818</v>
      </c>
      <c r="AH1288" t="s">
        <v>46</v>
      </c>
      <c r="AI1288" t="str">
        <f>TRIM(IFERROR(VLOOKUP(E1288,Mapping!$A$1:$B$2,2,FALSE),E1288))</f>
        <v>Cabang Sengkang</v>
      </c>
      <c r="AJ1288" s="11" t="str">
        <f t="shared" si="60"/>
        <v>082347714430</v>
      </c>
      <c r="AK1288" s="11" t="str">
        <f t="shared" si="61"/>
        <v>082347714430</v>
      </c>
    </row>
    <row r="1289" spans="1:37">
      <c r="A1289" t="str">
        <f t="shared" si="59"/>
        <v>tw_hr_employee_DDE2505002</v>
      </c>
      <c r="B1289" t="s">
        <v>7825</v>
      </c>
      <c r="C1289" t="s">
        <v>7826</v>
      </c>
      <c r="D1289" t="s">
        <v>1655</v>
      </c>
      <c r="E1289" t="s">
        <v>1656</v>
      </c>
      <c r="F1289" t="s">
        <v>7827</v>
      </c>
      <c r="G1289"/>
      <c r="H1289"/>
      <c r="I1289" t="s">
        <v>38</v>
      </c>
      <c r="K1289" t="s">
        <v>7828</v>
      </c>
      <c r="L1289" t="s">
        <v>3572</v>
      </c>
      <c r="M1289" s="2">
        <v>45778</v>
      </c>
      <c r="Q1289" t="s">
        <v>40</v>
      </c>
      <c r="R1289"/>
      <c r="S1289"/>
      <c r="T1289"/>
      <c r="U1289"/>
      <c r="V1289"/>
      <c r="W1289" t="s">
        <v>41</v>
      </c>
      <c r="X1289" t="s">
        <v>7827</v>
      </c>
      <c r="Y1289" t="s">
        <v>43</v>
      </c>
      <c r="AA1289" s="13" t="s">
        <v>7829</v>
      </c>
      <c r="AE1289" s="2" t="b">
        <v>1</v>
      </c>
      <c r="AF1289">
        <v>1550324101</v>
      </c>
      <c r="AG1289" t="s">
        <v>7825</v>
      </c>
      <c r="AH1289" t="s">
        <v>63</v>
      </c>
      <c r="AI1289" t="str">
        <f>TRIM(IFERROR(VLOOKUP(E1289,Mapping!$A$1:$B$2,2,FALSE),E1289))</f>
        <v>Cabang Temanggung</v>
      </c>
      <c r="AJ1289" s="11" t="str">
        <f t="shared" si="60"/>
        <v/>
      </c>
      <c r="AK1289" s="11" t="str">
        <f t="shared" si="61"/>
        <v/>
      </c>
    </row>
    <row r="1290" spans="1:37">
      <c r="A1290" t="str">
        <f t="shared" si="59"/>
        <v>tw_hr_employee_DLL2409018</v>
      </c>
      <c r="B1290" t="s">
        <v>7830</v>
      </c>
      <c r="C1290" t="s">
        <v>7831</v>
      </c>
      <c r="D1290" t="s">
        <v>536</v>
      </c>
      <c r="E1290" t="s">
        <v>1711</v>
      </c>
      <c r="F1290" t="s">
        <v>7832</v>
      </c>
      <c r="I1290" t="s">
        <v>38</v>
      </c>
      <c r="M1290" s="2">
        <v>45537</v>
      </c>
      <c r="Q1290" t="s">
        <v>40</v>
      </c>
      <c r="R1290" t="s">
        <v>7833</v>
      </c>
      <c r="T1290">
        <v>1800</v>
      </c>
      <c r="U1290" t="s">
        <v>1289</v>
      </c>
      <c r="V1290">
        <v>35151</v>
      </c>
      <c r="W1290" t="s">
        <v>41</v>
      </c>
      <c r="X1290" t="s">
        <v>7832</v>
      </c>
      <c r="Y1290" t="s">
        <v>43</v>
      </c>
      <c r="AA1290" s="13" t="s">
        <v>7834</v>
      </c>
      <c r="AE1290" s="2" t="b">
        <v>0</v>
      </c>
      <c r="AF1290">
        <v>8908018757</v>
      </c>
      <c r="AG1290" t="s">
        <v>7830</v>
      </c>
      <c r="AH1290" t="s">
        <v>63</v>
      </c>
      <c r="AI1290" t="str">
        <f>TRIM(IFERROR(VLOOKUP(E1290,Mapping!$A$1:$B$2,2,FALSE),E1290))</f>
        <v>DLL + MMW</v>
      </c>
      <c r="AJ1290" s="11" t="str">
        <f t="shared" si="60"/>
        <v/>
      </c>
      <c r="AK1290" s="11" t="str">
        <f t="shared" si="61"/>
        <v/>
      </c>
    </row>
    <row r="1291" spans="1:37">
      <c r="A1291" t="str">
        <f t="shared" si="59"/>
        <v>tw_hr_employee_DLE2408034</v>
      </c>
      <c r="B1291" t="s">
        <v>7835</v>
      </c>
      <c r="C1291" t="s">
        <v>7836</v>
      </c>
      <c r="D1291" t="s">
        <v>699</v>
      </c>
      <c r="E1291" t="s">
        <v>700</v>
      </c>
      <c r="F1291" t="s">
        <v>7837</v>
      </c>
      <c r="I1291" t="s">
        <v>38</v>
      </c>
      <c r="K1291" t="s">
        <v>7838</v>
      </c>
      <c r="L1291"/>
      <c r="M1291" s="2">
        <v>45516</v>
      </c>
      <c r="Q1291" t="s">
        <v>40</v>
      </c>
      <c r="R1291" t="s">
        <v>2459</v>
      </c>
      <c r="T1291">
        <v>1800</v>
      </c>
      <c r="U1291" t="s">
        <v>155</v>
      </c>
      <c r="V1291">
        <v>34766</v>
      </c>
      <c r="W1291" t="s">
        <v>41</v>
      </c>
      <c r="X1291" t="s">
        <v>7837</v>
      </c>
      <c r="Y1291" t="s">
        <v>156</v>
      </c>
      <c r="AA1291" s="13" t="s">
        <v>7839</v>
      </c>
      <c r="AC1291" t="s">
        <v>83</v>
      </c>
      <c r="AD1291" s="2">
        <v>29351</v>
      </c>
      <c r="AE1291" s="2" t="b">
        <v>1</v>
      </c>
      <c r="AF1291" s="13" t="s">
        <v>7840</v>
      </c>
      <c r="AG1291" t="s">
        <v>7835</v>
      </c>
      <c r="AH1291" t="s">
        <v>46</v>
      </c>
      <c r="AI1291" t="str">
        <f>TRIM(IFERROR(VLOOKUP(E1291,Mapping!$A$1:$B$2,2,FALSE),E1291))</f>
        <v>Cabang Way Sekampung</v>
      </c>
      <c r="AJ1291" s="11" t="str">
        <f t="shared" si="60"/>
        <v/>
      </c>
      <c r="AK1291" s="11" t="str">
        <f t="shared" si="61"/>
        <v/>
      </c>
    </row>
    <row r="1292" spans="1:37">
      <c r="A1292" t="str">
        <f t="shared" si="59"/>
        <v>tw_hr_employee_DWR2503133</v>
      </c>
      <c r="B1292" t="s">
        <v>7841</v>
      </c>
      <c r="C1292" t="s">
        <v>7842</v>
      </c>
      <c r="D1292" t="s">
        <v>187</v>
      </c>
      <c r="E1292" t="s">
        <v>188</v>
      </c>
      <c r="F1292" t="s">
        <v>7843</v>
      </c>
      <c r="G1292"/>
      <c r="I1292" t="s">
        <v>38</v>
      </c>
      <c r="K1292" t="s">
        <v>5445</v>
      </c>
      <c r="M1292" s="2">
        <v>45728</v>
      </c>
      <c r="Q1292" t="s">
        <v>40</v>
      </c>
      <c r="R1292"/>
      <c r="W1292" t="s">
        <v>41</v>
      </c>
      <c r="X1292" t="s">
        <v>7843</v>
      </c>
      <c r="Y1292" t="s">
        <v>43</v>
      </c>
      <c r="AA1292" s="13" t="s">
        <v>7844</v>
      </c>
      <c r="AE1292" s="2" t="b">
        <v>1</v>
      </c>
      <c r="AF1292" s="13" t="s">
        <v>7845</v>
      </c>
      <c r="AG1292" t="s">
        <v>7841</v>
      </c>
      <c r="AH1292" t="s">
        <v>46</v>
      </c>
      <c r="AI1292" t="str">
        <f>TRIM(IFERROR(VLOOKUP(E1292,Mapping!$A$1:$B$2,2,FALSE),E1292))</f>
        <v>Cabang Pare-Pare</v>
      </c>
      <c r="AJ1292" s="11" t="str">
        <f t="shared" si="60"/>
        <v/>
      </c>
      <c r="AK1292" s="11" t="str">
        <f t="shared" si="61"/>
        <v/>
      </c>
    </row>
    <row r="1293" spans="1:37">
      <c r="A1293" t="str">
        <f t="shared" si="59"/>
        <v>tw_hr_employee_DDM2405068</v>
      </c>
      <c r="B1293" t="s">
        <v>7846</v>
      </c>
      <c r="C1293" t="s">
        <v>7847</v>
      </c>
      <c r="D1293" t="s">
        <v>480</v>
      </c>
      <c r="E1293" t="s">
        <v>481</v>
      </c>
      <c r="F1293" t="s">
        <v>7848</v>
      </c>
      <c r="G1293" s="13" t="s">
        <v>7849</v>
      </c>
      <c r="H1293" s="13" t="s">
        <v>7849</v>
      </c>
      <c r="I1293" t="s">
        <v>38</v>
      </c>
      <c r="K1293" t="s">
        <v>3681</v>
      </c>
      <c r="L1293"/>
      <c r="M1293" s="2">
        <v>45439</v>
      </c>
      <c r="Q1293" t="s">
        <v>40</v>
      </c>
      <c r="W1293" t="s">
        <v>41</v>
      </c>
      <c r="X1293" t="s">
        <v>7848</v>
      </c>
      <c r="Y1293" t="s">
        <v>43</v>
      </c>
      <c r="AA1293" s="13" t="s">
        <v>7850</v>
      </c>
      <c r="AE1293" s="2" t="b">
        <v>1</v>
      </c>
      <c r="AF1293">
        <v>6140895201</v>
      </c>
      <c r="AG1293" t="s">
        <v>7846</v>
      </c>
      <c r="AH1293" t="s">
        <v>63</v>
      </c>
      <c r="AI1293" t="str">
        <f>TRIM(IFERROR(VLOOKUP(E1293,Mapping!$A$1:$B$2,2,FALSE),E1293))</f>
        <v>Cabang Mojosari</v>
      </c>
      <c r="AJ1293" s="11" t="str">
        <f t="shared" si="60"/>
        <v>6281331246038</v>
      </c>
      <c r="AK1293" s="11" t="str">
        <f t="shared" si="61"/>
        <v>6281331246038</v>
      </c>
    </row>
    <row r="1294" spans="1:37">
      <c r="A1294" t="str">
        <f t="shared" si="59"/>
        <v>tw_hr_employee_DDT2503034</v>
      </c>
      <c r="B1294" t="s">
        <v>7851</v>
      </c>
      <c r="C1294" t="s">
        <v>7852</v>
      </c>
      <c r="D1294" t="s">
        <v>200</v>
      </c>
      <c r="E1294" t="s">
        <v>201</v>
      </c>
      <c r="F1294" t="s">
        <v>7853</v>
      </c>
      <c r="G1294"/>
      <c r="H1294"/>
      <c r="I1294" t="s">
        <v>38</v>
      </c>
      <c r="K1294" t="s">
        <v>7854</v>
      </c>
      <c r="M1294" s="2">
        <v>45728</v>
      </c>
      <c r="Q1294" t="s">
        <v>40</v>
      </c>
      <c r="W1294" t="s">
        <v>41</v>
      </c>
      <c r="X1294" t="s">
        <v>7853</v>
      </c>
      <c r="Y1294" t="s">
        <v>43</v>
      </c>
      <c r="AA1294" s="13" t="s">
        <v>7855</v>
      </c>
      <c r="AE1294" s="2" t="b">
        <v>1</v>
      </c>
      <c r="AF1294">
        <v>5925035707</v>
      </c>
      <c r="AG1294" t="s">
        <v>7851</v>
      </c>
      <c r="AH1294" t="s">
        <v>63</v>
      </c>
      <c r="AI1294" t="str">
        <f>TRIM(IFERROR(VLOOKUP(E1294,Mapping!$A$1:$B$2,2,FALSE),E1294))</f>
        <v>Cabang Tabanan</v>
      </c>
      <c r="AJ1294" s="11" t="str">
        <f t="shared" si="60"/>
        <v/>
      </c>
      <c r="AK1294" s="11" t="str">
        <f t="shared" si="61"/>
        <v/>
      </c>
    </row>
    <row r="1295" spans="1:37">
      <c r="A1295" t="str">
        <f t="shared" si="59"/>
        <v>tw_hr_employee_DDC2407067</v>
      </c>
      <c r="B1295" t="s">
        <v>7856</v>
      </c>
      <c r="C1295" t="s">
        <v>7857</v>
      </c>
      <c r="D1295" t="s">
        <v>244</v>
      </c>
      <c r="E1295" t="s">
        <v>245</v>
      </c>
      <c r="F1295" t="s">
        <v>7858</v>
      </c>
      <c r="G1295"/>
      <c r="I1295" t="s">
        <v>38</v>
      </c>
      <c r="K1295" t="s">
        <v>2340</v>
      </c>
      <c r="L1295"/>
      <c r="M1295" s="2">
        <v>45504</v>
      </c>
      <c r="Q1295" t="s">
        <v>40</v>
      </c>
      <c r="R1295"/>
      <c r="S1295"/>
      <c r="T1295"/>
      <c r="U1295"/>
      <c r="V1295"/>
      <c r="W1295" t="s">
        <v>41</v>
      </c>
      <c r="X1295" t="s">
        <v>7858</v>
      </c>
      <c r="Y1295" t="s">
        <v>43</v>
      </c>
      <c r="AA1295" s="13" t="s">
        <v>7859</v>
      </c>
      <c r="AE1295" s="2" t="b">
        <v>1</v>
      </c>
      <c r="AF1295">
        <v>7615170518</v>
      </c>
      <c r="AG1295" t="s">
        <v>7856</v>
      </c>
      <c r="AH1295" t="s">
        <v>63</v>
      </c>
      <c r="AI1295" t="str">
        <f>TRIM(IFERROR(VLOOKUP(E1295,Mapping!$A$1:$B$2,2,FALSE),E1295))</f>
        <v>Cabang Cimareme</v>
      </c>
      <c r="AJ1295" s="11" t="str">
        <f t="shared" si="60"/>
        <v/>
      </c>
      <c r="AK1295" s="11" t="str">
        <f t="shared" si="61"/>
        <v/>
      </c>
    </row>
    <row r="1296" spans="1:37">
      <c r="A1296" t="str">
        <f t="shared" si="59"/>
        <v>tw_hr_employee_DWN1910001</v>
      </c>
      <c r="B1296" t="s">
        <v>7860</v>
      </c>
      <c r="C1296" t="s">
        <v>7861</v>
      </c>
      <c r="D1296" t="s">
        <v>36</v>
      </c>
      <c r="E1296" t="s">
        <v>37</v>
      </c>
      <c r="F1296"/>
      <c r="G1296"/>
      <c r="H1296"/>
      <c r="I1296" t="s">
        <v>38</v>
      </c>
      <c r="K1296" t="s">
        <v>3000</v>
      </c>
      <c r="L1296"/>
      <c r="M1296" s="2">
        <v>43742</v>
      </c>
      <c r="Q1296" t="s">
        <v>40</v>
      </c>
      <c r="R1296" t="s">
        <v>7862</v>
      </c>
      <c r="S1296" t="s">
        <v>7863</v>
      </c>
      <c r="T1296">
        <v>7500</v>
      </c>
      <c r="U1296" t="s">
        <v>7864</v>
      </c>
      <c r="V1296">
        <v>96252</v>
      </c>
      <c r="W1296" t="s">
        <v>41</v>
      </c>
      <c r="X1296" t="s">
        <v>7865</v>
      </c>
      <c r="Y1296" t="s">
        <v>156</v>
      </c>
      <c r="Z1296"/>
      <c r="AA1296" s="13" t="s">
        <v>7866</v>
      </c>
      <c r="AC1296" t="s">
        <v>167</v>
      </c>
      <c r="AD1296" s="2"/>
      <c r="AE1296" s="2" t="b">
        <v>1</v>
      </c>
      <c r="AF1296" s="13" t="s">
        <v>7867</v>
      </c>
      <c r="AG1296" t="s">
        <v>7860</v>
      </c>
      <c r="AH1296" t="s">
        <v>46</v>
      </c>
      <c r="AI1296" t="str">
        <f>TRIM(IFERROR(VLOOKUP(E1296,Mapping!$A$1:$B$2,2,FALSE),E1296))</f>
        <v>Cabang Gorontalo</v>
      </c>
      <c r="AJ1296" s="11" t="str">
        <f t="shared" si="60"/>
        <v/>
      </c>
      <c r="AK1296" s="11" t="str">
        <f t="shared" si="61"/>
        <v/>
      </c>
    </row>
    <row r="1297" spans="1:37">
      <c r="A1297" t="str">
        <f t="shared" si="59"/>
        <v>tw_hr_employee_DDA2504100</v>
      </c>
      <c r="B1297" t="s">
        <v>913</v>
      </c>
      <c r="C1297" t="s">
        <v>7868</v>
      </c>
      <c r="D1297" t="s">
        <v>86</v>
      </c>
      <c r="E1297" t="s">
        <v>87</v>
      </c>
      <c r="F1297" t="s">
        <v>7869</v>
      </c>
      <c r="G1297"/>
      <c r="H1297"/>
      <c r="I1297" t="s">
        <v>339</v>
      </c>
      <c r="K1297" t="s">
        <v>91</v>
      </c>
      <c r="L1297"/>
      <c r="M1297" s="2">
        <v>45778</v>
      </c>
      <c r="Q1297" t="s">
        <v>40</v>
      </c>
      <c r="R1297" t="s">
        <v>7870</v>
      </c>
      <c r="S1297"/>
      <c r="T1297">
        <v>3100</v>
      </c>
      <c r="U1297" t="s">
        <v>601</v>
      </c>
      <c r="V1297">
        <v>13410</v>
      </c>
      <c r="W1297" t="s">
        <v>41</v>
      </c>
      <c r="X1297" t="s">
        <v>7869</v>
      </c>
      <c r="Y1297" t="s">
        <v>156</v>
      </c>
      <c r="Z1297"/>
      <c r="AA1297" s="13" t="s">
        <v>7871</v>
      </c>
      <c r="AC1297" t="s">
        <v>83</v>
      </c>
      <c r="AD1297" s="2">
        <v>33647</v>
      </c>
      <c r="AE1297" s="2" t="b">
        <v>1</v>
      </c>
      <c r="AF1297">
        <v>2302756377</v>
      </c>
      <c r="AG1297" t="s">
        <v>913</v>
      </c>
      <c r="AH1297" t="s">
        <v>63</v>
      </c>
      <c r="AI1297" t="str">
        <f>TRIM(IFERROR(VLOOKUP(E1297,Mapping!$A$1:$B$2,2,FALSE),E1297))</f>
        <v>Cabang Caman</v>
      </c>
      <c r="AJ1297" s="11" t="str">
        <f t="shared" si="60"/>
        <v/>
      </c>
      <c r="AK1297" s="11" t="str">
        <f t="shared" si="61"/>
        <v/>
      </c>
    </row>
    <row r="1298" spans="1:37">
      <c r="A1298" t="str">
        <f t="shared" ref="A1298:A1361" si="62">"tw_hr_employee_"&amp;C1298</f>
        <v>tw_hr_employee_DDD2408067</v>
      </c>
      <c r="B1298" t="s">
        <v>7872</v>
      </c>
      <c r="C1298" t="s">
        <v>7873</v>
      </c>
      <c r="D1298" t="s">
        <v>1221</v>
      </c>
      <c r="E1298" t="s">
        <v>1222</v>
      </c>
      <c r="F1298" t="s">
        <v>7874</v>
      </c>
      <c r="H1298" s="13" t="s">
        <v>7875</v>
      </c>
      <c r="I1298" t="s">
        <v>38</v>
      </c>
      <c r="K1298" t="s">
        <v>1224</v>
      </c>
      <c r="L1298"/>
      <c r="M1298" s="2">
        <v>45511</v>
      </c>
      <c r="Q1298" t="s">
        <v>40</v>
      </c>
      <c r="R1298"/>
      <c r="W1298" t="s">
        <v>41</v>
      </c>
      <c r="X1298" t="s">
        <v>7874</v>
      </c>
      <c r="Y1298" t="s">
        <v>43</v>
      </c>
      <c r="AA1298" s="13" t="s">
        <v>7876</v>
      </c>
      <c r="AE1298" s="2" t="b">
        <v>1</v>
      </c>
      <c r="AF1298">
        <v>1650501361</v>
      </c>
      <c r="AG1298" t="s">
        <v>7872</v>
      </c>
      <c r="AH1298" t="s">
        <v>63</v>
      </c>
      <c r="AI1298" t="str">
        <f>TRIM(IFERROR(VLOOKUP(E1298,Mapping!$A$1:$B$2,2,FALSE),E1298))</f>
        <v>Cabang Depok</v>
      </c>
      <c r="AJ1298" s="11" t="str">
        <f t="shared" si="60"/>
        <v/>
      </c>
      <c r="AK1298" s="11" t="str">
        <f t="shared" si="61"/>
        <v>6289529637336</v>
      </c>
    </row>
    <row r="1299" spans="1:37">
      <c r="A1299" t="str">
        <f t="shared" si="62"/>
        <v>tw_hr_employee_DWR2604199</v>
      </c>
      <c r="B1299" t="s">
        <v>822</v>
      </c>
      <c r="C1299" t="s">
        <v>7877</v>
      </c>
      <c r="D1299" t="s">
        <v>187</v>
      </c>
      <c r="E1299" t="s">
        <v>188</v>
      </c>
      <c r="F1299" t="s">
        <v>7878</v>
      </c>
      <c r="I1299" t="s">
        <v>38</v>
      </c>
      <c r="K1299" t="s">
        <v>842</v>
      </c>
      <c r="L1299"/>
      <c r="M1299" s="2">
        <v>46122</v>
      </c>
      <c r="Q1299" t="s">
        <v>40</v>
      </c>
      <c r="R1299"/>
      <c r="W1299" t="s">
        <v>41</v>
      </c>
      <c r="X1299" t="s">
        <v>7878</v>
      </c>
      <c r="Y1299" t="s">
        <v>43</v>
      </c>
      <c r="AA1299" s="13" t="s">
        <v>7879</v>
      </c>
      <c r="AE1299" s="2" t="b">
        <v>1</v>
      </c>
      <c r="AF1299" s="13" t="s">
        <v>7880</v>
      </c>
      <c r="AG1299" t="s">
        <v>822</v>
      </c>
      <c r="AH1299" t="s">
        <v>46</v>
      </c>
      <c r="AI1299" t="str">
        <f>TRIM(IFERROR(VLOOKUP(E1299,Mapping!$A$1:$B$2,2,FALSE),E1299))</f>
        <v>Cabang Pare-Pare</v>
      </c>
      <c r="AJ1299" s="11" t="str">
        <f t="shared" si="60"/>
        <v/>
      </c>
      <c r="AK1299" s="11" t="str">
        <f t="shared" si="61"/>
        <v/>
      </c>
    </row>
    <row r="1300" spans="1:37">
      <c r="A1300" t="str">
        <f t="shared" si="62"/>
        <v>tw_hr_employee_DDM2406133</v>
      </c>
      <c r="B1300" t="s">
        <v>7881</v>
      </c>
      <c r="C1300" t="s">
        <v>7882</v>
      </c>
      <c r="D1300" t="s">
        <v>480</v>
      </c>
      <c r="E1300" t="s">
        <v>481</v>
      </c>
      <c r="F1300" t="s">
        <v>7883</v>
      </c>
      <c r="G1300"/>
      <c r="I1300" t="s">
        <v>38</v>
      </c>
      <c r="K1300" t="s">
        <v>2791</v>
      </c>
      <c r="M1300" s="2">
        <v>45470</v>
      </c>
      <c r="Q1300" t="s">
        <v>40</v>
      </c>
      <c r="R1300"/>
      <c r="W1300" t="s">
        <v>41</v>
      </c>
      <c r="X1300" t="s">
        <v>7883</v>
      </c>
      <c r="Y1300" t="s">
        <v>43</v>
      </c>
      <c r="AA1300" s="13" t="s">
        <v>7884</v>
      </c>
      <c r="AE1300" s="2" t="b">
        <v>1</v>
      </c>
      <c r="AF1300">
        <v>6140903823</v>
      </c>
      <c r="AG1300" t="s">
        <v>7881</v>
      </c>
      <c r="AH1300" t="s">
        <v>63</v>
      </c>
      <c r="AI1300" t="str">
        <f>TRIM(IFERROR(VLOOKUP(E1300,Mapping!$A$1:$B$2,2,FALSE),E1300))</f>
        <v>Cabang Mojosari</v>
      </c>
      <c r="AJ1300" s="11" t="str">
        <f t="shared" si="60"/>
        <v/>
      </c>
      <c r="AK1300" s="11" t="str">
        <f t="shared" si="61"/>
        <v/>
      </c>
    </row>
    <row r="1301" spans="1:37">
      <c r="A1301" t="str">
        <f t="shared" si="62"/>
        <v>tw_hr_employee_DWO2407001</v>
      </c>
      <c r="B1301" t="s">
        <v>7885</v>
      </c>
      <c r="C1301" t="s">
        <v>7886</v>
      </c>
      <c r="D1301" t="s">
        <v>569</v>
      </c>
      <c r="E1301" t="s">
        <v>570</v>
      </c>
      <c r="F1301" t="s">
        <v>7887</v>
      </c>
      <c r="G1301" s="13" t="s">
        <v>7888</v>
      </c>
      <c r="I1301" t="s">
        <v>38</v>
      </c>
      <c r="K1301" t="s">
        <v>1641</v>
      </c>
      <c r="L1301" t="s">
        <v>574</v>
      </c>
      <c r="M1301" s="2">
        <v>45476</v>
      </c>
      <c r="Q1301" t="s">
        <v>40</v>
      </c>
      <c r="R1301" t="s">
        <v>7889</v>
      </c>
      <c r="T1301">
        <v>7300</v>
      </c>
      <c r="U1301" t="s">
        <v>1186</v>
      </c>
      <c r="V1301">
        <v>91921</v>
      </c>
      <c r="W1301" t="s">
        <v>41</v>
      </c>
      <c r="X1301" t="s">
        <v>7890</v>
      </c>
      <c r="Y1301" t="s">
        <v>156</v>
      </c>
      <c r="AA1301" s="13" t="s">
        <v>7891</v>
      </c>
      <c r="AC1301" t="s">
        <v>167</v>
      </c>
      <c r="AD1301" s="2">
        <v>29956</v>
      </c>
      <c r="AE1301" s="2" t="b">
        <v>1</v>
      </c>
      <c r="AF1301" s="13" t="s">
        <v>7892</v>
      </c>
      <c r="AG1301" t="s">
        <v>7885</v>
      </c>
      <c r="AH1301" t="s">
        <v>46</v>
      </c>
      <c r="AI1301" t="str">
        <f>TRIM(IFERROR(VLOOKUP(E1301,Mapping!$A$1:$B$2,2,FALSE),E1301))</f>
        <v>Cabang Palopo</v>
      </c>
      <c r="AJ1301" s="11" t="str">
        <f t="shared" si="60"/>
        <v>6283133251495</v>
      </c>
      <c r="AK1301" s="11" t="str">
        <f t="shared" si="61"/>
        <v/>
      </c>
    </row>
    <row r="1302" spans="1:37">
      <c r="A1302" t="str">
        <f t="shared" si="62"/>
        <v>tw_hr_employee_DDS2509166</v>
      </c>
      <c r="B1302" t="s">
        <v>7893</v>
      </c>
      <c r="C1302" t="s">
        <v>7894</v>
      </c>
      <c r="D1302" t="s">
        <v>99</v>
      </c>
      <c r="E1302" t="s">
        <v>100</v>
      </c>
      <c r="F1302" t="s">
        <v>7895</v>
      </c>
      <c r="G1302"/>
      <c r="H1302"/>
      <c r="I1302" t="s">
        <v>38</v>
      </c>
      <c r="K1302" t="s">
        <v>7896</v>
      </c>
      <c r="L1302" t="s">
        <v>103</v>
      </c>
      <c r="M1302" s="2">
        <v>45912</v>
      </c>
      <c r="Q1302" t="s">
        <v>40</v>
      </c>
      <c r="R1302"/>
      <c r="W1302" t="s">
        <v>41</v>
      </c>
      <c r="X1302" t="s">
        <v>7895</v>
      </c>
      <c r="Y1302" t="s">
        <v>43</v>
      </c>
      <c r="AA1302" s="13" t="s">
        <v>7897</v>
      </c>
      <c r="AE1302" s="2" t="b">
        <v>1</v>
      </c>
      <c r="AF1302">
        <v>5406100916</v>
      </c>
      <c r="AG1302" t="s">
        <v>7893</v>
      </c>
      <c r="AH1302" t="s">
        <v>63</v>
      </c>
      <c r="AI1302" t="str">
        <f>TRIM(IFERROR(VLOOKUP(E1302,Mapping!$A$1:$B$2,2,FALSE),E1302))</f>
        <v>Cabang Saharjo</v>
      </c>
      <c r="AJ1302" s="11" t="str">
        <f t="shared" si="60"/>
        <v/>
      </c>
      <c r="AK1302" s="11" t="str">
        <f t="shared" si="61"/>
        <v/>
      </c>
    </row>
    <row r="1303" spans="1:37">
      <c r="A1303" t="str">
        <f t="shared" si="62"/>
        <v>tw_hr_employee_DLA2303001</v>
      </c>
      <c r="B1303" t="s">
        <v>7898</v>
      </c>
      <c r="C1303" t="s">
        <v>7899</v>
      </c>
      <c r="D1303" t="s">
        <v>294</v>
      </c>
      <c r="E1303" t="s">
        <v>295</v>
      </c>
      <c r="F1303"/>
      <c r="G1303"/>
      <c r="H1303" s="13" t="s">
        <v>7900</v>
      </c>
      <c r="I1303" t="s">
        <v>38</v>
      </c>
      <c r="K1303" t="s">
        <v>4264</v>
      </c>
      <c r="L1303" t="s">
        <v>4264</v>
      </c>
      <c r="M1303" s="2">
        <v>45013</v>
      </c>
      <c r="Q1303" t="s">
        <v>40</v>
      </c>
      <c r="R1303" t="s">
        <v>7901</v>
      </c>
      <c r="S1303" t="s">
        <v>7901</v>
      </c>
      <c r="T1303">
        <v>1800</v>
      </c>
      <c r="U1303" t="s">
        <v>1289</v>
      </c>
      <c r="V1303">
        <v>35145</v>
      </c>
      <c r="W1303" t="s">
        <v>41</v>
      </c>
      <c r="X1303" t="s">
        <v>7902</v>
      </c>
      <c r="Y1303" t="s">
        <v>156</v>
      </c>
      <c r="AA1303" s="13" t="s">
        <v>7903</v>
      </c>
      <c r="AC1303" t="s">
        <v>83</v>
      </c>
      <c r="AD1303" s="2">
        <v>34963</v>
      </c>
      <c r="AE1303" s="2" t="b">
        <v>1</v>
      </c>
      <c r="AF1303" s="13" t="s">
        <v>7904</v>
      </c>
      <c r="AG1303" t="s">
        <v>7898</v>
      </c>
      <c r="AH1303" t="s">
        <v>46</v>
      </c>
      <c r="AI1303" t="str">
        <f>TRIM(IFERROR(VLOOKUP(E1303,Mapping!$A$1:$B$2,2,FALSE),E1303))</f>
        <v>Cabang Antasari</v>
      </c>
      <c r="AJ1303" s="11" t="str">
        <f t="shared" si="60"/>
        <v/>
      </c>
      <c r="AK1303" s="11" t="str">
        <f t="shared" si="61"/>
        <v>6289628805048</v>
      </c>
    </row>
    <row r="1304" spans="1:37">
      <c r="A1304" t="str">
        <f t="shared" si="62"/>
        <v>tw_hr_employee_DLE2407001</v>
      </c>
      <c r="B1304" t="s">
        <v>7905</v>
      </c>
      <c r="C1304" t="s">
        <v>7906</v>
      </c>
      <c r="D1304" t="s">
        <v>699</v>
      </c>
      <c r="E1304" t="s">
        <v>700</v>
      </c>
      <c r="F1304" t="s">
        <v>7907</v>
      </c>
      <c r="I1304" t="s">
        <v>38</v>
      </c>
      <c r="K1304" t="s">
        <v>7908</v>
      </c>
      <c r="L1304"/>
      <c r="M1304" s="2">
        <v>45482</v>
      </c>
      <c r="Q1304" t="s">
        <v>40</v>
      </c>
      <c r="R1304" t="s">
        <v>475</v>
      </c>
      <c r="S1304"/>
      <c r="T1304">
        <v>1800</v>
      </c>
      <c r="U1304" t="s">
        <v>155</v>
      </c>
      <c r="V1304">
        <v>34382</v>
      </c>
      <c r="W1304" t="s">
        <v>41</v>
      </c>
      <c r="X1304" t="s">
        <v>7907</v>
      </c>
      <c r="Y1304" t="s">
        <v>156</v>
      </c>
      <c r="AA1304" s="13" t="s">
        <v>7909</v>
      </c>
      <c r="AC1304" t="s">
        <v>83</v>
      </c>
      <c r="AD1304" s="2">
        <v>31060</v>
      </c>
      <c r="AE1304" s="2" t="b">
        <v>1</v>
      </c>
      <c r="AF1304" s="13" t="s">
        <v>7910</v>
      </c>
      <c r="AG1304" t="s">
        <v>7905</v>
      </c>
      <c r="AH1304" t="s">
        <v>46</v>
      </c>
      <c r="AI1304" t="str">
        <f>TRIM(IFERROR(VLOOKUP(E1304,Mapping!$A$1:$B$2,2,FALSE),E1304))</f>
        <v>Cabang Way Sekampung</v>
      </c>
      <c r="AJ1304" s="11" t="str">
        <f t="shared" si="60"/>
        <v/>
      </c>
      <c r="AK1304" s="11" t="str">
        <f t="shared" si="61"/>
        <v/>
      </c>
    </row>
    <row r="1305" spans="1:37">
      <c r="A1305" t="str">
        <f t="shared" si="62"/>
        <v>tw_hr_employee_DWK2412001</v>
      </c>
      <c r="B1305" t="s">
        <v>7911</v>
      </c>
      <c r="C1305" t="s">
        <v>7912</v>
      </c>
      <c r="D1305" t="s">
        <v>66</v>
      </c>
      <c r="E1305" t="s">
        <v>67</v>
      </c>
      <c r="F1305" t="s">
        <v>7913</v>
      </c>
      <c r="G1305" s="13" t="s">
        <v>7914</v>
      </c>
      <c r="I1305" t="s">
        <v>38</v>
      </c>
      <c r="K1305" t="s">
        <v>1744</v>
      </c>
      <c r="L1305" t="s">
        <v>1301</v>
      </c>
      <c r="M1305" s="2">
        <v>45627</v>
      </c>
      <c r="Q1305" t="s">
        <v>40</v>
      </c>
      <c r="R1305"/>
      <c r="S1305"/>
      <c r="T1305"/>
      <c r="U1305"/>
      <c r="V1305"/>
      <c r="W1305" t="s">
        <v>41</v>
      </c>
      <c r="X1305" t="s">
        <v>7913</v>
      </c>
      <c r="Y1305" t="s">
        <v>43</v>
      </c>
      <c r="AA1305" s="13" t="s">
        <v>7915</v>
      </c>
      <c r="AE1305" s="2" t="b">
        <v>1</v>
      </c>
      <c r="AF1305" s="13" t="s">
        <v>7916</v>
      </c>
      <c r="AG1305" t="s">
        <v>7911</v>
      </c>
      <c r="AH1305" t="s">
        <v>46</v>
      </c>
      <c r="AI1305" t="str">
        <f>TRIM(IFERROR(VLOOKUP(E1305,Mapping!$A$1:$B$2,2,FALSE),E1305))</f>
        <v>Cabang Kendari</v>
      </c>
      <c r="AJ1305" s="11" t="str">
        <f t="shared" si="60"/>
        <v>628117777269</v>
      </c>
      <c r="AK1305" s="11" t="str">
        <f t="shared" si="61"/>
        <v/>
      </c>
    </row>
    <row r="1306" spans="1:37">
      <c r="A1306" t="str">
        <f t="shared" si="62"/>
        <v>tw_hr_employee_DDE2406068</v>
      </c>
      <c r="B1306" t="s">
        <v>7917</v>
      </c>
      <c r="C1306" t="s">
        <v>7918</v>
      </c>
      <c r="D1306" t="s">
        <v>1655</v>
      </c>
      <c r="E1306" t="s">
        <v>1656</v>
      </c>
      <c r="F1306" t="s">
        <v>7919</v>
      </c>
      <c r="G1306" s="13" t="s">
        <v>7920</v>
      </c>
      <c r="H1306" s="13" t="s">
        <v>7920</v>
      </c>
      <c r="I1306" t="s">
        <v>38</v>
      </c>
      <c r="K1306" t="s">
        <v>1659</v>
      </c>
      <c r="L1306"/>
      <c r="M1306" s="2">
        <v>45448</v>
      </c>
      <c r="Q1306" t="s">
        <v>40</v>
      </c>
      <c r="R1306"/>
      <c r="W1306" t="s">
        <v>41</v>
      </c>
      <c r="X1306" t="s">
        <v>7921</v>
      </c>
      <c r="Y1306" t="s">
        <v>43</v>
      </c>
      <c r="AA1306" s="13" t="s">
        <v>7922</v>
      </c>
      <c r="AE1306" s="2" t="b">
        <v>1</v>
      </c>
      <c r="AF1306" s="13" t="s">
        <v>7923</v>
      </c>
      <c r="AG1306" t="s">
        <v>7917</v>
      </c>
      <c r="AH1306" t="s">
        <v>46</v>
      </c>
      <c r="AI1306" t="str">
        <f>TRIM(IFERROR(VLOOKUP(E1306,Mapping!$A$1:$B$2,2,FALSE),E1306))</f>
        <v>Cabang Temanggung</v>
      </c>
      <c r="AJ1306" s="11" t="str">
        <f t="shared" si="60"/>
        <v>6289661662095</v>
      </c>
      <c r="AK1306" s="11" t="str">
        <f t="shared" si="61"/>
        <v>6289661662095</v>
      </c>
    </row>
    <row r="1307" spans="1:37">
      <c r="A1307" t="str">
        <f t="shared" si="62"/>
        <v>tw_hr_employee_DDD2408068</v>
      </c>
      <c r="B1307" t="s">
        <v>7924</v>
      </c>
      <c r="C1307" t="s">
        <v>7925</v>
      </c>
      <c r="D1307" t="s">
        <v>1221</v>
      </c>
      <c r="E1307" t="s">
        <v>1222</v>
      </c>
      <c r="F1307" t="s">
        <v>7926</v>
      </c>
      <c r="G1307"/>
      <c r="H1307" s="13" t="s">
        <v>7927</v>
      </c>
      <c r="I1307" t="s">
        <v>38</v>
      </c>
      <c r="K1307" t="s">
        <v>1224</v>
      </c>
      <c r="M1307" s="2">
        <v>45509</v>
      </c>
      <c r="Q1307" t="s">
        <v>40</v>
      </c>
      <c r="W1307" t="s">
        <v>41</v>
      </c>
      <c r="X1307" t="s">
        <v>7926</v>
      </c>
      <c r="Y1307" t="s">
        <v>43</v>
      </c>
      <c r="AA1307" s="13" t="s">
        <v>7928</v>
      </c>
      <c r="AE1307" s="2" t="b">
        <v>1</v>
      </c>
      <c r="AF1307" s="13" t="s">
        <v>7929</v>
      </c>
      <c r="AG1307" t="s">
        <v>7924</v>
      </c>
      <c r="AH1307" t="s">
        <v>46</v>
      </c>
      <c r="AI1307" t="str">
        <f>TRIM(IFERROR(VLOOKUP(E1307,Mapping!$A$1:$B$2,2,FALSE),E1307))</f>
        <v>Cabang Depok</v>
      </c>
      <c r="AJ1307" s="11" t="str">
        <f t="shared" si="60"/>
        <v/>
      </c>
      <c r="AK1307" s="11" t="str">
        <f t="shared" si="61"/>
        <v>6285716195483</v>
      </c>
    </row>
    <row r="1308" spans="1:37">
      <c r="A1308" t="str">
        <f t="shared" si="62"/>
        <v>tw_hr_employee_DLL2409017</v>
      </c>
      <c r="B1308" t="s">
        <v>7930</v>
      </c>
      <c r="C1308" t="s">
        <v>7931</v>
      </c>
      <c r="D1308" t="s">
        <v>536</v>
      </c>
      <c r="E1308" t="s">
        <v>1711</v>
      </c>
      <c r="F1308" t="s">
        <v>7932</v>
      </c>
      <c r="I1308" t="s">
        <v>38</v>
      </c>
      <c r="M1308" s="2">
        <v>45547</v>
      </c>
      <c r="Q1308" t="s">
        <v>40</v>
      </c>
      <c r="R1308"/>
      <c r="W1308" t="s">
        <v>41</v>
      </c>
      <c r="X1308" t="s">
        <v>7932</v>
      </c>
      <c r="Y1308" t="s">
        <v>43</v>
      </c>
      <c r="AA1308" s="13" t="s">
        <v>7933</v>
      </c>
      <c r="AE1308" s="2" t="b">
        <v>0</v>
      </c>
      <c r="AF1308">
        <v>8905538558</v>
      </c>
      <c r="AG1308" t="s">
        <v>7930</v>
      </c>
      <c r="AH1308" t="s">
        <v>63</v>
      </c>
      <c r="AI1308" t="str">
        <f>TRIM(IFERROR(VLOOKUP(E1308,Mapping!$A$1:$B$2,2,FALSE),E1308))</f>
        <v>DLL + MMW</v>
      </c>
      <c r="AJ1308" s="11" t="str">
        <f t="shared" si="60"/>
        <v/>
      </c>
      <c r="AK1308" s="11" t="str">
        <f t="shared" si="61"/>
        <v/>
      </c>
    </row>
    <row r="1309" spans="1:37">
      <c r="A1309" t="str">
        <f t="shared" si="62"/>
        <v>tw_hr_employee_DDU2502100</v>
      </c>
      <c r="B1309" t="s">
        <v>7934</v>
      </c>
      <c r="C1309" t="s">
        <v>7935</v>
      </c>
      <c r="D1309" t="s">
        <v>261</v>
      </c>
      <c r="E1309" t="s">
        <v>262</v>
      </c>
      <c r="F1309" t="s">
        <v>7936</v>
      </c>
      <c r="I1309" t="s">
        <v>38</v>
      </c>
      <c r="K1309" t="s">
        <v>264</v>
      </c>
      <c r="M1309" s="2">
        <v>45700</v>
      </c>
      <c r="Q1309" t="s">
        <v>40</v>
      </c>
      <c r="R1309" t="s">
        <v>7937</v>
      </c>
      <c r="T1309">
        <v>3200</v>
      </c>
      <c r="U1309" t="s">
        <v>609</v>
      </c>
      <c r="V1309">
        <v>43115</v>
      </c>
      <c r="W1309" t="s">
        <v>41</v>
      </c>
      <c r="X1309" t="s">
        <v>7936</v>
      </c>
      <c r="Y1309" t="s">
        <v>43</v>
      </c>
      <c r="AA1309" s="13" t="s">
        <v>7938</v>
      </c>
      <c r="AD1309" s="2">
        <v>32691</v>
      </c>
      <c r="AE1309" s="2" t="b">
        <v>1</v>
      </c>
      <c r="AF1309">
        <v>3770577836</v>
      </c>
      <c r="AG1309" t="s">
        <v>7934</v>
      </c>
      <c r="AH1309" t="s">
        <v>63</v>
      </c>
      <c r="AI1309" t="str">
        <f>TRIM(IFERROR(VLOOKUP(E1309,Mapping!$A$1:$B$2,2,FALSE),E1309))</f>
        <v>Cabang Sukabumi</v>
      </c>
      <c r="AJ1309" s="11" t="str">
        <f t="shared" si="60"/>
        <v/>
      </c>
      <c r="AK1309" s="11" t="str">
        <f t="shared" si="61"/>
        <v/>
      </c>
    </row>
    <row r="1310" spans="1:37">
      <c r="A1310" t="str">
        <f t="shared" si="62"/>
        <v>tw_hr_employee_DDA2502001</v>
      </c>
      <c r="B1310" t="s">
        <v>7939</v>
      </c>
      <c r="C1310" t="s">
        <v>7940</v>
      </c>
      <c r="D1310" t="s">
        <v>86</v>
      </c>
      <c r="E1310" t="s">
        <v>87</v>
      </c>
      <c r="F1310" t="s">
        <v>7941</v>
      </c>
      <c r="G1310" s="13" t="s">
        <v>7942</v>
      </c>
      <c r="I1310" t="s">
        <v>38</v>
      </c>
      <c r="K1310" t="s">
        <v>373</v>
      </c>
      <c r="L1310"/>
      <c r="M1310" s="2">
        <v>45693</v>
      </c>
      <c r="O1310" s="13" t="s">
        <v>7943</v>
      </c>
      <c r="Q1310" t="s">
        <v>40</v>
      </c>
      <c r="R1310" t="s">
        <v>7944</v>
      </c>
      <c r="T1310">
        <v>3200</v>
      </c>
      <c r="U1310" t="s">
        <v>375</v>
      </c>
      <c r="V1310">
        <v>12345</v>
      </c>
      <c r="W1310" t="s">
        <v>41</v>
      </c>
      <c r="X1310" t="s">
        <v>7941</v>
      </c>
      <c r="Y1310" t="s">
        <v>43</v>
      </c>
      <c r="AA1310" s="13" t="s">
        <v>7945</v>
      </c>
      <c r="AC1310" t="s">
        <v>167</v>
      </c>
      <c r="AD1310" s="2">
        <v>34614</v>
      </c>
      <c r="AE1310" s="2" t="b">
        <v>1</v>
      </c>
      <c r="AF1310">
        <v>7391883835</v>
      </c>
      <c r="AG1310" t="s">
        <v>7939</v>
      </c>
      <c r="AH1310" t="s">
        <v>63</v>
      </c>
      <c r="AI1310" t="str">
        <f>TRIM(IFERROR(VLOOKUP(E1310,Mapping!$A$1:$B$2,2,FALSE),E1310))</f>
        <v>Cabang Caman</v>
      </c>
      <c r="AJ1310" s="11" t="str">
        <f t="shared" si="60"/>
        <v>62895635908147</v>
      </c>
      <c r="AK1310" s="11" t="str">
        <f t="shared" si="61"/>
        <v/>
      </c>
    </row>
    <row r="1311" spans="1:37">
      <c r="A1311" t="str">
        <f t="shared" si="62"/>
        <v>tw_hr_employee_DDA2502036</v>
      </c>
      <c r="B1311" t="s">
        <v>7946</v>
      </c>
      <c r="C1311" t="s">
        <v>7947</v>
      </c>
      <c r="D1311" t="s">
        <v>86</v>
      </c>
      <c r="E1311" t="s">
        <v>87</v>
      </c>
      <c r="F1311" t="s">
        <v>7948</v>
      </c>
      <c r="G1311"/>
      <c r="H1311"/>
      <c r="I1311" t="s">
        <v>38</v>
      </c>
      <c r="K1311" t="s">
        <v>2062</v>
      </c>
      <c r="L1311"/>
      <c r="M1311" s="2">
        <v>45695</v>
      </c>
      <c r="O1311" s="13" t="s">
        <v>7949</v>
      </c>
      <c r="Q1311" t="s">
        <v>40</v>
      </c>
      <c r="R1311" t="s">
        <v>7950</v>
      </c>
      <c r="T1311">
        <v>3200</v>
      </c>
      <c r="U1311" t="s">
        <v>583</v>
      </c>
      <c r="V1311">
        <v>17630</v>
      </c>
      <c r="W1311" t="s">
        <v>41</v>
      </c>
      <c r="X1311" t="s">
        <v>7948</v>
      </c>
      <c r="Y1311" t="s">
        <v>156</v>
      </c>
      <c r="AA1311" s="13" t="s">
        <v>7951</v>
      </c>
      <c r="AC1311" t="s">
        <v>83</v>
      </c>
      <c r="AD1311" s="2">
        <v>33562</v>
      </c>
      <c r="AE1311" s="2" t="b">
        <v>1</v>
      </c>
      <c r="AF1311">
        <v>8420630833</v>
      </c>
      <c r="AG1311" t="s">
        <v>7946</v>
      </c>
      <c r="AH1311" t="s">
        <v>63</v>
      </c>
      <c r="AI1311" t="str">
        <f>TRIM(IFERROR(VLOOKUP(E1311,Mapping!$A$1:$B$2,2,FALSE),E1311))</f>
        <v>Cabang Caman</v>
      </c>
      <c r="AJ1311" s="11" t="str">
        <f t="shared" si="60"/>
        <v/>
      </c>
      <c r="AK1311" s="11" t="str">
        <f t="shared" si="61"/>
        <v/>
      </c>
    </row>
    <row r="1312" spans="1:37">
      <c r="A1312" t="str">
        <f t="shared" si="62"/>
        <v>tw_hr_employee_DDA2604134</v>
      </c>
      <c r="B1312" t="s">
        <v>7952</v>
      </c>
      <c r="C1312" t="s">
        <v>7953</v>
      </c>
      <c r="D1312" t="s">
        <v>86</v>
      </c>
      <c r="E1312" t="s">
        <v>87</v>
      </c>
      <c r="F1312" t="s">
        <v>7954</v>
      </c>
      <c r="G1312" s="13" t="s">
        <v>7955</v>
      </c>
      <c r="H1312" s="13" t="s">
        <v>7955</v>
      </c>
      <c r="I1312" t="s">
        <v>38</v>
      </c>
      <c r="K1312" t="s">
        <v>2068</v>
      </c>
      <c r="L1312" t="s">
        <v>91</v>
      </c>
      <c r="M1312" s="2">
        <v>46122</v>
      </c>
      <c r="Q1312" t="s">
        <v>40</v>
      </c>
      <c r="R1312"/>
      <c r="S1312"/>
      <c r="T1312"/>
      <c r="U1312"/>
      <c r="V1312"/>
      <c r="W1312" t="s">
        <v>41</v>
      </c>
      <c r="X1312" t="s">
        <v>7954</v>
      </c>
      <c r="Y1312" t="s">
        <v>43</v>
      </c>
      <c r="AA1312" s="13" t="s">
        <v>7956</v>
      </c>
      <c r="AE1312" s="2" t="b">
        <v>1</v>
      </c>
      <c r="AF1312">
        <v>6630866501</v>
      </c>
      <c r="AG1312" t="s">
        <v>7952</v>
      </c>
      <c r="AH1312" t="s">
        <v>63</v>
      </c>
      <c r="AI1312" t="str">
        <f>TRIM(IFERROR(VLOOKUP(E1312,Mapping!$A$1:$B$2,2,FALSE),E1312))</f>
        <v>Cabang Caman</v>
      </c>
      <c r="AJ1312" s="11" t="str">
        <f t="shared" si="60"/>
        <v>6285173052189</v>
      </c>
      <c r="AK1312" s="11" t="str">
        <f t="shared" si="61"/>
        <v>6285173052189</v>
      </c>
    </row>
    <row r="1313" spans="1:37">
      <c r="A1313" t="str">
        <f t="shared" si="62"/>
        <v>tw_hr_employee_DXK2504034</v>
      </c>
      <c r="B1313" t="s">
        <v>7957</v>
      </c>
      <c r="C1313" t="s">
        <v>7958</v>
      </c>
      <c r="D1313" t="s">
        <v>345</v>
      </c>
      <c r="E1313" t="s">
        <v>346</v>
      </c>
      <c r="F1313" t="s">
        <v>7959</v>
      </c>
      <c r="G1313" s="13" t="s">
        <v>7960</v>
      </c>
      <c r="H1313" s="13" t="s">
        <v>7960</v>
      </c>
      <c r="I1313" t="s">
        <v>38</v>
      </c>
      <c r="K1313" t="s">
        <v>349</v>
      </c>
      <c r="L1313" t="s">
        <v>350</v>
      </c>
      <c r="M1313" s="2">
        <v>45766</v>
      </c>
      <c r="Q1313" t="s">
        <v>40</v>
      </c>
      <c r="R1313"/>
      <c r="W1313" t="s">
        <v>41</v>
      </c>
      <c r="X1313" t="s">
        <v>7959</v>
      </c>
      <c r="Y1313" t="s">
        <v>43</v>
      </c>
      <c r="Z1313"/>
      <c r="AA1313" s="13" t="s">
        <v>7961</v>
      </c>
      <c r="AE1313" s="2" t="b">
        <v>1</v>
      </c>
      <c r="AF1313" s="13" t="s">
        <v>7962</v>
      </c>
      <c r="AG1313" t="s">
        <v>7957</v>
      </c>
      <c r="AH1313" t="s">
        <v>46</v>
      </c>
      <c r="AI1313" t="str">
        <f>TRIM(IFERROR(VLOOKUP(E1313,Mapping!$A$1:$B$2,2,FALSE),E1313))</f>
        <v>Cabang Ketapang</v>
      </c>
      <c r="AJ1313" s="11" t="str">
        <f t="shared" si="60"/>
        <v>6285248942817</v>
      </c>
      <c r="AK1313" s="11" t="str">
        <f t="shared" si="61"/>
        <v>6285248942817</v>
      </c>
    </row>
    <row r="1314" spans="1:37">
      <c r="A1314" t="str">
        <f t="shared" si="62"/>
        <v>tw_hr_employee_DDA2411034</v>
      </c>
      <c r="B1314" t="s">
        <v>7963</v>
      </c>
      <c r="C1314" t="s">
        <v>7964</v>
      </c>
      <c r="D1314" t="s">
        <v>86</v>
      </c>
      <c r="E1314" t="s">
        <v>87</v>
      </c>
      <c r="F1314" t="s">
        <v>7965</v>
      </c>
      <c r="G1314" s="13" t="s">
        <v>7966</v>
      </c>
      <c r="H1314"/>
      <c r="I1314" t="s">
        <v>38</v>
      </c>
      <c r="K1314" t="s">
        <v>2139</v>
      </c>
      <c r="L1314" t="s">
        <v>91</v>
      </c>
      <c r="M1314" s="2">
        <v>45598</v>
      </c>
      <c r="O1314" s="13" t="s">
        <v>7967</v>
      </c>
      <c r="Q1314" t="s">
        <v>40</v>
      </c>
      <c r="R1314" t="s">
        <v>7968</v>
      </c>
      <c r="S1314"/>
      <c r="T1314">
        <v>3100</v>
      </c>
      <c r="U1314" t="s">
        <v>601</v>
      </c>
      <c r="V1314">
        <v>13450</v>
      </c>
      <c r="W1314" t="s">
        <v>41</v>
      </c>
      <c r="X1314" t="s">
        <v>7965</v>
      </c>
      <c r="Y1314" t="s">
        <v>156</v>
      </c>
      <c r="AA1314" s="13" t="s">
        <v>7969</v>
      </c>
      <c r="AC1314" t="s">
        <v>167</v>
      </c>
      <c r="AD1314" s="2">
        <v>34751</v>
      </c>
      <c r="AE1314" s="2" t="b">
        <v>1</v>
      </c>
      <c r="AF1314">
        <v>6871900172</v>
      </c>
      <c r="AG1314" t="s">
        <v>7963</v>
      </c>
      <c r="AH1314" t="s">
        <v>63</v>
      </c>
      <c r="AI1314" t="str">
        <f>TRIM(IFERROR(VLOOKUP(E1314,Mapping!$A$1:$B$2,2,FALSE),E1314))</f>
        <v>Cabang Caman</v>
      </c>
      <c r="AJ1314" s="11" t="str">
        <f t="shared" si="60"/>
        <v>6289510444550</v>
      </c>
      <c r="AK1314" s="11" t="str">
        <f t="shared" si="61"/>
        <v/>
      </c>
    </row>
    <row r="1315" spans="1:37">
      <c r="A1315" t="str">
        <f t="shared" si="62"/>
        <v>tw_hr_employee_DWT2502067</v>
      </c>
      <c r="B1315" t="s">
        <v>7970</v>
      </c>
      <c r="C1315" t="s">
        <v>7971</v>
      </c>
      <c r="D1315" t="s">
        <v>319</v>
      </c>
      <c r="E1315" t="s">
        <v>320</v>
      </c>
      <c r="F1315" t="s">
        <v>7972</v>
      </c>
      <c r="G1315"/>
      <c r="H1315"/>
      <c r="I1315" t="s">
        <v>38</v>
      </c>
      <c r="K1315" t="s">
        <v>2023</v>
      </c>
      <c r="L1315" t="s">
        <v>440</v>
      </c>
      <c r="M1315" s="2">
        <v>45700</v>
      </c>
      <c r="Q1315" t="s">
        <v>40</v>
      </c>
      <c r="R1315" t="s">
        <v>7973</v>
      </c>
      <c r="T1315">
        <v>7100</v>
      </c>
      <c r="U1315" t="s">
        <v>7974</v>
      </c>
      <c r="V1315"/>
      <c r="W1315" t="s">
        <v>41</v>
      </c>
      <c r="X1315" t="s">
        <v>7972</v>
      </c>
      <c r="Y1315" t="s">
        <v>156</v>
      </c>
      <c r="AA1315" s="13" t="s">
        <v>7975</v>
      </c>
      <c r="AC1315" t="s">
        <v>83</v>
      </c>
      <c r="AD1315" s="2">
        <v>32632</v>
      </c>
      <c r="AE1315" s="2" t="b">
        <v>1</v>
      </c>
      <c r="AF1315">
        <v>8295606637</v>
      </c>
      <c r="AG1315" t="s">
        <v>7970</v>
      </c>
      <c r="AH1315" t="s">
        <v>63</v>
      </c>
      <c r="AI1315" t="str">
        <f>TRIM(IFERROR(VLOOKUP(E1315,Mapping!$A$1:$B$2,2,FALSE),E1315))</f>
        <v>Cabang Tuminting</v>
      </c>
      <c r="AJ1315" s="11" t="str">
        <f t="shared" si="60"/>
        <v/>
      </c>
      <c r="AK1315" s="11" t="str">
        <f t="shared" si="61"/>
        <v/>
      </c>
    </row>
    <row r="1316" spans="1:37">
      <c r="A1316" t="str">
        <f t="shared" si="62"/>
        <v>tw_hr_employee_DWN2408067</v>
      </c>
      <c r="B1316" t="s">
        <v>7976</v>
      </c>
      <c r="C1316" t="s">
        <v>7977</v>
      </c>
      <c r="D1316" t="s">
        <v>36</v>
      </c>
      <c r="E1316" t="s">
        <v>37</v>
      </c>
      <c r="F1316" t="s">
        <v>7978</v>
      </c>
      <c r="I1316" t="s">
        <v>38</v>
      </c>
      <c r="K1316" t="s">
        <v>39</v>
      </c>
      <c r="L1316"/>
      <c r="M1316" s="2">
        <v>45514</v>
      </c>
      <c r="Q1316" t="s">
        <v>40</v>
      </c>
      <c r="R1316"/>
      <c r="W1316" t="s">
        <v>41</v>
      </c>
      <c r="X1316" t="s">
        <v>7978</v>
      </c>
      <c r="Y1316" t="s">
        <v>43</v>
      </c>
      <c r="Z1316"/>
      <c r="AA1316" s="13" t="s">
        <v>7979</v>
      </c>
      <c r="AB1316"/>
      <c r="AC1316"/>
      <c r="AD1316" s="2"/>
      <c r="AE1316" s="2" t="b">
        <v>1</v>
      </c>
      <c r="AF1316" s="13" t="s">
        <v>7980</v>
      </c>
      <c r="AG1316" t="s">
        <v>7976</v>
      </c>
      <c r="AH1316" t="s">
        <v>46</v>
      </c>
      <c r="AI1316" t="str">
        <f>TRIM(IFERROR(VLOOKUP(E1316,Mapping!$A$1:$B$2,2,FALSE),E1316))</f>
        <v>Cabang Gorontalo</v>
      </c>
      <c r="AJ1316" s="11" t="str">
        <f t="shared" si="60"/>
        <v/>
      </c>
      <c r="AK1316" s="11" t="str">
        <f t="shared" si="61"/>
        <v/>
      </c>
    </row>
    <row r="1317" spans="1:37">
      <c r="A1317" t="str">
        <f t="shared" si="62"/>
        <v>tw_hr_employee_DDD2407034</v>
      </c>
      <c r="B1317" t="s">
        <v>7981</v>
      </c>
      <c r="C1317" t="s">
        <v>7982</v>
      </c>
      <c r="D1317" t="s">
        <v>1221</v>
      </c>
      <c r="E1317" t="s">
        <v>1222</v>
      </c>
      <c r="F1317" t="s">
        <v>7983</v>
      </c>
      <c r="I1317" t="s">
        <v>38</v>
      </c>
      <c r="K1317" t="s">
        <v>1707</v>
      </c>
      <c r="M1317" s="2">
        <v>45477</v>
      </c>
      <c r="Q1317" t="s">
        <v>40</v>
      </c>
      <c r="R1317"/>
      <c r="W1317" t="s">
        <v>41</v>
      </c>
      <c r="X1317" t="s">
        <v>7983</v>
      </c>
      <c r="Y1317" t="s">
        <v>43</v>
      </c>
      <c r="AA1317" s="13" t="s">
        <v>7984</v>
      </c>
      <c r="AE1317" s="2" t="b">
        <v>1</v>
      </c>
      <c r="AF1317">
        <v>3420390270</v>
      </c>
      <c r="AG1317" t="s">
        <v>7981</v>
      </c>
      <c r="AH1317" t="s">
        <v>63</v>
      </c>
      <c r="AI1317" t="str">
        <f>TRIM(IFERROR(VLOOKUP(E1317,Mapping!$A$1:$B$2,2,FALSE),E1317))</f>
        <v>Cabang Depok</v>
      </c>
      <c r="AJ1317" s="11" t="str">
        <f t="shared" si="60"/>
        <v/>
      </c>
      <c r="AK1317" s="11" t="str">
        <f t="shared" si="61"/>
        <v/>
      </c>
    </row>
    <row r="1318" spans="1:37">
      <c r="A1318" t="str">
        <f t="shared" si="62"/>
        <v>tw_hr_employee_DLZ2411001</v>
      </c>
      <c r="B1318" t="s">
        <v>7985</v>
      </c>
      <c r="C1318" t="s">
        <v>7986</v>
      </c>
      <c r="D1318" t="s">
        <v>2899</v>
      </c>
      <c r="E1318" t="s">
        <v>2900</v>
      </c>
      <c r="F1318" t="s">
        <v>7987</v>
      </c>
      <c r="I1318" t="s">
        <v>38</v>
      </c>
      <c r="K1318" t="s">
        <v>6135</v>
      </c>
      <c r="M1318" s="2">
        <v>45612</v>
      </c>
      <c r="Q1318" t="s">
        <v>40</v>
      </c>
      <c r="R1318"/>
      <c r="W1318" t="s">
        <v>41</v>
      </c>
      <c r="X1318" t="s">
        <v>7987</v>
      </c>
      <c r="Y1318" t="s">
        <v>43</v>
      </c>
      <c r="AA1318" s="13" t="s">
        <v>7988</v>
      </c>
      <c r="AE1318" s="2" t="b">
        <v>1</v>
      </c>
      <c r="AF1318" s="13" t="s">
        <v>7989</v>
      </c>
      <c r="AG1318" t="s">
        <v>7985</v>
      </c>
      <c r="AH1318" t="s">
        <v>46</v>
      </c>
      <c r="AI1318" t="str">
        <f>TRIM(IFERROR(VLOOKUP(E1318,Mapping!$A$1:$B$2,2,FALSE),E1318))</f>
        <v>Cabang Pematang Pasir</v>
      </c>
      <c r="AJ1318" s="11" t="str">
        <f t="shared" si="60"/>
        <v/>
      </c>
      <c r="AK1318" s="11" t="str">
        <f t="shared" si="61"/>
        <v/>
      </c>
    </row>
    <row r="1319" spans="1:37">
      <c r="A1319" t="str">
        <f t="shared" si="62"/>
        <v>tw_hr_employee_DJJ2406169</v>
      </c>
      <c r="B1319" t="s">
        <v>7990</v>
      </c>
      <c r="C1319" t="s">
        <v>7991</v>
      </c>
      <c r="D1319" t="s">
        <v>2540</v>
      </c>
      <c r="E1319" t="s">
        <v>2541</v>
      </c>
      <c r="F1319" t="s">
        <v>7992</v>
      </c>
      <c r="G1319" s="13" t="s">
        <v>7993</v>
      </c>
      <c r="I1319" t="s">
        <v>38</v>
      </c>
      <c r="K1319" t="s">
        <v>7994</v>
      </c>
      <c r="M1319" s="2">
        <v>45472</v>
      </c>
      <c r="Q1319" t="s">
        <v>40</v>
      </c>
      <c r="R1319" t="s">
        <v>7995</v>
      </c>
      <c r="S1319" t="s">
        <v>7995</v>
      </c>
      <c r="T1319">
        <v>1500</v>
      </c>
      <c r="U1319" t="s">
        <v>3546</v>
      </c>
      <c r="V1319">
        <v>36125</v>
      </c>
      <c r="W1319" t="s">
        <v>41</v>
      </c>
      <c r="X1319" t="s">
        <v>7992</v>
      </c>
      <c r="Y1319" t="s">
        <v>156</v>
      </c>
      <c r="AA1319" s="13" t="s">
        <v>7996</v>
      </c>
      <c r="AC1319" t="s">
        <v>167</v>
      </c>
      <c r="AD1319" s="2">
        <v>32145</v>
      </c>
      <c r="AE1319" s="2" t="b">
        <v>1</v>
      </c>
      <c r="AF1319">
        <v>7870335614</v>
      </c>
      <c r="AG1319" t="s">
        <v>7990</v>
      </c>
      <c r="AH1319" t="s">
        <v>63</v>
      </c>
      <c r="AI1319" t="str">
        <f>TRIM(IFERROR(VLOOKUP(E1319,Mapping!$A$1:$B$2,2,FALSE),E1319))</f>
        <v>Cabang Jambi</v>
      </c>
      <c r="AJ1319" s="11" t="str">
        <f t="shared" si="60"/>
        <v>6285379556988</v>
      </c>
      <c r="AK1319" s="11" t="str">
        <f t="shared" si="61"/>
        <v/>
      </c>
    </row>
    <row r="1320" spans="1:37">
      <c r="A1320" t="str">
        <f t="shared" si="62"/>
        <v>tw_hr_employee_DLU2407001</v>
      </c>
      <c r="B1320" t="s">
        <v>7997</v>
      </c>
      <c r="C1320" t="s">
        <v>7998</v>
      </c>
      <c r="D1320" t="s">
        <v>408</v>
      </c>
      <c r="E1320" t="s">
        <v>409</v>
      </c>
      <c r="F1320" t="s">
        <v>7999</v>
      </c>
      <c r="G1320"/>
      <c r="H1320"/>
      <c r="I1320" t="s">
        <v>38</v>
      </c>
      <c r="K1320" t="s">
        <v>3565</v>
      </c>
      <c r="M1320" s="2">
        <v>45477</v>
      </c>
      <c r="Q1320" t="s">
        <v>40</v>
      </c>
      <c r="R1320"/>
      <c r="S1320"/>
      <c r="T1320"/>
      <c r="U1320"/>
      <c r="V1320"/>
      <c r="W1320" t="s">
        <v>41</v>
      </c>
      <c r="X1320" t="s">
        <v>7999</v>
      </c>
      <c r="Y1320" t="s">
        <v>43</v>
      </c>
      <c r="AA1320" s="13" t="s">
        <v>8000</v>
      </c>
      <c r="AE1320" s="2" t="b">
        <v>1</v>
      </c>
      <c r="AF1320" s="13" t="s">
        <v>8001</v>
      </c>
      <c r="AG1320" t="s">
        <v>7997</v>
      </c>
      <c r="AH1320" t="s">
        <v>46</v>
      </c>
      <c r="AI1320" t="str">
        <f>TRIM(IFERROR(VLOOKUP(E1320,Mapping!$A$1:$B$2,2,FALSE),E1320))</f>
        <v>Cabang Kota Bumi</v>
      </c>
      <c r="AJ1320" s="11" t="str">
        <f t="shared" si="60"/>
        <v/>
      </c>
      <c r="AK1320" s="11" t="str">
        <f t="shared" si="61"/>
        <v/>
      </c>
    </row>
    <row r="1321" spans="1:37">
      <c r="A1321" t="str">
        <f t="shared" si="62"/>
        <v>tw_hr_employee_DLW2410034</v>
      </c>
      <c r="B1321" t="s">
        <v>8002</v>
      </c>
      <c r="C1321" t="s">
        <v>8003</v>
      </c>
      <c r="D1321" t="s">
        <v>782</v>
      </c>
      <c r="E1321" t="s">
        <v>783</v>
      </c>
      <c r="F1321" t="s">
        <v>8004</v>
      </c>
      <c r="G1321" s="13" t="s">
        <v>8005</v>
      </c>
      <c r="H1321"/>
      <c r="I1321" t="s">
        <v>38</v>
      </c>
      <c r="K1321" t="s">
        <v>2819</v>
      </c>
      <c r="L1321" t="s">
        <v>2819</v>
      </c>
      <c r="M1321" s="2">
        <v>45567</v>
      </c>
      <c r="Q1321" t="s">
        <v>40</v>
      </c>
      <c r="W1321" t="s">
        <v>41</v>
      </c>
      <c r="X1321" t="s">
        <v>8004</v>
      </c>
      <c r="Y1321" t="s">
        <v>43</v>
      </c>
      <c r="AA1321" s="13" t="s">
        <v>8006</v>
      </c>
      <c r="AE1321" s="2" t="b">
        <v>1</v>
      </c>
      <c r="AF1321" s="13" t="s">
        <v>8007</v>
      </c>
      <c r="AG1321" t="s">
        <v>8002</v>
      </c>
      <c r="AH1321" t="s">
        <v>46</v>
      </c>
      <c r="AI1321" t="str">
        <f>TRIM(IFERROR(VLOOKUP(E1321,Mapping!$A$1:$B$2,2,FALSE),E1321))</f>
        <v>Cabang Way Kanan</v>
      </c>
      <c r="AJ1321" s="11" t="str">
        <f t="shared" si="60"/>
        <v>6281412159485</v>
      </c>
      <c r="AK1321" s="11" t="str">
        <f t="shared" si="61"/>
        <v/>
      </c>
    </row>
    <row r="1322" spans="1:37">
      <c r="A1322" t="str">
        <f t="shared" si="62"/>
        <v>tw_hr_employee_DDD2405100</v>
      </c>
      <c r="B1322" t="s">
        <v>8008</v>
      </c>
      <c r="C1322" t="s">
        <v>8009</v>
      </c>
      <c r="D1322" t="s">
        <v>1221</v>
      </c>
      <c r="E1322" t="s">
        <v>1222</v>
      </c>
      <c r="F1322" t="s">
        <v>8010</v>
      </c>
      <c r="G1322"/>
      <c r="H1322" s="13" t="s">
        <v>8011</v>
      </c>
      <c r="I1322" t="s">
        <v>38</v>
      </c>
      <c r="K1322" t="s">
        <v>3666</v>
      </c>
      <c r="L1322"/>
      <c r="M1322" s="2">
        <v>45432</v>
      </c>
      <c r="Q1322" t="s">
        <v>40</v>
      </c>
      <c r="W1322" t="s">
        <v>41</v>
      </c>
      <c r="X1322" t="s">
        <v>8010</v>
      </c>
      <c r="Y1322" t="s">
        <v>43</v>
      </c>
      <c r="AA1322" s="13" t="s">
        <v>8012</v>
      </c>
      <c r="AE1322" s="2" t="b">
        <v>1</v>
      </c>
      <c r="AF1322">
        <v>7651253008</v>
      </c>
      <c r="AG1322" t="s">
        <v>8008</v>
      </c>
      <c r="AH1322" t="s">
        <v>63</v>
      </c>
      <c r="AI1322" t="str">
        <f>TRIM(IFERROR(VLOOKUP(E1322,Mapping!$A$1:$B$2,2,FALSE),E1322))</f>
        <v>Cabang Depok</v>
      </c>
      <c r="AJ1322" s="11" t="str">
        <f t="shared" si="60"/>
        <v/>
      </c>
      <c r="AK1322" s="11" t="str">
        <f t="shared" si="61"/>
        <v>6281287287606</v>
      </c>
    </row>
    <row r="1323" spans="1:37">
      <c r="A1323" t="str">
        <f t="shared" si="62"/>
        <v>tw_hr_employee_DWT2408232</v>
      </c>
      <c r="B1323" t="s">
        <v>8013</v>
      </c>
      <c r="C1323" t="s">
        <v>8014</v>
      </c>
      <c r="D1323" t="s">
        <v>319</v>
      </c>
      <c r="E1323" t="s">
        <v>320</v>
      </c>
      <c r="F1323" t="s">
        <v>8015</v>
      </c>
      <c r="G1323"/>
      <c r="H1323"/>
      <c r="I1323" t="s">
        <v>38</v>
      </c>
      <c r="K1323" t="s">
        <v>2023</v>
      </c>
      <c r="L1323" t="s">
        <v>440</v>
      </c>
      <c r="M1323" s="2">
        <v>45520</v>
      </c>
      <c r="Q1323" t="s">
        <v>40</v>
      </c>
      <c r="R1323" t="s">
        <v>8016</v>
      </c>
      <c r="S1323"/>
      <c r="T1323">
        <v>7100</v>
      </c>
      <c r="U1323" t="s">
        <v>443</v>
      </c>
      <c r="V1323"/>
      <c r="W1323" t="s">
        <v>41</v>
      </c>
      <c r="X1323" t="s">
        <v>8015</v>
      </c>
      <c r="Y1323" t="s">
        <v>156</v>
      </c>
      <c r="AA1323" s="13" t="s">
        <v>8017</v>
      </c>
      <c r="AC1323" t="s">
        <v>167</v>
      </c>
      <c r="AD1323" s="2">
        <v>34245</v>
      </c>
      <c r="AE1323" s="2" t="b">
        <v>1</v>
      </c>
      <c r="AF1323">
        <v>5115079171</v>
      </c>
      <c r="AG1323" t="s">
        <v>8013</v>
      </c>
      <c r="AH1323" t="s">
        <v>63</v>
      </c>
      <c r="AI1323" t="str">
        <f>TRIM(IFERROR(VLOOKUP(E1323,Mapping!$A$1:$B$2,2,FALSE),E1323))</f>
        <v>Cabang Tuminting</v>
      </c>
      <c r="AJ1323" s="11" t="str">
        <f t="shared" si="60"/>
        <v/>
      </c>
      <c r="AK1323" s="11" t="str">
        <f t="shared" si="61"/>
        <v/>
      </c>
    </row>
    <row r="1324" spans="1:37">
      <c r="A1324" t="str">
        <f t="shared" si="62"/>
        <v>tw_hr_employee_DDD2407067</v>
      </c>
      <c r="B1324" t="s">
        <v>8018</v>
      </c>
      <c r="C1324" t="s">
        <v>8019</v>
      </c>
      <c r="D1324" t="s">
        <v>1221</v>
      </c>
      <c r="E1324" t="s">
        <v>1222</v>
      </c>
      <c r="F1324" t="s">
        <v>8020</v>
      </c>
      <c r="I1324" t="s">
        <v>38</v>
      </c>
      <c r="K1324" t="s">
        <v>1707</v>
      </c>
      <c r="L1324"/>
      <c r="M1324" s="2">
        <v>45478</v>
      </c>
      <c r="O1324" s="13" t="s">
        <v>8021</v>
      </c>
      <c r="Q1324" t="s">
        <v>40</v>
      </c>
      <c r="R1324"/>
      <c r="W1324" t="s">
        <v>41</v>
      </c>
      <c r="X1324" t="s">
        <v>8020</v>
      </c>
      <c r="Y1324" t="s">
        <v>43</v>
      </c>
      <c r="AA1324" s="13" t="s">
        <v>8022</v>
      </c>
      <c r="AE1324" s="2" t="b">
        <v>1</v>
      </c>
      <c r="AF1324">
        <v>6611013474</v>
      </c>
      <c r="AG1324" t="s">
        <v>8018</v>
      </c>
      <c r="AH1324" t="s">
        <v>63</v>
      </c>
      <c r="AI1324" t="str">
        <f>TRIM(IFERROR(VLOOKUP(E1324,Mapping!$A$1:$B$2,2,FALSE),E1324))</f>
        <v>Cabang Depok</v>
      </c>
      <c r="AJ1324" s="11" t="str">
        <f t="shared" si="60"/>
        <v/>
      </c>
      <c r="AK1324" s="11" t="str">
        <f t="shared" si="61"/>
        <v/>
      </c>
    </row>
    <row r="1325" spans="1:37">
      <c r="A1325" t="str">
        <f t="shared" si="62"/>
        <v>tw_hr_employee_DLZ2309035</v>
      </c>
      <c r="B1325" t="s">
        <v>8023</v>
      </c>
      <c r="C1325" t="s">
        <v>8024</v>
      </c>
      <c r="D1325" t="s">
        <v>2899</v>
      </c>
      <c r="E1325" t="s">
        <v>2900</v>
      </c>
      <c r="F1325"/>
      <c r="I1325" t="s">
        <v>38</v>
      </c>
      <c r="K1325" t="s">
        <v>4290</v>
      </c>
      <c r="M1325" s="2">
        <v>45170</v>
      </c>
      <c r="Q1325" t="s">
        <v>40</v>
      </c>
      <c r="W1325" t="s">
        <v>41</v>
      </c>
      <c r="X1325" t="s">
        <v>8025</v>
      </c>
      <c r="Y1325" t="s">
        <v>43</v>
      </c>
      <c r="AA1325" s="13" t="s">
        <v>8026</v>
      </c>
      <c r="AE1325" s="2" t="b">
        <v>1</v>
      </c>
      <c r="AF1325" s="13" t="s">
        <v>8027</v>
      </c>
      <c r="AG1325" t="s">
        <v>8023</v>
      </c>
      <c r="AH1325" t="s">
        <v>46</v>
      </c>
      <c r="AI1325" t="str">
        <f>TRIM(IFERROR(VLOOKUP(E1325,Mapping!$A$1:$B$2,2,FALSE),E1325))</f>
        <v>Cabang Pematang Pasir</v>
      </c>
      <c r="AJ1325" s="11" t="str">
        <f t="shared" si="60"/>
        <v/>
      </c>
      <c r="AK1325" s="11" t="str">
        <f t="shared" si="61"/>
        <v/>
      </c>
    </row>
    <row r="1326" spans="1:37">
      <c r="A1326" t="str">
        <f t="shared" si="62"/>
        <v>tw_hr_employee_DDA2408133</v>
      </c>
      <c r="B1326" t="s">
        <v>8028</v>
      </c>
      <c r="C1326" t="s">
        <v>8029</v>
      </c>
      <c r="D1326" t="s">
        <v>86</v>
      </c>
      <c r="E1326" t="s">
        <v>87</v>
      </c>
      <c r="F1326" t="s">
        <v>8030</v>
      </c>
      <c r="G1326" s="13" t="s">
        <v>8031</v>
      </c>
      <c r="I1326" t="s">
        <v>38</v>
      </c>
      <c r="K1326" t="s">
        <v>1553</v>
      </c>
      <c r="L1326" t="s">
        <v>4142</v>
      </c>
      <c r="M1326" s="2">
        <v>45515</v>
      </c>
      <c r="Q1326" t="s">
        <v>40</v>
      </c>
      <c r="R1326" t="s">
        <v>8032</v>
      </c>
      <c r="T1326">
        <v>3200</v>
      </c>
      <c r="U1326" t="s">
        <v>375</v>
      </c>
      <c r="V1326">
        <v>12345</v>
      </c>
      <c r="W1326" t="s">
        <v>41</v>
      </c>
      <c r="X1326" t="s">
        <v>8030</v>
      </c>
      <c r="Y1326" t="s">
        <v>156</v>
      </c>
      <c r="AA1326" s="13" t="s">
        <v>8033</v>
      </c>
      <c r="AC1326" t="s">
        <v>167</v>
      </c>
      <c r="AD1326" s="2">
        <v>36962</v>
      </c>
      <c r="AE1326" s="2" t="b">
        <v>1</v>
      </c>
      <c r="AF1326">
        <v>6631168806</v>
      </c>
      <c r="AG1326" t="s">
        <v>8028</v>
      </c>
      <c r="AH1326" t="s">
        <v>63</v>
      </c>
      <c r="AI1326" t="str">
        <f>TRIM(IFERROR(VLOOKUP(E1326,Mapping!$A$1:$B$2,2,FALSE),E1326))</f>
        <v>Cabang Caman</v>
      </c>
      <c r="AJ1326" s="11" t="str">
        <f t="shared" si="60"/>
        <v>6288293225659</v>
      </c>
      <c r="AK1326" s="11" t="str">
        <f t="shared" si="61"/>
        <v/>
      </c>
    </row>
    <row r="1327" spans="1:37">
      <c r="A1327" t="str">
        <f t="shared" si="62"/>
        <v>tw_hr_employee_DDC2603001</v>
      </c>
      <c r="B1327" t="s">
        <v>8034</v>
      </c>
      <c r="C1327" t="s">
        <v>8035</v>
      </c>
      <c r="D1327" t="s">
        <v>244</v>
      </c>
      <c r="E1327" t="s">
        <v>245</v>
      </c>
      <c r="F1327" t="s">
        <v>2422</v>
      </c>
      <c r="G1327"/>
      <c r="I1327" t="s">
        <v>339</v>
      </c>
      <c r="K1327" t="s">
        <v>247</v>
      </c>
      <c r="L1327" t="s">
        <v>247</v>
      </c>
      <c r="M1327" s="2">
        <v>46082</v>
      </c>
      <c r="Q1327" t="s">
        <v>40</v>
      </c>
      <c r="R1327"/>
      <c r="W1327" t="s">
        <v>41</v>
      </c>
      <c r="X1327" t="s">
        <v>8036</v>
      </c>
      <c r="Y1327" t="s">
        <v>43</v>
      </c>
      <c r="AA1327" s="13" t="s">
        <v>8037</v>
      </c>
      <c r="AE1327" s="2" t="b">
        <v>1</v>
      </c>
      <c r="AF1327">
        <v>2780652406</v>
      </c>
      <c r="AG1327" t="s">
        <v>8034</v>
      </c>
      <c r="AH1327" t="s">
        <v>63</v>
      </c>
      <c r="AI1327" t="str">
        <f>TRIM(IFERROR(VLOOKUP(E1327,Mapping!$A$1:$B$2,2,FALSE),E1327))</f>
        <v>Cabang Cimareme</v>
      </c>
      <c r="AJ1327" s="11" t="str">
        <f t="shared" si="60"/>
        <v/>
      </c>
      <c r="AK1327" s="11" t="str">
        <f t="shared" si="61"/>
        <v/>
      </c>
    </row>
    <row r="1328" spans="1:37">
      <c r="A1328" t="str">
        <f t="shared" si="62"/>
        <v>tw_hr_employee_DDJ2408101</v>
      </c>
      <c r="B1328" t="s">
        <v>8038</v>
      </c>
      <c r="C1328" t="s">
        <v>8039</v>
      </c>
      <c r="D1328" t="s">
        <v>253</v>
      </c>
      <c r="E1328" t="s">
        <v>254</v>
      </c>
      <c r="F1328" t="s">
        <v>8040</v>
      </c>
      <c r="G1328"/>
      <c r="I1328" t="s">
        <v>38</v>
      </c>
      <c r="K1328" t="s">
        <v>5005</v>
      </c>
      <c r="L1328"/>
      <c r="M1328" s="2">
        <v>45512</v>
      </c>
      <c r="Q1328" t="s">
        <v>40</v>
      </c>
      <c r="R1328"/>
      <c r="S1328"/>
      <c r="T1328"/>
      <c r="U1328"/>
      <c r="V1328"/>
      <c r="W1328" t="s">
        <v>41</v>
      </c>
      <c r="X1328" t="s">
        <v>8040</v>
      </c>
      <c r="Y1328" t="s">
        <v>43</v>
      </c>
      <c r="AA1328" s="13" t="s">
        <v>8041</v>
      </c>
      <c r="AE1328" s="2" t="b">
        <v>1</v>
      </c>
      <c r="AF1328">
        <v>1132168983</v>
      </c>
      <c r="AG1328" t="s">
        <v>8038</v>
      </c>
      <c r="AH1328" t="s">
        <v>63</v>
      </c>
      <c r="AI1328" t="str">
        <f>TRIM(IFERROR(VLOOKUP(E1328,Mapping!$A$1:$B$2,2,FALSE),E1328))</f>
        <v>Cabang Jombang</v>
      </c>
      <c r="AJ1328" s="11" t="str">
        <f t="shared" si="60"/>
        <v/>
      </c>
      <c r="AK1328" s="11" t="str">
        <f t="shared" si="61"/>
        <v/>
      </c>
    </row>
    <row r="1329" spans="1:37">
      <c r="A1329" t="str">
        <f t="shared" si="62"/>
        <v>tw_hr_employee_DWR2406299</v>
      </c>
      <c r="B1329" t="s">
        <v>8042</v>
      </c>
      <c r="C1329" t="s">
        <v>8043</v>
      </c>
      <c r="D1329" t="s">
        <v>187</v>
      </c>
      <c r="E1329" t="s">
        <v>188</v>
      </c>
      <c r="F1329"/>
      <c r="I1329" t="s">
        <v>38</v>
      </c>
      <c r="M1329" s="2">
        <v>45471</v>
      </c>
      <c r="Q1329" t="s">
        <v>40</v>
      </c>
      <c r="W1329" t="s">
        <v>41</v>
      </c>
      <c r="X1329" t="s">
        <v>8044</v>
      </c>
      <c r="Y1329" t="s">
        <v>43</v>
      </c>
      <c r="AA1329" s="13" t="s">
        <v>8045</v>
      </c>
      <c r="AE1329" s="2" t="b">
        <v>1</v>
      </c>
      <c r="AF1329" s="13" t="s">
        <v>8046</v>
      </c>
      <c r="AG1329" t="s">
        <v>8042</v>
      </c>
      <c r="AH1329" t="s">
        <v>46</v>
      </c>
      <c r="AI1329" t="str">
        <f>TRIM(IFERROR(VLOOKUP(E1329,Mapping!$A$1:$B$2,2,FALSE),E1329))</f>
        <v>Cabang Pare-Pare</v>
      </c>
      <c r="AJ1329" s="11" t="str">
        <f t="shared" si="60"/>
        <v/>
      </c>
      <c r="AK1329" s="11" t="str">
        <f t="shared" si="61"/>
        <v/>
      </c>
    </row>
    <row r="1330" spans="1:37">
      <c r="A1330" t="str">
        <f t="shared" si="62"/>
        <v>tw_hr_employee_DLE2112100</v>
      </c>
      <c r="B1330" t="s">
        <v>8047</v>
      </c>
      <c r="C1330" t="s">
        <v>8048</v>
      </c>
      <c r="D1330" t="s">
        <v>699</v>
      </c>
      <c r="E1330" t="s">
        <v>700</v>
      </c>
      <c r="F1330"/>
      <c r="G1330"/>
      <c r="H1330"/>
      <c r="I1330" t="s">
        <v>38</v>
      </c>
      <c r="K1330" t="s">
        <v>8049</v>
      </c>
      <c r="L1330"/>
      <c r="M1330" s="2">
        <v>44559</v>
      </c>
      <c r="Q1330" t="s">
        <v>40</v>
      </c>
      <c r="R1330"/>
      <c r="W1330" t="s">
        <v>41</v>
      </c>
      <c r="X1330" t="s">
        <v>8050</v>
      </c>
      <c r="Y1330" t="s">
        <v>43</v>
      </c>
      <c r="AA1330" s="13" t="s">
        <v>8051</v>
      </c>
      <c r="AE1330" s="2" t="b">
        <v>1</v>
      </c>
      <c r="AF1330" s="13" t="s">
        <v>8052</v>
      </c>
      <c r="AG1330" t="s">
        <v>8047</v>
      </c>
      <c r="AH1330" t="s">
        <v>46</v>
      </c>
      <c r="AI1330" t="str">
        <f>TRIM(IFERROR(VLOOKUP(E1330,Mapping!$A$1:$B$2,2,FALSE),E1330))</f>
        <v>Cabang Way Sekampung</v>
      </c>
      <c r="AJ1330" s="11" t="str">
        <f t="shared" si="60"/>
        <v/>
      </c>
      <c r="AK1330" s="11" t="str">
        <f t="shared" si="61"/>
        <v/>
      </c>
    </row>
    <row r="1331" spans="1:37">
      <c r="A1331" t="str">
        <f t="shared" si="62"/>
        <v>tw_hr_employee_DWN2409100</v>
      </c>
      <c r="B1331" t="s">
        <v>8053</v>
      </c>
      <c r="C1331" t="s">
        <v>8054</v>
      </c>
      <c r="D1331" t="s">
        <v>36</v>
      </c>
      <c r="E1331" t="s">
        <v>37</v>
      </c>
      <c r="F1331" t="s">
        <v>8055</v>
      </c>
      <c r="I1331" t="s">
        <v>38</v>
      </c>
      <c r="K1331" t="s">
        <v>2583</v>
      </c>
      <c r="L1331"/>
      <c r="M1331" s="2">
        <v>45546</v>
      </c>
      <c r="Q1331" t="s">
        <v>40</v>
      </c>
      <c r="R1331"/>
      <c r="S1331"/>
      <c r="T1331"/>
      <c r="U1331"/>
      <c r="V1331"/>
      <c r="W1331" t="s">
        <v>41</v>
      </c>
      <c r="X1331" t="s">
        <v>8056</v>
      </c>
      <c r="Y1331" t="s">
        <v>43</v>
      </c>
      <c r="AA1331" s="13" t="s">
        <v>8057</v>
      </c>
      <c r="AE1331" s="2" t="b">
        <v>1</v>
      </c>
      <c r="AF1331" s="13" t="s">
        <v>8058</v>
      </c>
      <c r="AG1331" t="s">
        <v>8053</v>
      </c>
      <c r="AH1331" t="s">
        <v>46</v>
      </c>
      <c r="AI1331" t="str">
        <f>TRIM(IFERROR(VLOOKUP(E1331,Mapping!$A$1:$B$2,2,FALSE),E1331))</f>
        <v>Cabang Gorontalo</v>
      </c>
      <c r="AJ1331" s="11" t="str">
        <f t="shared" si="60"/>
        <v/>
      </c>
      <c r="AK1331" s="11" t="str">
        <f t="shared" si="61"/>
        <v/>
      </c>
    </row>
    <row r="1332" spans="1:37">
      <c r="A1332" t="str">
        <f t="shared" si="62"/>
        <v>tw_hr_employee_DLL2506171</v>
      </c>
      <c r="B1332" t="s">
        <v>8059</v>
      </c>
      <c r="C1332" t="s">
        <v>8060</v>
      </c>
      <c r="D1332" t="s">
        <v>536</v>
      </c>
      <c r="E1332" t="s">
        <v>537</v>
      </c>
      <c r="F1332" t="s">
        <v>8061</v>
      </c>
      <c r="I1332" t="s">
        <v>38</v>
      </c>
      <c r="K1332" t="s">
        <v>2291</v>
      </c>
      <c r="L1332" t="s">
        <v>2291</v>
      </c>
      <c r="M1332" s="2">
        <v>45832</v>
      </c>
      <c r="Q1332" t="s">
        <v>40</v>
      </c>
      <c r="R1332"/>
      <c r="W1332" t="s">
        <v>41</v>
      </c>
      <c r="X1332" t="s">
        <v>8061</v>
      </c>
      <c r="Y1332" t="s">
        <v>43</v>
      </c>
      <c r="AA1332" s="13" t="s">
        <v>8062</v>
      </c>
      <c r="AE1332" s="2" t="b">
        <v>1</v>
      </c>
      <c r="AF1332">
        <v>2941411217</v>
      </c>
      <c r="AG1332" t="s">
        <v>8059</v>
      </c>
      <c r="AH1332" t="s">
        <v>63</v>
      </c>
      <c r="AI1332" t="str">
        <f>TRIM(IFERROR(VLOOKUP(E1332,Mapping!$A$1:$B$2,2,FALSE),E1332))</f>
        <v>Cabang Kemiling</v>
      </c>
      <c r="AJ1332" s="11" t="str">
        <f t="shared" si="60"/>
        <v/>
      </c>
      <c r="AK1332" s="11" t="str">
        <f t="shared" si="61"/>
        <v/>
      </c>
    </row>
    <row r="1333" spans="1:37">
      <c r="A1333" t="str">
        <f t="shared" si="62"/>
        <v>tw_hr_employee_DWN2407133</v>
      </c>
      <c r="B1333" t="s">
        <v>8063</v>
      </c>
      <c r="C1333" t="s">
        <v>8064</v>
      </c>
      <c r="D1333" t="s">
        <v>36</v>
      </c>
      <c r="E1333" t="s">
        <v>37</v>
      </c>
      <c r="F1333" t="s">
        <v>8065</v>
      </c>
      <c r="G1333" s="13" t="s">
        <v>8066</v>
      </c>
      <c r="I1333" t="s">
        <v>38</v>
      </c>
      <c r="K1333" t="s">
        <v>2583</v>
      </c>
      <c r="L1333"/>
      <c r="M1333" s="2">
        <v>45482</v>
      </c>
      <c r="Q1333" t="s">
        <v>40</v>
      </c>
      <c r="W1333" t="s">
        <v>41</v>
      </c>
      <c r="X1333" t="s">
        <v>8065</v>
      </c>
      <c r="Y1333" t="s">
        <v>43</v>
      </c>
      <c r="AA1333" s="13" t="s">
        <v>8067</v>
      </c>
      <c r="AE1333" s="2" t="b">
        <v>1</v>
      </c>
      <c r="AF1333" s="13" t="s">
        <v>8068</v>
      </c>
      <c r="AG1333" t="s">
        <v>8063</v>
      </c>
      <c r="AH1333" t="s">
        <v>46</v>
      </c>
      <c r="AI1333" t="str">
        <f>TRIM(IFERROR(VLOOKUP(E1333,Mapping!$A$1:$B$2,2,FALSE),E1333))</f>
        <v>Cabang Gorontalo</v>
      </c>
      <c r="AJ1333" s="11" t="str">
        <f t="shared" si="60"/>
        <v>6285256319776</v>
      </c>
      <c r="AK1333" s="11" t="str">
        <f t="shared" si="61"/>
        <v/>
      </c>
    </row>
    <row r="1334" spans="1:37">
      <c r="A1334" t="str">
        <f t="shared" si="62"/>
        <v>tw_hr_employee_DSB2507035</v>
      </c>
      <c r="B1334" t="s">
        <v>8069</v>
      </c>
      <c r="C1334" t="s">
        <v>8070</v>
      </c>
      <c r="D1334" t="s">
        <v>3892</v>
      </c>
      <c r="E1334" t="s">
        <v>3893</v>
      </c>
      <c r="F1334" t="s">
        <v>8071</v>
      </c>
      <c r="G1334" s="13" t="s">
        <v>8072</v>
      </c>
      <c r="H1334" s="13" t="s">
        <v>8072</v>
      </c>
      <c r="I1334" t="s">
        <v>38</v>
      </c>
      <c r="K1334" t="s">
        <v>7716</v>
      </c>
      <c r="L1334" t="s">
        <v>4221</v>
      </c>
      <c r="M1334" s="2">
        <v>45839</v>
      </c>
      <c r="Q1334" t="s">
        <v>40</v>
      </c>
      <c r="W1334" t="s">
        <v>41</v>
      </c>
      <c r="X1334" t="s">
        <v>8071</v>
      </c>
      <c r="Y1334" t="s">
        <v>43</v>
      </c>
      <c r="AA1334" s="13" t="s">
        <v>8073</v>
      </c>
      <c r="AE1334" s="2" t="b">
        <v>1</v>
      </c>
      <c r="AF1334" s="13" t="s">
        <v>8074</v>
      </c>
      <c r="AG1334" t="s">
        <v>8069</v>
      </c>
      <c r="AH1334" t="s">
        <v>46</v>
      </c>
      <c r="AI1334" t="str">
        <f>TRIM(IFERROR(VLOOKUP(E1334,Mapping!$A$1:$B$2,2,FALSE),E1334))</f>
        <v>Cabang Pangkalan Balai</v>
      </c>
      <c r="AJ1334" s="11" t="str">
        <f t="shared" si="60"/>
        <v>6282260907882</v>
      </c>
      <c r="AK1334" s="11" t="str">
        <f t="shared" si="61"/>
        <v>6282260907882</v>
      </c>
    </row>
    <row r="1335" spans="1:37">
      <c r="A1335" t="str">
        <f t="shared" si="62"/>
        <v>tw_hr_employee_DDB1807001</v>
      </c>
      <c r="B1335" t="s">
        <v>8075</v>
      </c>
      <c r="C1335" t="s">
        <v>8076</v>
      </c>
      <c r="D1335" t="s">
        <v>86</v>
      </c>
      <c r="E1335" t="s">
        <v>87</v>
      </c>
      <c r="F1335"/>
      <c r="G1335"/>
      <c r="H1335" s="13" t="s">
        <v>8077</v>
      </c>
      <c r="I1335" t="s">
        <v>38</v>
      </c>
      <c r="K1335" t="s">
        <v>1553</v>
      </c>
      <c r="L1335" t="s">
        <v>91</v>
      </c>
      <c r="M1335" s="2">
        <v>43290</v>
      </c>
      <c r="O1335" s="13" t="s">
        <v>8078</v>
      </c>
      <c r="Q1335" t="s">
        <v>40</v>
      </c>
      <c r="R1335" t="s">
        <v>8079</v>
      </c>
      <c r="T1335">
        <v>3200</v>
      </c>
      <c r="U1335" t="s">
        <v>375</v>
      </c>
      <c r="V1335">
        <v>17156</v>
      </c>
      <c r="W1335" t="s">
        <v>41</v>
      </c>
      <c r="X1335" t="s">
        <v>8080</v>
      </c>
      <c r="Y1335" t="s">
        <v>156</v>
      </c>
      <c r="Z1335" t="s">
        <v>41</v>
      </c>
      <c r="AA1335" s="13" t="s">
        <v>8081</v>
      </c>
      <c r="AC1335" t="s">
        <v>83</v>
      </c>
      <c r="AD1335" s="2">
        <v>28582</v>
      </c>
      <c r="AE1335" s="2" t="b">
        <v>1</v>
      </c>
      <c r="AF1335" s="13" t="s">
        <v>8082</v>
      </c>
      <c r="AG1335" t="s">
        <v>8075</v>
      </c>
      <c r="AH1335" t="s">
        <v>63</v>
      </c>
      <c r="AI1335" t="str">
        <f>TRIM(IFERROR(VLOOKUP(E1335,Mapping!$A$1:$B$2,2,FALSE),E1335))</f>
        <v>Cabang Caman</v>
      </c>
      <c r="AJ1335" s="11" t="str">
        <f t="shared" si="60"/>
        <v/>
      </c>
      <c r="AK1335" s="11" t="str">
        <f t="shared" si="61"/>
        <v>6285283939930</v>
      </c>
    </row>
    <row r="1336" spans="1:37">
      <c r="A1336" t="str">
        <f t="shared" si="62"/>
        <v>tw_hr_employee_DDA2408067</v>
      </c>
      <c r="B1336" t="s">
        <v>8083</v>
      </c>
      <c r="C1336" t="s">
        <v>8084</v>
      </c>
      <c r="D1336" t="s">
        <v>86</v>
      </c>
      <c r="E1336" t="s">
        <v>87</v>
      </c>
      <c r="F1336" t="s">
        <v>8085</v>
      </c>
      <c r="G1336" s="13" t="s">
        <v>8086</v>
      </c>
      <c r="H1336"/>
      <c r="I1336" t="s">
        <v>38</v>
      </c>
      <c r="M1336" s="2">
        <v>45511</v>
      </c>
      <c r="Q1336" t="s">
        <v>40</v>
      </c>
      <c r="R1336"/>
      <c r="W1336" t="s">
        <v>41</v>
      </c>
      <c r="X1336" t="s">
        <v>8085</v>
      </c>
      <c r="Y1336" t="s">
        <v>43</v>
      </c>
      <c r="Z1336"/>
      <c r="AA1336" s="13" t="s">
        <v>8087</v>
      </c>
      <c r="AE1336" s="2" t="b">
        <v>0</v>
      </c>
      <c r="AF1336">
        <v>7391072837</v>
      </c>
      <c r="AG1336" t="s">
        <v>8083</v>
      </c>
      <c r="AH1336" t="s">
        <v>63</v>
      </c>
      <c r="AI1336" t="str">
        <f>TRIM(IFERROR(VLOOKUP(E1336,Mapping!$A$1:$B$2,2,FALSE),E1336))</f>
        <v>Cabang Caman</v>
      </c>
      <c r="AJ1336" s="11" t="str">
        <f t="shared" si="60"/>
        <v>6281314713560</v>
      </c>
      <c r="AK1336" s="11" t="str">
        <f t="shared" si="61"/>
        <v/>
      </c>
    </row>
    <row r="1337" spans="1:37">
      <c r="A1337" t="str">
        <f t="shared" si="62"/>
        <v>tw_hr_employee_DLB2503035</v>
      </c>
      <c r="B1337" t="s">
        <v>8088</v>
      </c>
      <c r="C1337" t="s">
        <v>8089</v>
      </c>
      <c r="D1337" t="s">
        <v>708</v>
      </c>
      <c r="E1337" t="s">
        <v>709</v>
      </c>
      <c r="F1337" t="s">
        <v>8090</v>
      </c>
      <c r="G1337"/>
      <c r="I1337" t="s">
        <v>38</v>
      </c>
      <c r="K1337" t="s">
        <v>4630</v>
      </c>
      <c r="M1337" s="2">
        <v>45717</v>
      </c>
      <c r="Q1337" t="s">
        <v>40</v>
      </c>
      <c r="R1337" t="s">
        <v>8091</v>
      </c>
      <c r="S1337" t="s">
        <v>8091</v>
      </c>
      <c r="T1337">
        <v>1800</v>
      </c>
      <c r="U1337" t="s">
        <v>155</v>
      </c>
      <c r="V1337">
        <v>34376</v>
      </c>
      <c r="W1337" t="s">
        <v>41</v>
      </c>
      <c r="X1337" t="s">
        <v>8090</v>
      </c>
      <c r="Y1337" t="s">
        <v>43</v>
      </c>
      <c r="AA1337" s="13" t="s">
        <v>8092</v>
      </c>
      <c r="AC1337" t="s">
        <v>167</v>
      </c>
      <c r="AD1337" s="2">
        <v>38404</v>
      </c>
      <c r="AE1337" s="2" t="b">
        <v>1</v>
      </c>
      <c r="AF1337" s="13" t="s">
        <v>8093</v>
      </c>
      <c r="AG1337" t="s">
        <v>8088</v>
      </c>
      <c r="AH1337" t="s">
        <v>46</v>
      </c>
      <c r="AI1337" t="str">
        <f>TRIM(IFERROR(VLOOKUP(E1337,Mapping!$A$1:$B$2,2,FALSE),E1337))</f>
        <v>Cabang Bakauheni</v>
      </c>
      <c r="AJ1337" s="11" t="str">
        <f t="shared" si="60"/>
        <v/>
      </c>
      <c r="AK1337" s="11" t="str">
        <f t="shared" si="61"/>
        <v/>
      </c>
    </row>
    <row r="1338" spans="1:37">
      <c r="A1338" t="str">
        <f t="shared" si="62"/>
        <v>tw_hr_employee_DWG2409034</v>
      </c>
      <c r="B1338" t="s">
        <v>8094</v>
      </c>
      <c r="C1338" t="s">
        <v>8095</v>
      </c>
      <c r="D1338" t="s">
        <v>527</v>
      </c>
      <c r="E1338" t="s">
        <v>528</v>
      </c>
      <c r="F1338" t="s">
        <v>8096</v>
      </c>
      <c r="G1338"/>
      <c r="I1338" t="s">
        <v>38</v>
      </c>
      <c r="K1338" t="s">
        <v>1229</v>
      </c>
      <c r="L1338" t="s">
        <v>1229</v>
      </c>
      <c r="M1338" s="2">
        <v>45561</v>
      </c>
      <c r="Q1338" t="s">
        <v>40</v>
      </c>
      <c r="R1338"/>
      <c r="S1338"/>
      <c r="T1338"/>
      <c r="U1338"/>
      <c r="V1338"/>
      <c r="W1338" t="s">
        <v>41</v>
      </c>
      <c r="X1338" t="s">
        <v>8096</v>
      </c>
      <c r="Y1338" t="s">
        <v>43</v>
      </c>
      <c r="AA1338" s="13" t="s">
        <v>8097</v>
      </c>
      <c r="AE1338" s="2" t="b">
        <v>1</v>
      </c>
      <c r="AF1338" s="13" t="s">
        <v>8098</v>
      </c>
      <c r="AG1338" t="s">
        <v>8094</v>
      </c>
      <c r="AH1338" t="s">
        <v>46</v>
      </c>
      <c r="AI1338" t="str">
        <f>TRIM(IFERROR(VLOOKUP(E1338,Mapping!$A$1:$B$2,2,FALSE),E1338))</f>
        <v>Cabang Pangkep</v>
      </c>
      <c r="AJ1338" s="11" t="str">
        <f t="shared" si="60"/>
        <v/>
      </c>
      <c r="AK1338" s="11" t="str">
        <f t="shared" si="61"/>
        <v/>
      </c>
    </row>
    <row r="1339" spans="1:37">
      <c r="A1339" t="str">
        <f t="shared" si="62"/>
        <v>tw_hr_employee_DSK2408001</v>
      </c>
      <c r="B1339" t="s">
        <v>8099</v>
      </c>
      <c r="C1339" t="s">
        <v>8100</v>
      </c>
      <c r="D1339" t="s">
        <v>3322</v>
      </c>
      <c r="E1339" t="s">
        <v>3323</v>
      </c>
      <c r="F1339" t="s">
        <v>8101</v>
      </c>
      <c r="H1339" s="13" t="s">
        <v>8102</v>
      </c>
      <c r="I1339" t="s">
        <v>38</v>
      </c>
      <c r="K1339" t="s">
        <v>8103</v>
      </c>
      <c r="L1339" t="s">
        <v>3326</v>
      </c>
      <c r="M1339" s="2">
        <v>45505</v>
      </c>
      <c r="Q1339" t="s">
        <v>40</v>
      </c>
      <c r="R1339" t="s">
        <v>8104</v>
      </c>
      <c r="S1339" t="s">
        <v>8105</v>
      </c>
      <c r="T1339">
        <v>1600</v>
      </c>
      <c r="U1339" t="s">
        <v>8106</v>
      </c>
      <c r="V1339">
        <v>30618</v>
      </c>
      <c r="W1339" t="s">
        <v>41</v>
      </c>
      <c r="X1339" t="s">
        <v>8101</v>
      </c>
      <c r="Y1339" t="s">
        <v>156</v>
      </c>
      <c r="Z1339" t="s">
        <v>41</v>
      </c>
      <c r="AA1339" s="13" t="s">
        <v>8107</v>
      </c>
      <c r="AC1339" t="s">
        <v>167</v>
      </c>
      <c r="AD1339" s="2">
        <v>34985</v>
      </c>
      <c r="AE1339" s="2" t="b">
        <v>1</v>
      </c>
      <c r="AF1339" s="13" t="s">
        <v>8108</v>
      </c>
      <c r="AG1339" t="s">
        <v>8099</v>
      </c>
      <c r="AH1339" t="s">
        <v>46</v>
      </c>
      <c r="AI1339" t="str">
        <f>TRIM(IFERROR(VLOOKUP(E1339,Mapping!$A$1:$B$2,2,FALSE),E1339))</f>
        <v>Cabang Kayu Agung</v>
      </c>
      <c r="AJ1339" s="11" t="str">
        <f t="shared" si="60"/>
        <v/>
      </c>
      <c r="AK1339" s="11" t="str">
        <f t="shared" si="61"/>
        <v>6285267862420</v>
      </c>
    </row>
    <row r="1340" spans="1:37">
      <c r="A1340" t="str">
        <f t="shared" si="62"/>
        <v>tw_hr_employee_DWP2503034</v>
      </c>
      <c r="B1340" t="s">
        <v>8109</v>
      </c>
      <c r="C1340" t="s">
        <v>8110</v>
      </c>
      <c r="D1340" t="s">
        <v>128</v>
      </c>
      <c r="E1340" t="s">
        <v>129</v>
      </c>
      <c r="F1340" t="s">
        <v>8111</v>
      </c>
      <c r="G1340"/>
      <c r="H1340"/>
      <c r="I1340" t="s">
        <v>38</v>
      </c>
      <c r="K1340" t="s">
        <v>8112</v>
      </c>
      <c r="L1340"/>
      <c r="M1340" s="2">
        <v>45731</v>
      </c>
      <c r="Q1340" t="s">
        <v>40</v>
      </c>
      <c r="R1340"/>
      <c r="S1340"/>
      <c r="T1340"/>
      <c r="U1340"/>
      <c r="V1340"/>
      <c r="W1340" t="s">
        <v>41</v>
      </c>
      <c r="X1340" t="s">
        <v>8111</v>
      </c>
      <c r="Y1340" t="s">
        <v>43</v>
      </c>
      <c r="Z1340"/>
      <c r="AA1340" s="13" t="s">
        <v>8113</v>
      </c>
      <c r="AE1340" s="2" t="b">
        <v>1</v>
      </c>
      <c r="AF1340" s="13" t="s">
        <v>8114</v>
      </c>
      <c r="AG1340" t="s">
        <v>8109</v>
      </c>
      <c r="AH1340" t="s">
        <v>46</v>
      </c>
      <c r="AI1340" t="str">
        <f>TRIM(IFERROR(VLOOKUP(E1340,Mapping!$A$1:$B$2,2,FALSE),E1340))</f>
        <v>Cabang Pinrang</v>
      </c>
      <c r="AJ1340" s="11" t="str">
        <f t="shared" si="60"/>
        <v/>
      </c>
      <c r="AK1340" s="11" t="str">
        <f t="shared" si="61"/>
        <v/>
      </c>
    </row>
    <row r="1341" spans="1:37">
      <c r="A1341" t="str">
        <f t="shared" si="62"/>
        <v>tw_hr_employee_DDT2407002</v>
      </c>
      <c r="B1341" t="s">
        <v>8115</v>
      </c>
      <c r="C1341" t="s">
        <v>8116</v>
      </c>
      <c r="D1341" t="s">
        <v>200</v>
      </c>
      <c r="E1341" t="s">
        <v>201</v>
      </c>
      <c r="F1341" t="s">
        <v>8117</v>
      </c>
      <c r="G1341"/>
      <c r="H1341"/>
      <c r="I1341" t="s">
        <v>38</v>
      </c>
      <c r="K1341" t="s">
        <v>202</v>
      </c>
      <c r="L1341" t="s">
        <v>203</v>
      </c>
      <c r="M1341" s="2">
        <v>45476</v>
      </c>
      <c r="Q1341" t="s">
        <v>40</v>
      </c>
      <c r="W1341" t="s">
        <v>41</v>
      </c>
      <c r="X1341" t="s">
        <v>8117</v>
      </c>
      <c r="Y1341" t="s">
        <v>43</v>
      </c>
      <c r="AA1341" s="13" t="s">
        <v>8118</v>
      </c>
      <c r="AE1341" s="2" t="b">
        <v>1</v>
      </c>
      <c r="AF1341" s="13" t="s">
        <v>8119</v>
      </c>
      <c r="AG1341" t="s">
        <v>8115</v>
      </c>
      <c r="AH1341" t="s">
        <v>46</v>
      </c>
      <c r="AI1341" t="str">
        <f>TRIM(IFERROR(VLOOKUP(E1341,Mapping!$A$1:$B$2,2,FALSE),E1341))</f>
        <v>Cabang Tabanan</v>
      </c>
      <c r="AJ1341" s="11" t="str">
        <f t="shared" si="60"/>
        <v/>
      </c>
      <c r="AK1341" s="11" t="str">
        <f t="shared" si="61"/>
        <v/>
      </c>
    </row>
    <row r="1342" spans="1:37">
      <c r="A1342" t="str">
        <f t="shared" si="62"/>
        <v>tw_hr_employee_DUP2409103</v>
      </c>
      <c r="B1342" t="s">
        <v>8120</v>
      </c>
      <c r="C1342" t="s">
        <v>8121</v>
      </c>
      <c r="D1342" t="s">
        <v>3787</v>
      </c>
      <c r="E1342" t="s">
        <v>3788</v>
      </c>
      <c r="F1342" t="s">
        <v>8122</v>
      </c>
      <c r="G1342" s="13" t="s">
        <v>8123</v>
      </c>
      <c r="I1342" t="s">
        <v>38</v>
      </c>
      <c r="K1342" t="s">
        <v>8124</v>
      </c>
      <c r="L1342" t="s">
        <v>8124</v>
      </c>
      <c r="M1342" s="2">
        <v>45546</v>
      </c>
      <c r="Q1342" t="s">
        <v>40</v>
      </c>
      <c r="R1342" t="s">
        <v>8125</v>
      </c>
      <c r="T1342">
        <v>1700</v>
      </c>
      <c r="U1342" t="s">
        <v>3793</v>
      </c>
      <c r="V1342">
        <v>38612</v>
      </c>
      <c r="W1342" t="s">
        <v>41</v>
      </c>
      <c r="X1342" t="s">
        <v>8122</v>
      </c>
      <c r="Y1342" t="s">
        <v>43</v>
      </c>
      <c r="AA1342" s="13" t="s">
        <v>8126</v>
      </c>
      <c r="AE1342" s="2" t="b">
        <v>1</v>
      </c>
      <c r="AF1342" s="13" t="s">
        <v>8127</v>
      </c>
      <c r="AG1342" t="s">
        <v>8120</v>
      </c>
      <c r="AH1342" t="s">
        <v>46</v>
      </c>
      <c r="AI1342" t="str">
        <f>TRIM(IFERROR(VLOOKUP(E1342,Mapping!$A$1:$B$2,2,FALSE),E1342))</f>
        <v>Cabang Putri Hijau</v>
      </c>
      <c r="AJ1342" s="11" t="str">
        <f t="shared" si="60"/>
        <v>6282115579442</v>
      </c>
      <c r="AK1342" s="11" t="str">
        <f t="shared" si="61"/>
        <v/>
      </c>
    </row>
    <row r="1343" spans="1:37">
      <c r="A1343" t="str">
        <f t="shared" si="62"/>
        <v>tw_hr_employee_DWT2509067</v>
      </c>
      <c r="B1343" t="s">
        <v>8128</v>
      </c>
      <c r="C1343" t="s">
        <v>8129</v>
      </c>
      <c r="D1343" t="s">
        <v>319</v>
      </c>
      <c r="E1343" t="s">
        <v>320</v>
      </c>
      <c r="F1343" t="s">
        <v>8130</v>
      </c>
      <c r="G1343"/>
      <c r="H1343"/>
      <c r="I1343" t="s">
        <v>38</v>
      </c>
      <c r="K1343" t="s">
        <v>6481</v>
      </c>
      <c r="L1343" t="s">
        <v>440</v>
      </c>
      <c r="M1343" s="2">
        <v>45912</v>
      </c>
      <c r="Q1343" t="s">
        <v>40</v>
      </c>
      <c r="R1343" t="s">
        <v>6700</v>
      </c>
      <c r="T1343">
        <v>7100</v>
      </c>
      <c r="U1343" t="s">
        <v>515</v>
      </c>
      <c r="V1343"/>
      <c r="W1343" t="s">
        <v>41</v>
      </c>
      <c r="X1343" t="s">
        <v>8130</v>
      </c>
      <c r="Y1343" t="s">
        <v>43</v>
      </c>
      <c r="AA1343" s="13" t="s">
        <v>8131</v>
      </c>
      <c r="AC1343" t="s">
        <v>167</v>
      </c>
      <c r="AD1343" s="2">
        <v>36609</v>
      </c>
      <c r="AE1343" s="2" t="b">
        <v>1</v>
      </c>
      <c r="AF1343">
        <v>1700668858</v>
      </c>
      <c r="AG1343" t="s">
        <v>8128</v>
      </c>
      <c r="AH1343" t="s">
        <v>63</v>
      </c>
      <c r="AI1343" t="str">
        <f>TRIM(IFERROR(VLOOKUP(E1343,Mapping!$A$1:$B$2,2,FALSE),E1343))</f>
        <v>Cabang Tuminting</v>
      </c>
      <c r="AJ1343" s="11" t="str">
        <f t="shared" si="60"/>
        <v/>
      </c>
      <c r="AK1343" s="11" t="str">
        <f t="shared" si="61"/>
        <v/>
      </c>
    </row>
    <row r="1344" spans="1:37">
      <c r="A1344" t="str">
        <f t="shared" si="62"/>
        <v>tw_hr_employee_DWT2408001</v>
      </c>
      <c r="B1344" t="s">
        <v>8132</v>
      </c>
      <c r="C1344" t="s">
        <v>8133</v>
      </c>
      <c r="D1344" t="s">
        <v>319</v>
      </c>
      <c r="E1344" t="s">
        <v>320</v>
      </c>
      <c r="F1344" t="s">
        <v>8134</v>
      </c>
      <c r="I1344" t="s">
        <v>38</v>
      </c>
      <c r="K1344" t="s">
        <v>439</v>
      </c>
      <c r="L1344" t="s">
        <v>440</v>
      </c>
      <c r="M1344" s="2">
        <v>45505</v>
      </c>
      <c r="Q1344" t="s">
        <v>40</v>
      </c>
      <c r="R1344" t="s">
        <v>8135</v>
      </c>
      <c r="T1344">
        <v>7100</v>
      </c>
      <c r="U1344" t="s">
        <v>4801</v>
      </c>
      <c r="V1344"/>
      <c r="W1344" t="s">
        <v>41</v>
      </c>
      <c r="X1344" t="s">
        <v>8134</v>
      </c>
      <c r="Y1344" t="s">
        <v>95</v>
      </c>
      <c r="Z1344"/>
      <c r="AA1344" s="13" t="s">
        <v>8136</v>
      </c>
      <c r="AC1344" t="s">
        <v>167</v>
      </c>
      <c r="AD1344" s="2">
        <v>26631</v>
      </c>
      <c r="AE1344" s="2" t="b">
        <v>1</v>
      </c>
      <c r="AF1344" s="13" t="s">
        <v>8137</v>
      </c>
      <c r="AG1344" t="s">
        <v>8132</v>
      </c>
      <c r="AH1344" t="s">
        <v>63</v>
      </c>
      <c r="AI1344" t="str">
        <f>TRIM(IFERROR(VLOOKUP(E1344,Mapping!$A$1:$B$2,2,FALSE),E1344))</f>
        <v>Cabang Tuminting</v>
      </c>
      <c r="AJ1344" s="11" t="str">
        <f t="shared" si="60"/>
        <v/>
      </c>
      <c r="AK1344" s="11" t="str">
        <f t="shared" si="61"/>
        <v/>
      </c>
    </row>
    <row r="1345" spans="1:37">
      <c r="A1345" t="str">
        <f t="shared" si="62"/>
        <v>tw_hr_employee_DDS2408067</v>
      </c>
      <c r="B1345" t="s">
        <v>8138</v>
      </c>
      <c r="C1345" t="s">
        <v>8139</v>
      </c>
      <c r="D1345" t="s">
        <v>99</v>
      </c>
      <c r="E1345" t="s">
        <v>100</v>
      </c>
      <c r="F1345" t="s">
        <v>8140</v>
      </c>
      <c r="G1345"/>
      <c r="I1345" t="s">
        <v>38</v>
      </c>
      <c r="K1345" t="s">
        <v>8141</v>
      </c>
      <c r="L1345" t="s">
        <v>103</v>
      </c>
      <c r="M1345" s="2">
        <v>45512</v>
      </c>
      <c r="Q1345" t="s">
        <v>40</v>
      </c>
      <c r="R1345"/>
      <c r="W1345" t="s">
        <v>41</v>
      </c>
      <c r="X1345" t="s">
        <v>8140</v>
      </c>
      <c r="Y1345" t="s">
        <v>43</v>
      </c>
      <c r="AA1345" s="13" t="s">
        <v>8142</v>
      </c>
      <c r="AE1345" s="2" t="b">
        <v>1</v>
      </c>
      <c r="AF1345">
        <v>5920199374</v>
      </c>
      <c r="AG1345" t="s">
        <v>8138</v>
      </c>
      <c r="AH1345" t="s">
        <v>63</v>
      </c>
      <c r="AI1345" t="str">
        <f>TRIM(IFERROR(VLOOKUP(E1345,Mapping!$A$1:$B$2,2,FALSE),E1345))</f>
        <v>Cabang Saharjo</v>
      </c>
      <c r="AJ1345" s="11" t="str">
        <f t="shared" si="60"/>
        <v/>
      </c>
      <c r="AK1345" s="11" t="str">
        <f t="shared" si="61"/>
        <v/>
      </c>
    </row>
    <row r="1346" spans="1:37">
      <c r="A1346" t="str">
        <f t="shared" si="62"/>
        <v>tw_hr_employee_DWG2407001</v>
      </c>
      <c r="B1346" t="s">
        <v>8143</v>
      </c>
      <c r="C1346" t="s">
        <v>8144</v>
      </c>
      <c r="D1346" t="s">
        <v>527</v>
      </c>
      <c r="E1346" t="s">
        <v>528</v>
      </c>
      <c r="F1346"/>
      <c r="I1346" t="s">
        <v>339</v>
      </c>
      <c r="M1346" s="2">
        <v>45478</v>
      </c>
      <c r="Q1346" t="s">
        <v>40</v>
      </c>
      <c r="R1346"/>
      <c r="S1346"/>
      <c r="T1346"/>
      <c r="U1346"/>
      <c r="V1346"/>
      <c r="W1346" t="s">
        <v>41</v>
      </c>
      <c r="X1346" t="s">
        <v>8145</v>
      </c>
      <c r="Y1346" t="s">
        <v>43</v>
      </c>
      <c r="AA1346" s="13" t="s">
        <v>8146</v>
      </c>
      <c r="AE1346" s="2" t="b">
        <v>1</v>
      </c>
      <c r="AF1346" s="13" t="s">
        <v>8147</v>
      </c>
      <c r="AG1346" t="s">
        <v>8143</v>
      </c>
      <c r="AH1346" t="s">
        <v>46</v>
      </c>
      <c r="AI1346" t="str">
        <f>TRIM(IFERROR(VLOOKUP(E1346,Mapping!$A$1:$B$2,2,FALSE),E1346))</f>
        <v>Cabang Pangkep</v>
      </c>
      <c r="AJ1346" s="11" t="str">
        <f t="shared" si="60"/>
        <v/>
      </c>
      <c r="AK1346" s="11" t="str">
        <f t="shared" si="61"/>
        <v/>
      </c>
    </row>
    <row r="1347" spans="1:37">
      <c r="A1347" t="str">
        <f t="shared" si="62"/>
        <v>tw_hr_employee_DDA2408069</v>
      </c>
      <c r="B1347" t="s">
        <v>8148</v>
      </c>
      <c r="C1347" t="s">
        <v>8149</v>
      </c>
      <c r="D1347" t="s">
        <v>86</v>
      </c>
      <c r="E1347" t="s">
        <v>87</v>
      </c>
      <c r="F1347" t="s">
        <v>8150</v>
      </c>
      <c r="G1347" s="13" t="s">
        <v>8151</v>
      </c>
      <c r="I1347" t="s">
        <v>38</v>
      </c>
      <c r="M1347" s="2">
        <v>45511</v>
      </c>
      <c r="Q1347" t="s">
        <v>40</v>
      </c>
      <c r="R1347"/>
      <c r="S1347"/>
      <c r="T1347"/>
      <c r="U1347"/>
      <c r="V1347"/>
      <c r="W1347" t="s">
        <v>41</v>
      </c>
      <c r="X1347" t="s">
        <v>8150</v>
      </c>
      <c r="Y1347" t="s">
        <v>43</v>
      </c>
      <c r="AA1347" s="13" t="s">
        <v>8152</v>
      </c>
      <c r="AE1347" s="2" t="b">
        <v>0</v>
      </c>
      <c r="AF1347">
        <v>8421201609</v>
      </c>
      <c r="AG1347" t="s">
        <v>8148</v>
      </c>
      <c r="AH1347" t="s">
        <v>63</v>
      </c>
      <c r="AI1347" t="str">
        <f>TRIM(IFERROR(VLOOKUP(E1347,Mapping!$A$1:$B$2,2,FALSE),E1347))</f>
        <v>Cabang Caman</v>
      </c>
      <c r="AJ1347" s="11" t="str">
        <f t="shared" ref="AJ1347:AJ1410" si="63">IF(LEN(G1347)&gt;8,G1347&amp;"","")</f>
        <v>6285775771165</v>
      </c>
      <c r="AK1347" s="11" t="str">
        <f t="shared" ref="AK1347:AK1410" si="64">IF(LEN(H1347)&gt;8,H1347&amp;"","")</f>
        <v/>
      </c>
    </row>
    <row r="1348" spans="1:37">
      <c r="A1348" t="str">
        <f t="shared" si="62"/>
        <v>tw_hr_employee_DWM2509067</v>
      </c>
      <c r="B1348" t="s">
        <v>8153</v>
      </c>
      <c r="C1348" t="s">
        <v>8154</v>
      </c>
      <c r="D1348" t="s">
        <v>114</v>
      </c>
      <c r="E1348" t="s">
        <v>115</v>
      </c>
      <c r="F1348" t="s">
        <v>8155</v>
      </c>
      <c r="G1348"/>
      <c r="H1348"/>
      <c r="I1348" t="s">
        <v>38</v>
      </c>
      <c r="K1348" t="s">
        <v>4748</v>
      </c>
      <c r="L1348" t="s">
        <v>118</v>
      </c>
      <c r="M1348" s="2">
        <v>45912</v>
      </c>
      <c r="Q1348" t="s">
        <v>40</v>
      </c>
      <c r="R1348"/>
      <c r="S1348"/>
      <c r="T1348"/>
      <c r="U1348"/>
      <c r="V1348"/>
      <c r="W1348" t="s">
        <v>41</v>
      </c>
      <c r="X1348" t="s">
        <v>8155</v>
      </c>
      <c r="Y1348" t="s">
        <v>43</v>
      </c>
      <c r="Z1348"/>
      <c r="AA1348" s="13" t="s">
        <v>8156</v>
      </c>
      <c r="AE1348" s="2" t="b">
        <v>1</v>
      </c>
      <c r="AF1348" s="13" t="s">
        <v>8157</v>
      </c>
      <c r="AG1348" t="s">
        <v>8153</v>
      </c>
      <c r="AH1348" t="s">
        <v>46</v>
      </c>
      <c r="AI1348" t="str">
        <f>TRIM(IFERROR(VLOOKUP(E1348,Mapping!$A$1:$B$2,2,FALSE),E1348))</f>
        <v>Cabang Tomoni</v>
      </c>
      <c r="AJ1348" s="11" t="str">
        <f t="shared" si="63"/>
        <v/>
      </c>
      <c r="AK1348" s="11" t="str">
        <f t="shared" si="64"/>
        <v/>
      </c>
    </row>
    <row r="1349" spans="1:37">
      <c r="A1349" t="str">
        <f t="shared" si="62"/>
        <v>tw_hr_employee_DJJ2604034</v>
      </c>
      <c r="B1349" t="s">
        <v>8158</v>
      </c>
      <c r="C1349" t="s">
        <v>8159</v>
      </c>
      <c r="D1349" t="s">
        <v>2540</v>
      </c>
      <c r="E1349" t="s">
        <v>2541</v>
      </c>
      <c r="F1349" t="s">
        <v>8160</v>
      </c>
      <c r="G1349" s="13" t="s">
        <v>8161</v>
      </c>
      <c r="I1349" t="s">
        <v>339</v>
      </c>
      <c r="K1349" t="s">
        <v>2545</v>
      </c>
      <c r="L1349"/>
      <c r="M1349" s="2">
        <v>46121</v>
      </c>
      <c r="Q1349" t="s">
        <v>40</v>
      </c>
      <c r="R1349" t="s">
        <v>8162</v>
      </c>
      <c r="S1349" t="s">
        <v>8162</v>
      </c>
      <c r="T1349">
        <v>1500</v>
      </c>
      <c r="U1349" t="s">
        <v>3546</v>
      </c>
      <c r="V1349">
        <v>36125</v>
      </c>
      <c r="W1349" t="s">
        <v>41</v>
      </c>
      <c r="X1349" t="s">
        <v>8163</v>
      </c>
      <c r="Y1349" t="s">
        <v>95</v>
      </c>
      <c r="AA1349" s="13" t="s">
        <v>8164</v>
      </c>
      <c r="AC1349" t="s">
        <v>83</v>
      </c>
      <c r="AD1349" s="2">
        <v>32317</v>
      </c>
      <c r="AE1349" s="2" t="b">
        <v>1</v>
      </c>
      <c r="AF1349" s="13" t="s">
        <v>8165</v>
      </c>
      <c r="AG1349" t="s">
        <v>8158</v>
      </c>
      <c r="AH1349" t="s">
        <v>46</v>
      </c>
      <c r="AI1349" t="str">
        <f>TRIM(IFERROR(VLOOKUP(E1349,Mapping!$A$1:$B$2,2,FALSE),E1349))</f>
        <v>Cabang Jambi</v>
      </c>
      <c r="AJ1349" s="11" t="str">
        <f t="shared" si="63"/>
        <v>6281271795591</v>
      </c>
      <c r="AK1349" s="11" t="str">
        <f t="shared" si="64"/>
        <v/>
      </c>
    </row>
    <row r="1350" spans="1:37">
      <c r="A1350" t="str">
        <f t="shared" si="62"/>
        <v>tw_hr_employee_DDA2408068</v>
      </c>
      <c r="B1350" t="s">
        <v>8166</v>
      </c>
      <c r="C1350" t="s">
        <v>8167</v>
      </c>
      <c r="D1350" t="s">
        <v>86</v>
      </c>
      <c r="E1350" t="s">
        <v>87</v>
      </c>
      <c r="F1350" t="s">
        <v>8168</v>
      </c>
      <c r="G1350" s="13" t="s">
        <v>8169</v>
      </c>
      <c r="H1350"/>
      <c r="I1350" t="s">
        <v>38</v>
      </c>
      <c r="M1350" s="2">
        <v>45511</v>
      </c>
      <c r="Q1350" t="s">
        <v>40</v>
      </c>
      <c r="R1350"/>
      <c r="S1350"/>
      <c r="T1350"/>
      <c r="U1350"/>
      <c r="V1350"/>
      <c r="W1350" t="s">
        <v>41</v>
      </c>
      <c r="X1350" t="s">
        <v>8168</v>
      </c>
      <c r="Y1350" t="s">
        <v>43</v>
      </c>
      <c r="AA1350" s="13" t="s">
        <v>8170</v>
      </c>
      <c r="AE1350" s="2" t="b">
        <v>0</v>
      </c>
      <c r="AF1350">
        <v>7391064486</v>
      </c>
      <c r="AG1350" t="s">
        <v>8166</v>
      </c>
      <c r="AH1350" t="s">
        <v>63</v>
      </c>
      <c r="AI1350" t="str">
        <f>TRIM(IFERROR(VLOOKUP(E1350,Mapping!$A$1:$B$2,2,FALSE),E1350))</f>
        <v>Cabang Caman</v>
      </c>
      <c r="AJ1350" s="11" t="str">
        <f t="shared" si="63"/>
        <v>6282213215066</v>
      </c>
      <c r="AK1350" s="11" t="str">
        <f t="shared" si="64"/>
        <v/>
      </c>
    </row>
    <row r="1351" spans="1:37">
      <c r="A1351" t="str">
        <f t="shared" si="62"/>
        <v>tw_hr_employee_DDA2408100</v>
      </c>
      <c r="B1351" t="s">
        <v>8171</v>
      </c>
      <c r="C1351" t="s">
        <v>8172</v>
      </c>
      <c r="D1351" t="s">
        <v>86</v>
      </c>
      <c r="E1351" t="s">
        <v>87</v>
      </c>
      <c r="F1351" t="s">
        <v>8173</v>
      </c>
      <c r="G1351"/>
      <c r="I1351" t="s">
        <v>38</v>
      </c>
      <c r="K1351" t="s">
        <v>598</v>
      </c>
      <c r="L1351" t="s">
        <v>91</v>
      </c>
      <c r="M1351" s="2">
        <v>45512</v>
      </c>
      <c r="O1351" s="13" t="s">
        <v>8174</v>
      </c>
      <c r="Q1351" t="s">
        <v>40</v>
      </c>
      <c r="R1351" t="s">
        <v>8175</v>
      </c>
      <c r="T1351">
        <v>3200</v>
      </c>
      <c r="U1351" t="s">
        <v>583</v>
      </c>
      <c r="V1351">
        <v>17610</v>
      </c>
      <c r="W1351" t="s">
        <v>41</v>
      </c>
      <c r="X1351" t="s">
        <v>8173</v>
      </c>
      <c r="Y1351" t="s">
        <v>156</v>
      </c>
      <c r="AA1351" s="13" t="s">
        <v>8176</v>
      </c>
      <c r="AC1351" t="s">
        <v>167</v>
      </c>
      <c r="AD1351" s="2">
        <v>32654</v>
      </c>
      <c r="AE1351" s="2" t="b">
        <v>1</v>
      </c>
      <c r="AF1351" s="13" t="s">
        <v>8177</v>
      </c>
      <c r="AG1351" t="s">
        <v>8171</v>
      </c>
      <c r="AH1351" t="s">
        <v>63</v>
      </c>
      <c r="AI1351" t="str">
        <f>TRIM(IFERROR(VLOOKUP(E1351,Mapping!$A$1:$B$2,2,FALSE),E1351))</f>
        <v>Cabang Caman</v>
      </c>
      <c r="AJ1351" s="11" t="str">
        <f t="shared" si="63"/>
        <v/>
      </c>
      <c r="AK1351" s="11" t="str">
        <f t="shared" si="64"/>
        <v/>
      </c>
    </row>
    <row r="1352" spans="1:37">
      <c r="A1352" t="str">
        <f t="shared" si="62"/>
        <v>tw_hr_employee_DLI2411001</v>
      </c>
      <c r="B1352" t="s">
        <v>8178</v>
      </c>
      <c r="C1352" t="s">
        <v>8179</v>
      </c>
      <c r="D1352" t="s">
        <v>148</v>
      </c>
      <c r="E1352" t="s">
        <v>149</v>
      </c>
      <c r="F1352" t="s">
        <v>8180</v>
      </c>
      <c r="H1352" s="13" t="s">
        <v>8181</v>
      </c>
      <c r="I1352" t="s">
        <v>38</v>
      </c>
      <c r="K1352" t="s">
        <v>3206</v>
      </c>
      <c r="L1352" t="s">
        <v>153</v>
      </c>
      <c r="M1352" s="2">
        <v>45600</v>
      </c>
      <c r="Q1352" t="s">
        <v>40</v>
      </c>
      <c r="R1352"/>
      <c r="W1352" t="s">
        <v>41</v>
      </c>
      <c r="X1352" t="s">
        <v>8180</v>
      </c>
      <c r="Y1352" t="s">
        <v>43</v>
      </c>
      <c r="AA1352" s="13" t="s">
        <v>8182</v>
      </c>
      <c r="AE1352" s="2" t="b">
        <v>1</v>
      </c>
      <c r="AF1352" s="13" t="s">
        <v>8183</v>
      </c>
      <c r="AG1352" t="s">
        <v>8178</v>
      </c>
      <c r="AH1352" t="s">
        <v>46</v>
      </c>
      <c r="AI1352" t="str">
        <f>TRIM(IFERROR(VLOOKUP(E1352,Mapping!$A$1:$B$2,2,FALSE),E1352))</f>
        <v>Cabang Tanjung Bintang</v>
      </c>
      <c r="AJ1352" s="11" t="str">
        <f t="shared" si="63"/>
        <v/>
      </c>
      <c r="AK1352" s="11" t="str">
        <f t="shared" si="64"/>
        <v>628896680072</v>
      </c>
    </row>
    <row r="1353" spans="1:37">
      <c r="A1353" t="str">
        <f t="shared" si="62"/>
        <v>tw_hr_employee_DWR2407034</v>
      </c>
      <c r="B1353" t="s">
        <v>8184</v>
      </c>
      <c r="C1353" t="s">
        <v>8185</v>
      </c>
      <c r="D1353" t="s">
        <v>187</v>
      </c>
      <c r="E1353" t="s">
        <v>188</v>
      </c>
      <c r="F1353" t="s">
        <v>8186</v>
      </c>
      <c r="I1353" t="s">
        <v>38</v>
      </c>
      <c r="M1353" s="2">
        <v>45477</v>
      </c>
      <c r="Q1353" t="s">
        <v>40</v>
      </c>
      <c r="R1353"/>
      <c r="W1353" t="s">
        <v>41</v>
      </c>
      <c r="X1353" t="s">
        <v>8186</v>
      </c>
      <c r="Y1353" t="s">
        <v>43</v>
      </c>
      <c r="AA1353" s="13" t="s">
        <v>8187</v>
      </c>
      <c r="AE1353" s="2" t="b">
        <v>1</v>
      </c>
      <c r="AF1353">
        <v>8460437831</v>
      </c>
      <c r="AG1353" t="s">
        <v>8184</v>
      </c>
      <c r="AH1353" t="s">
        <v>63</v>
      </c>
      <c r="AI1353" t="str">
        <f>TRIM(IFERROR(VLOOKUP(E1353,Mapping!$A$1:$B$2,2,FALSE),E1353))</f>
        <v>Cabang Pare-Pare</v>
      </c>
      <c r="AJ1353" s="11" t="str">
        <f t="shared" si="63"/>
        <v/>
      </c>
      <c r="AK1353" s="11" t="str">
        <f t="shared" si="64"/>
        <v/>
      </c>
    </row>
    <row r="1354" spans="1:37">
      <c r="A1354" t="str">
        <f t="shared" si="62"/>
        <v>tw_hr_employee_DLA2411002</v>
      </c>
      <c r="B1354" t="s">
        <v>8188</v>
      </c>
      <c r="C1354" t="s">
        <v>8189</v>
      </c>
      <c r="D1354" t="s">
        <v>294</v>
      </c>
      <c r="E1354" t="s">
        <v>295</v>
      </c>
      <c r="F1354" t="s">
        <v>8190</v>
      </c>
      <c r="G1354"/>
      <c r="I1354" t="s">
        <v>38</v>
      </c>
      <c r="K1354" t="s">
        <v>8191</v>
      </c>
      <c r="L1354"/>
      <c r="M1354" s="2">
        <v>45598</v>
      </c>
      <c r="Q1354" t="s">
        <v>40</v>
      </c>
      <c r="R1354"/>
      <c r="W1354" t="s">
        <v>41</v>
      </c>
      <c r="X1354" t="s">
        <v>8190</v>
      </c>
      <c r="Y1354" t="s">
        <v>43</v>
      </c>
      <c r="AA1354" s="13" t="s">
        <v>8192</v>
      </c>
      <c r="AE1354" s="2" t="b">
        <v>1</v>
      </c>
      <c r="AF1354">
        <v>2941332325</v>
      </c>
      <c r="AG1354" t="s">
        <v>8188</v>
      </c>
      <c r="AH1354" t="s">
        <v>63</v>
      </c>
      <c r="AI1354" t="str">
        <f>TRIM(IFERROR(VLOOKUP(E1354,Mapping!$A$1:$B$2,2,FALSE),E1354))</f>
        <v>Cabang Antasari</v>
      </c>
      <c r="AJ1354" s="11" t="str">
        <f t="shared" si="63"/>
        <v/>
      </c>
      <c r="AK1354" s="11" t="str">
        <f t="shared" si="64"/>
        <v/>
      </c>
    </row>
    <row r="1355" spans="1:37">
      <c r="A1355" t="str">
        <f t="shared" si="62"/>
        <v>tw_hr_employee_DDT2506034</v>
      </c>
      <c r="B1355" t="s">
        <v>8193</v>
      </c>
      <c r="C1355" t="s">
        <v>8194</v>
      </c>
      <c r="D1355" t="s">
        <v>200</v>
      </c>
      <c r="E1355" t="s">
        <v>201</v>
      </c>
      <c r="F1355" t="s">
        <v>8195</v>
      </c>
      <c r="I1355" t="s">
        <v>38</v>
      </c>
      <c r="K1355" t="s">
        <v>1346</v>
      </c>
      <c r="L1355"/>
      <c r="M1355" s="2">
        <v>45817</v>
      </c>
      <c r="Q1355" t="s">
        <v>40</v>
      </c>
      <c r="W1355" t="s">
        <v>41</v>
      </c>
      <c r="X1355" t="s">
        <v>8195</v>
      </c>
      <c r="Y1355" t="s">
        <v>43</v>
      </c>
      <c r="AA1355" s="13" t="s">
        <v>8196</v>
      </c>
      <c r="AE1355" s="2" t="b">
        <v>1</v>
      </c>
      <c r="AF1355" s="13" t="s">
        <v>8197</v>
      </c>
      <c r="AG1355" t="s">
        <v>8193</v>
      </c>
      <c r="AH1355" t="s">
        <v>46</v>
      </c>
      <c r="AI1355" t="str">
        <f>TRIM(IFERROR(VLOOKUP(E1355,Mapping!$A$1:$B$2,2,FALSE),E1355))</f>
        <v>Cabang Tabanan</v>
      </c>
      <c r="AJ1355" s="11" t="str">
        <f t="shared" si="63"/>
        <v/>
      </c>
      <c r="AK1355" s="11" t="str">
        <f t="shared" si="64"/>
        <v/>
      </c>
    </row>
    <row r="1356" spans="1:37">
      <c r="A1356" t="str">
        <f t="shared" si="62"/>
        <v>tw_hr_employee_DWK2408002</v>
      </c>
      <c r="B1356" t="s">
        <v>8198</v>
      </c>
      <c r="C1356" t="s">
        <v>8199</v>
      </c>
      <c r="D1356" t="s">
        <v>66</v>
      </c>
      <c r="E1356" t="s">
        <v>67</v>
      </c>
      <c r="F1356" t="s">
        <v>8200</v>
      </c>
      <c r="G1356"/>
      <c r="I1356" t="s">
        <v>38</v>
      </c>
      <c r="M1356" s="2">
        <v>45505</v>
      </c>
      <c r="Q1356" t="s">
        <v>40</v>
      </c>
      <c r="W1356" t="s">
        <v>41</v>
      </c>
      <c r="X1356" t="s">
        <v>8200</v>
      </c>
      <c r="Y1356" t="s">
        <v>43</v>
      </c>
      <c r="AA1356" s="13" t="s">
        <v>8201</v>
      </c>
      <c r="AE1356" s="2" t="b">
        <v>1</v>
      </c>
      <c r="AF1356" s="13" t="s">
        <v>8202</v>
      </c>
      <c r="AG1356" t="s">
        <v>8198</v>
      </c>
      <c r="AH1356" t="s">
        <v>46</v>
      </c>
      <c r="AI1356" t="str">
        <f>TRIM(IFERROR(VLOOKUP(E1356,Mapping!$A$1:$B$2,2,FALSE),E1356))</f>
        <v>Cabang Kendari</v>
      </c>
      <c r="AJ1356" s="11" t="str">
        <f t="shared" si="63"/>
        <v/>
      </c>
      <c r="AK1356" s="11" t="str">
        <f t="shared" si="64"/>
        <v/>
      </c>
    </row>
    <row r="1357" spans="1:37">
      <c r="A1357" t="str">
        <f t="shared" si="62"/>
        <v>tw_hr_employee_DLW2507035</v>
      </c>
      <c r="B1357" t="s">
        <v>2257</v>
      </c>
      <c r="C1357" t="s">
        <v>8203</v>
      </c>
      <c r="D1357" t="s">
        <v>782</v>
      </c>
      <c r="E1357" t="s">
        <v>783</v>
      </c>
      <c r="F1357" t="s">
        <v>8204</v>
      </c>
      <c r="G1357" s="13" t="s">
        <v>8205</v>
      </c>
      <c r="I1357" t="s">
        <v>339</v>
      </c>
      <c r="K1357" t="s">
        <v>785</v>
      </c>
      <c r="L1357"/>
      <c r="M1357" s="2">
        <v>45841</v>
      </c>
      <c r="Q1357" t="s">
        <v>40</v>
      </c>
      <c r="R1357" t="s">
        <v>8206</v>
      </c>
      <c r="S1357" t="s">
        <v>8206</v>
      </c>
      <c r="T1357">
        <v>1800</v>
      </c>
      <c r="U1357" t="s">
        <v>80</v>
      </c>
      <c r="V1357">
        <v>34764</v>
      </c>
      <c r="W1357" t="s">
        <v>41</v>
      </c>
      <c r="X1357" t="s">
        <v>8204</v>
      </c>
      <c r="Y1357" t="s">
        <v>156</v>
      </c>
      <c r="AA1357" s="13" t="s">
        <v>8207</v>
      </c>
      <c r="AC1357" t="s">
        <v>83</v>
      </c>
      <c r="AD1357" s="2"/>
      <c r="AE1357" s="2" t="b">
        <v>1</v>
      </c>
      <c r="AF1357" s="13" t="s">
        <v>8208</v>
      </c>
      <c r="AG1357" t="s">
        <v>2257</v>
      </c>
      <c r="AH1357" t="s">
        <v>46</v>
      </c>
      <c r="AI1357" t="str">
        <f>TRIM(IFERROR(VLOOKUP(E1357,Mapping!$A$1:$B$2,2,FALSE),E1357))</f>
        <v>Cabang Way Kanan</v>
      </c>
      <c r="AJ1357" s="11" t="str">
        <f t="shared" si="63"/>
        <v>6282184651454</v>
      </c>
      <c r="AK1357" s="11" t="str">
        <f t="shared" si="64"/>
        <v/>
      </c>
    </row>
    <row r="1358" spans="1:37">
      <c r="A1358" t="str">
        <f t="shared" si="62"/>
        <v>tw_hr_employee_DDL2603001</v>
      </c>
      <c r="B1358" t="s">
        <v>8209</v>
      </c>
      <c r="C1358" t="s">
        <v>8210</v>
      </c>
      <c r="D1358" t="s">
        <v>179</v>
      </c>
      <c r="E1358" t="s">
        <v>180</v>
      </c>
      <c r="F1358" t="s">
        <v>8211</v>
      </c>
      <c r="G1358"/>
      <c r="I1358" t="s">
        <v>38</v>
      </c>
      <c r="K1358" t="s">
        <v>8212</v>
      </c>
      <c r="M1358" s="2">
        <v>46082</v>
      </c>
      <c r="Q1358" t="s">
        <v>40</v>
      </c>
      <c r="R1358"/>
      <c r="S1358"/>
      <c r="T1358"/>
      <c r="U1358"/>
      <c r="V1358"/>
      <c r="W1358" t="s">
        <v>41</v>
      </c>
      <c r="X1358" t="s">
        <v>8211</v>
      </c>
      <c r="Y1358" t="s">
        <v>43</v>
      </c>
      <c r="AA1358" s="13" t="s">
        <v>8213</v>
      </c>
      <c r="AE1358" s="2" t="b">
        <v>1</v>
      </c>
      <c r="AF1358">
        <v>7256215241</v>
      </c>
      <c r="AG1358" t="s">
        <v>8209</v>
      </c>
      <c r="AH1358" t="s">
        <v>63</v>
      </c>
      <c r="AI1358" t="str">
        <f>TRIM(IFERROR(VLOOKUP(E1358,Mapping!$A$1:$B$2,2,FALSE),E1358))</f>
        <v>Cabang Lombok</v>
      </c>
      <c r="AJ1358" s="11" t="str">
        <f t="shared" si="63"/>
        <v/>
      </c>
      <c r="AK1358" s="11" t="str">
        <f t="shared" si="64"/>
        <v/>
      </c>
    </row>
    <row r="1359" spans="1:37">
      <c r="A1359" t="str">
        <f t="shared" si="62"/>
        <v>tw_hr_employee_DLT2408001</v>
      </c>
      <c r="B1359" t="s">
        <v>8214</v>
      </c>
      <c r="C1359" t="s">
        <v>8215</v>
      </c>
      <c r="D1359" t="s">
        <v>161</v>
      </c>
      <c r="E1359" t="s">
        <v>162</v>
      </c>
      <c r="F1359" t="s">
        <v>8216</v>
      </c>
      <c r="G1359"/>
      <c r="I1359" t="s">
        <v>38</v>
      </c>
      <c r="K1359" t="s">
        <v>1535</v>
      </c>
      <c r="L1359" t="s">
        <v>731</v>
      </c>
      <c r="M1359" s="2">
        <v>45509</v>
      </c>
      <c r="Q1359" t="s">
        <v>40</v>
      </c>
      <c r="R1359" t="s">
        <v>8217</v>
      </c>
      <c r="S1359" t="s">
        <v>8217</v>
      </c>
      <c r="T1359">
        <v>1800</v>
      </c>
      <c r="U1359" t="s">
        <v>165</v>
      </c>
      <c r="V1359">
        <v>34682</v>
      </c>
      <c r="W1359" t="s">
        <v>41</v>
      </c>
      <c r="X1359" t="s">
        <v>8216</v>
      </c>
      <c r="Y1359" t="s">
        <v>43</v>
      </c>
      <c r="Z1359" t="s">
        <v>41</v>
      </c>
      <c r="AA1359" s="13" t="s">
        <v>8218</v>
      </c>
      <c r="AC1359" t="s">
        <v>167</v>
      </c>
      <c r="AD1359" s="2">
        <v>37052</v>
      </c>
      <c r="AE1359" s="2" t="b">
        <v>1</v>
      </c>
      <c r="AF1359" s="13" t="s">
        <v>8219</v>
      </c>
      <c r="AG1359" t="s">
        <v>8214</v>
      </c>
      <c r="AH1359" t="s">
        <v>46</v>
      </c>
      <c r="AI1359" t="str">
        <f>TRIM(IFERROR(VLOOKUP(E1359,Mapping!$A$1:$B$2,2,FALSE),E1359))</f>
        <v>Cabang Tulang Bawang</v>
      </c>
      <c r="AJ1359" s="11" t="str">
        <f t="shared" si="63"/>
        <v/>
      </c>
      <c r="AK1359" s="11" t="str">
        <f t="shared" si="64"/>
        <v/>
      </c>
    </row>
    <row r="1360" spans="1:37">
      <c r="A1360" t="str">
        <f t="shared" si="62"/>
        <v>tw_hr_employee_DWK2407001</v>
      </c>
      <c r="B1360" t="s">
        <v>8220</v>
      </c>
      <c r="C1360" t="s">
        <v>8221</v>
      </c>
      <c r="D1360" t="s">
        <v>66</v>
      </c>
      <c r="E1360" t="s">
        <v>67</v>
      </c>
      <c r="F1360" t="s">
        <v>8222</v>
      </c>
      <c r="G1360" s="13" t="s">
        <v>8223</v>
      </c>
      <c r="H1360" s="13" t="s">
        <v>8223</v>
      </c>
      <c r="I1360" t="s">
        <v>38</v>
      </c>
      <c r="K1360" t="s">
        <v>1744</v>
      </c>
      <c r="L1360" t="s">
        <v>1301</v>
      </c>
      <c r="M1360" s="2">
        <v>45472</v>
      </c>
      <c r="Q1360" t="s">
        <v>40</v>
      </c>
      <c r="R1360"/>
      <c r="S1360"/>
      <c r="T1360"/>
      <c r="U1360"/>
      <c r="V1360"/>
      <c r="W1360" t="s">
        <v>41</v>
      </c>
      <c r="X1360" t="s">
        <v>8222</v>
      </c>
      <c r="Y1360" t="s">
        <v>43</v>
      </c>
      <c r="Z1360"/>
      <c r="AA1360" s="13" t="s">
        <v>8224</v>
      </c>
      <c r="AE1360" s="2" t="b">
        <v>1</v>
      </c>
      <c r="AF1360">
        <v>7911126722</v>
      </c>
      <c r="AG1360" t="s">
        <v>8220</v>
      </c>
      <c r="AH1360" t="s">
        <v>63</v>
      </c>
      <c r="AI1360" t="str">
        <f>TRIM(IFERROR(VLOOKUP(E1360,Mapping!$A$1:$B$2,2,FALSE),E1360))</f>
        <v>Cabang Kendari</v>
      </c>
      <c r="AJ1360" s="11" t="str">
        <f t="shared" si="63"/>
        <v>6282363500427</v>
      </c>
      <c r="AK1360" s="11" t="str">
        <f t="shared" si="64"/>
        <v>6282363500427</v>
      </c>
    </row>
    <row r="1361" spans="1:37">
      <c r="A1361" t="str">
        <f t="shared" si="62"/>
        <v>tw_hr_employee_DWR2602001</v>
      </c>
      <c r="B1361" t="s">
        <v>8225</v>
      </c>
      <c r="C1361" t="s">
        <v>8226</v>
      </c>
      <c r="D1361" t="s">
        <v>187</v>
      </c>
      <c r="E1361" t="s">
        <v>188</v>
      </c>
      <c r="F1361" t="s">
        <v>8227</v>
      </c>
      <c r="G1361" s="13" t="s">
        <v>8228</v>
      </c>
      <c r="H1361" s="13" t="s">
        <v>8228</v>
      </c>
      <c r="I1361" t="s">
        <v>38</v>
      </c>
      <c r="K1361" t="s">
        <v>191</v>
      </c>
      <c r="L1361" t="s">
        <v>887</v>
      </c>
      <c r="M1361" s="2">
        <v>46055</v>
      </c>
      <c r="Q1361" t="s">
        <v>40</v>
      </c>
      <c r="R1361" t="s">
        <v>8229</v>
      </c>
      <c r="T1361">
        <v>7300</v>
      </c>
      <c r="U1361" t="s">
        <v>3396</v>
      </c>
      <c r="V1361">
        <v>90752</v>
      </c>
      <c r="W1361" t="s">
        <v>41</v>
      </c>
      <c r="X1361" t="s">
        <v>8227</v>
      </c>
      <c r="Y1361" t="s">
        <v>43</v>
      </c>
      <c r="AA1361" s="13" t="s">
        <v>8230</v>
      </c>
      <c r="AC1361" t="s">
        <v>167</v>
      </c>
      <c r="AD1361" s="2"/>
      <c r="AE1361" s="2" t="b">
        <v>1</v>
      </c>
      <c r="AF1361" s="13" t="s">
        <v>8231</v>
      </c>
      <c r="AG1361" t="s">
        <v>8225</v>
      </c>
      <c r="AH1361" t="s">
        <v>46</v>
      </c>
      <c r="AI1361" t="str">
        <f>TRIM(IFERROR(VLOOKUP(E1361,Mapping!$A$1:$B$2,2,FALSE),E1361))</f>
        <v>Cabang Pare-Pare</v>
      </c>
      <c r="AJ1361" s="11" t="str">
        <f t="shared" si="63"/>
        <v>6282154971973</v>
      </c>
      <c r="AK1361" s="11" t="str">
        <f t="shared" si="64"/>
        <v>6282154971973</v>
      </c>
    </row>
    <row r="1362" spans="1:37">
      <c r="A1362" t="str">
        <f t="shared" ref="A1362:A1425" si="65">"tw_hr_employee_"&amp;C1362</f>
        <v>tw_hr_employee_DDE2407001</v>
      </c>
      <c r="B1362" t="s">
        <v>3625</v>
      </c>
      <c r="C1362" t="s">
        <v>8232</v>
      </c>
      <c r="D1362" t="s">
        <v>1655</v>
      </c>
      <c r="E1362" t="s">
        <v>1656</v>
      </c>
      <c r="F1362" t="s">
        <v>8233</v>
      </c>
      <c r="G1362"/>
      <c r="H1362" s="13" t="s">
        <v>8234</v>
      </c>
      <c r="I1362" t="s">
        <v>339</v>
      </c>
      <c r="K1362" t="s">
        <v>3625</v>
      </c>
      <c r="L1362" t="s">
        <v>3572</v>
      </c>
      <c r="M1362" s="2">
        <v>45474</v>
      </c>
      <c r="Q1362" t="s">
        <v>40</v>
      </c>
      <c r="R1362"/>
      <c r="W1362" t="s">
        <v>41</v>
      </c>
      <c r="X1362" t="s">
        <v>8233</v>
      </c>
      <c r="Y1362" t="s">
        <v>43</v>
      </c>
      <c r="AA1362" s="13" t="s">
        <v>8235</v>
      </c>
      <c r="AE1362" s="2" t="b">
        <v>1</v>
      </c>
      <c r="AF1362">
        <v>1221484610</v>
      </c>
      <c r="AG1362" t="s">
        <v>3625</v>
      </c>
      <c r="AH1362" t="s">
        <v>63</v>
      </c>
      <c r="AI1362" t="str">
        <f>TRIM(IFERROR(VLOOKUP(E1362,Mapping!$A$1:$B$2,2,FALSE),E1362))</f>
        <v>Cabang Temanggung</v>
      </c>
      <c r="AJ1362" s="11" t="str">
        <f t="shared" si="63"/>
        <v/>
      </c>
      <c r="AK1362" s="11" t="str">
        <f t="shared" si="64"/>
        <v>6282322735667</v>
      </c>
    </row>
    <row r="1363" spans="1:37">
      <c r="A1363" t="str">
        <f t="shared" si="65"/>
        <v>tw_hr_employee_DWK2408003</v>
      </c>
      <c r="B1363" t="s">
        <v>8236</v>
      </c>
      <c r="C1363" t="s">
        <v>8237</v>
      </c>
      <c r="D1363" t="s">
        <v>66</v>
      </c>
      <c r="E1363" t="s">
        <v>67</v>
      </c>
      <c r="F1363" t="s">
        <v>8238</v>
      </c>
      <c r="I1363" t="s">
        <v>38</v>
      </c>
      <c r="M1363" s="2">
        <v>45505</v>
      </c>
      <c r="Q1363" t="s">
        <v>40</v>
      </c>
      <c r="R1363"/>
      <c r="W1363" t="s">
        <v>41</v>
      </c>
      <c r="X1363" t="s">
        <v>8238</v>
      </c>
      <c r="Y1363" t="s">
        <v>43</v>
      </c>
      <c r="Z1363"/>
      <c r="AA1363" s="13" t="s">
        <v>8239</v>
      </c>
      <c r="AE1363" s="2" t="b">
        <v>1</v>
      </c>
      <c r="AF1363" s="13" t="s">
        <v>8240</v>
      </c>
      <c r="AG1363" t="s">
        <v>8236</v>
      </c>
      <c r="AH1363" t="s">
        <v>46</v>
      </c>
      <c r="AI1363" t="str">
        <f>TRIM(IFERROR(VLOOKUP(E1363,Mapping!$A$1:$B$2,2,FALSE),E1363))</f>
        <v>Cabang Kendari</v>
      </c>
      <c r="AJ1363" s="11" t="str">
        <f t="shared" si="63"/>
        <v/>
      </c>
      <c r="AK1363" s="11" t="str">
        <f t="shared" si="64"/>
        <v/>
      </c>
    </row>
    <row r="1364" spans="1:37">
      <c r="A1364" t="str">
        <f t="shared" si="65"/>
        <v>tw_hr_employee_DLJ2411004</v>
      </c>
      <c r="B1364" t="s">
        <v>8241</v>
      </c>
      <c r="C1364" t="s">
        <v>8242</v>
      </c>
      <c r="D1364" t="s">
        <v>430</v>
      </c>
      <c r="E1364" t="s">
        <v>431</v>
      </c>
      <c r="F1364" t="s">
        <v>8243</v>
      </c>
      <c r="G1364" s="13" t="s">
        <v>8244</v>
      </c>
      <c r="I1364" t="s">
        <v>38</v>
      </c>
      <c r="M1364" s="2">
        <v>45597</v>
      </c>
      <c r="Q1364" t="s">
        <v>40</v>
      </c>
      <c r="W1364" t="s">
        <v>41</v>
      </c>
      <c r="X1364" t="s">
        <v>8243</v>
      </c>
      <c r="Y1364" t="s">
        <v>43</v>
      </c>
      <c r="AA1364" s="13" t="s">
        <v>8245</v>
      </c>
      <c r="AE1364" s="2" t="b">
        <v>1</v>
      </c>
      <c r="AF1364" s="13" t="s">
        <v>8246</v>
      </c>
      <c r="AG1364" t="s">
        <v>8241</v>
      </c>
      <c r="AH1364" t="s">
        <v>46</v>
      </c>
      <c r="AI1364" t="str">
        <f>TRIM(IFERROR(VLOOKUP(E1364,Mapping!$A$1:$B$2,2,FALSE),E1364))</f>
        <v>Cabang Way Jepara</v>
      </c>
      <c r="AJ1364" s="11" t="str">
        <f t="shared" si="63"/>
        <v>62852834982285</v>
      </c>
      <c r="AK1364" s="11" t="str">
        <f t="shared" si="64"/>
        <v/>
      </c>
    </row>
    <row r="1365" spans="1:37">
      <c r="A1365" t="str">
        <f t="shared" si="65"/>
        <v>tw_hr_employee_DDE2403003</v>
      </c>
      <c r="B1365" t="s">
        <v>8247</v>
      </c>
      <c r="C1365" t="s">
        <v>8248</v>
      </c>
      <c r="D1365" t="s">
        <v>1655</v>
      </c>
      <c r="E1365" t="s">
        <v>1656</v>
      </c>
      <c r="F1365" t="s">
        <v>8249</v>
      </c>
      <c r="G1365"/>
      <c r="H1365" s="13" t="s">
        <v>8250</v>
      </c>
      <c r="I1365" t="s">
        <v>38</v>
      </c>
      <c r="K1365" t="s">
        <v>6448</v>
      </c>
      <c r="M1365" s="2">
        <v>45323</v>
      </c>
      <c r="Q1365" t="s">
        <v>40</v>
      </c>
      <c r="R1365"/>
      <c r="S1365"/>
      <c r="T1365"/>
      <c r="U1365"/>
      <c r="V1365"/>
      <c r="W1365" t="s">
        <v>41</v>
      </c>
      <c r="X1365" t="s">
        <v>8249</v>
      </c>
      <c r="Y1365" t="s">
        <v>43</v>
      </c>
      <c r="AA1365" s="13" t="s">
        <v>8251</v>
      </c>
      <c r="AE1365" s="2" t="b">
        <v>1</v>
      </c>
      <c r="AF1365" s="13" t="s">
        <v>8252</v>
      </c>
      <c r="AG1365" t="s">
        <v>8247</v>
      </c>
      <c r="AH1365" t="s">
        <v>46</v>
      </c>
      <c r="AI1365" t="str">
        <f>TRIM(IFERROR(VLOOKUP(E1365,Mapping!$A$1:$B$2,2,FALSE),E1365))</f>
        <v>Cabang Temanggung</v>
      </c>
      <c r="AJ1365" s="11" t="str">
        <f t="shared" si="63"/>
        <v/>
      </c>
      <c r="AK1365" s="11" t="str">
        <f t="shared" si="64"/>
        <v>6288226875263</v>
      </c>
    </row>
    <row r="1366" spans="1:37">
      <c r="A1366" t="str">
        <f t="shared" si="65"/>
        <v>tw_hr_employee_DLL2501035</v>
      </c>
      <c r="B1366" t="s">
        <v>8253</v>
      </c>
      <c r="C1366" t="s">
        <v>8254</v>
      </c>
      <c r="D1366" t="s">
        <v>536</v>
      </c>
      <c r="E1366" t="s">
        <v>537</v>
      </c>
      <c r="F1366" t="s">
        <v>8255</v>
      </c>
      <c r="G1366"/>
      <c r="H1366"/>
      <c r="I1366" t="s">
        <v>38</v>
      </c>
      <c r="K1366" t="s">
        <v>8256</v>
      </c>
      <c r="L1366"/>
      <c r="M1366" s="2">
        <v>45664</v>
      </c>
      <c r="Q1366" t="s">
        <v>40</v>
      </c>
      <c r="R1366"/>
      <c r="S1366"/>
      <c r="T1366"/>
      <c r="U1366"/>
      <c r="V1366"/>
      <c r="W1366" t="s">
        <v>41</v>
      </c>
      <c r="X1366" t="s">
        <v>8255</v>
      </c>
      <c r="Y1366" t="s">
        <v>43</v>
      </c>
      <c r="AA1366" s="13" t="s">
        <v>8257</v>
      </c>
      <c r="AE1366" s="2" t="b">
        <v>1</v>
      </c>
      <c r="AF1366">
        <v>8905625698</v>
      </c>
      <c r="AG1366" t="s">
        <v>8253</v>
      </c>
      <c r="AH1366" t="s">
        <v>63</v>
      </c>
      <c r="AI1366" t="str">
        <f>TRIM(IFERROR(VLOOKUP(E1366,Mapping!$A$1:$B$2,2,FALSE),E1366))</f>
        <v>Cabang Kemiling</v>
      </c>
      <c r="AJ1366" s="11" t="str">
        <f t="shared" si="63"/>
        <v/>
      </c>
      <c r="AK1366" s="11" t="str">
        <f t="shared" si="64"/>
        <v/>
      </c>
    </row>
    <row r="1367" spans="1:37">
      <c r="A1367" t="str">
        <f t="shared" si="65"/>
        <v>tw_hr_employee_DWN2409067</v>
      </c>
      <c r="B1367" t="s">
        <v>8258</v>
      </c>
      <c r="C1367" t="s">
        <v>8259</v>
      </c>
      <c r="D1367" t="s">
        <v>36</v>
      </c>
      <c r="E1367" t="s">
        <v>37</v>
      </c>
      <c r="F1367" t="s">
        <v>8260</v>
      </c>
      <c r="I1367" t="s">
        <v>38</v>
      </c>
      <c r="K1367" t="s">
        <v>2583</v>
      </c>
      <c r="L1367" t="s">
        <v>3000</v>
      </c>
      <c r="M1367" s="2">
        <v>45542</v>
      </c>
      <c r="Q1367" t="s">
        <v>40</v>
      </c>
      <c r="R1367"/>
      <c r="S1367"/>
      <c r="T1367"/>
      <c r="U1367"/>
      <c r="V1367"/>
      <c r="W1367" t="s">
        <v>41</v>
      </c>
      <c r="X1367" t="s">
        <v>8260</v>
      </c>
      <c r="Y1367" t="s">
        <v>43</v>
      </c>
      <c r="Z1367"/>
      <c r="AA1367" s="13" t="s">
        <v>8261</v>
      </c>
      <c r="AE1367" s="2" t="b">
        <v>1</v>
      </c>
      <c r="AF1367" s="13" t="s">
        <v>8262</v>
      </c>
      <c r="AG1367" t="s">
        <v>8258</v>
      </c>
      <c r="AH1367" t="s">
        <v>46</v>
      </c>
      <c r="AI1367" t="str">
        <f>TRIM(IFERROR(VLOOKUP(E1367,Mapping!$A$1:$B$2,2,FALSE),E1367))</f>
        <v>Cabang Gorontalo</v>
      </c>
      <c r="AJ1367" s="11" t="str">
        <f t="shared" si="63"/>
        <v/>
      </c>
      <c r="AK1367" s="11" t="str">
        <f t="shared" si="64"/>
        <v/>
      </c>
    </row>
    <row r="1368" spans="1:37">
      <c r="A1368" t="str">
        <f t="shared" si="65"/>
        <v>tw_hr_employee_DLL2506168</v>
      </c>
      <c r="B1368" t="s">
        <v>8263</v>
      </c>
      <c r="C1368" t="s">
        <v>8264</v>
      </c>
      <c r="D1368" t="s">
        <v>536</v>
      </c>
      <c r="E1368" t="s">
        <v>537</v>
      </c>
      <c r="F1368" t="s">
        <v>8265</v>
      </c>
      <c r="I1368" t="s">
        <v>38</v>
      </c>
      <c r="K1368" t="s">
        <v>2291</v>
      </c>
      <c r="L1368" t="s">
        <v>2291</v>
      </c>
      <c r="M1368" s="2">
        <v>45838</v>
      </c>
      <c r="Q1368" t="s">
        <v>40</v>
      </c>
      <c r="R1368"/>
      <c r="S1368"/>
      <c r="T1368"/>
      <c r="U1368"/>
      <c r="V1368"/>
      <c r="W1368" t="s">
        <v>41</v>
      </c>
      <c r="X1368" t="s">
        <v>8265</v>
      </c>
      <c r="Y1368" t="s">
        <v>43</v>
      </c>
      <c r="Z1368"/>
      <c r="AA1368" s="13" t="s">
        <v>8266</v>
      </c>
      <c r="AE1368" s="2" t="b">
        <v>1</v>
      </c>
      <c r="AF1368">
        <v>6241187109</v>
      </c>
      <c r="AG1368" t="s">
        <v>8263</v>
      </c>
      <c r="AH1368" t="s">
        <v>63</v>
      </c>
      <c r="AI1368" t="str">
        <f>TRIM(IFERROR(VLOOKUP(E1368,Mapping!$A$1:$B$2,2,FALSE),E1368))</f>
        <v>Cabang Kemiling</v>
      </c>
      <c r="AJ1368" s="11" t="str">
        <f t="shared" si="63"/>
        <v/>
      </c>
      <c r="AK1368" s="11" t="str">
        <f t="shared" si="64"/>
        <v/>
      </c>
    </row>
    <row r="1369" spans="1:37">
      <c r="A1369" t="str">
        <f t="shared" si="65"/>
        <v>tw_hr_employee_DDS2408034</v>
      </c>
      <c r="B1369" t="s">
        <v>8267</v>
      </c>
      <c r="C1369" t="s">
        <v>8268</v>
      </c>
      <c r="D1369" t="s">
        <v>99</v>
      </c>
      <c r="E1369" t="s">
        <v>100</v>
      </c>
      <c r="F1369" t="s">
        <v>8269</v>
      </c>
      <c r="G1369"/>
      <c r="H1369"/>
      <c r="I1369" t="s">
        <v>38</v>
      </c>
      <c r="K1369" t="s">
        <v>1861</v>
      </c>
      <c r="L1369" t="s">
        <v>103</v>
      </c>
      <c r="M1369" s="2">
        <v>45507</v>
      </c>
      <c r="Q1369" t="s">
        <v>40</v>
      </c>
      <c r="W1369" t="s">
        <v>41</v>
      </c>
      <c r="X1369" t="s">
        <v>8270</v>
      </c>
      <c r="Y1369" t="s">
        <v>43</v>
      </c>
      <c r="AA1369" s="13" t="s">
        <v>8271</v>
      </c>
      <c r="AE1369" s="2" t="b">
        <v>1</v>
      </c>
      <c r="AF1369">
        <v>5750518968</v>
      </c>
      <c r="AG1369" t="s">
        <v>8267</v>
      </c>
      <c r="AH1369" t="s">
        <v>63</v>
      </c>
      <c r="AI1369" t="str">
        <f>TRIM(IFERROR(VLOOKUP(E1369,Mapping!$A$1:$B$2,2,FALSE),E1369))</f>
        <v>Cabang Saharjo</v>
      </c>
      <c r="AJ1369" s="11" t="str">
        <f t="shared" si="63"/>
        <v/>
      </c>
      <c r="AK1369" s="11" t="str">
        <f t="shared" si="64"/>
        <v/>
      </c>
    </row>
    <row r="1370" spans="1:37">
      <c r="A1370" t="str">
        <f t="shared" si="65"/>
        <v>tw_hr_employee_DLJ2406001</v>
      </c>
      <c r="B1370" t="s">
        <v>8272</v>
      </c>
      <c r="C1370" t="s">
        <v>8273</v>
      </c>
      <c r="D1370" t="s">
        <v>430</v>
      </c>
      <c r="E1370" t="s">
        <v>431</v>
      </c>
      <c r="F1370"/>
      <c r="G1370" s="13" t="s">
        <v>8274</v>
      </c>
      <c r="H1370"/>
      <c r="I1370" t="s">
        <v>38</v>
      </c>
      <c r="K1370" t="s">
        <v>457</v>
      </c>
      <c r="L1370" t="s">
        <v>457</v>
      </c>
      <c r="M1370" s="2">
        <v>45457</v>
      </c>
      <c r="Q1370" t="s">
        <v>40</v>
      </c>
      <c r="R1370"/>
      <c r="W1370" t="s">
        <v>41</v>
      </c>
      <c r="X1370" t="s">
        <v>8275</v>
      </c>
      <c r="Y1370" t="s">
        <v>43</v>
      </c>
      <c r="AA1370" s="13" t="s">
        <v>8276</v>
      </c>
      <c r="AE1370" s="2" t="b">
        <v>1</v>
      </c>
      <c r="AF1370" s="13" t="s">
        <v>8277</v>
      </c>
      <c r="AG1370" t="s">
        <v>8272</v>
      </c>
      <c r="AH1370" t="s">
        <v>46</v>
      </c>
      <c r="AI1370" t="str">
        <f>TRIM(IFERROR(VLOOKUP(E1370,Mapping!$A$1:$B$2,2,FALSE),E1370))</f>
        <v>Cabang Way Jepara</v>
      </c>
      <c r="AJ1370" s="11" t="str">
        <f t="shared" si="63"/>
        <v>6285609705939</v>
      </c>
      <c r="AK1370" s="11" t="str">
        <f t="shared" si="64"/>
        <v/>
      </c>
    </row>
    <row r="1371" spans="1:37">
      <c r="A1371" t="str">
        <f t="shared" si="65"/>
        <v>tw_hr_employee_DWK2408004</v>
      </c>
      <c r="B1371" t="s">
        <v>8278</v>
      </c>
      <c r="C1371" t="s">
        <v>8279</v>
      </c>
      <c r="D1371" t="s">
        <v>66</v>
      </c>
      <c r="E1371" t="s">
        <v>67</v>
      </c>
      <c r="F1371" t="s">
        <v>8280</v>
      </c>
      <c r="G1371"/>
      <c r="H1371"/>
      <c r="I1371" t="s">
        <v>38</v>
      </c>
      <c r="M1371" s="2">
        <v>45505</v>
      </c>
      <c r="Q1371" t="s">
        <v>40</v>
      </c>
      <c r="R1371"/>
      <c r="W1371" t="s">
        <v>41</v>
      </c>
      <c r="X1371" t="s">
        <v>8280</v>
      </c>
      <c r="Y1371" t="s">
        <v>43</v>
      </c>
      <c r="AA1371" s="13" t="s">
        <v>8281</v>
      </c>
      <c r="AE1371" s="2" t="b">
        <v>1</v>
      </c>
      <c r="AF1371" s="13" t="s">
        <v>8282</v>
      </c>
      <c r="AG1371" t="s">
        <v>8278</v>
      </c>
      <c r="AH1371" t="s">
        <v>46</v>
      </c>
      <c r="AI1371" t="str">
        <f>TRIM(IFERROR(VLOOKUP(E1371,Mapping!$A$1:$B$2,2,FALSE),E1371))</f>
        <v>Cabang Kendari</v>
      </c>
      <c r="AJ1371" s="11" t="str">
        <f t="shared" si="63"/>
        <v/>
      </c>
      <c r="AK1371" s="11" t="str">
        <f t="shared" si="64"/>
        <v/>
      </c>
    </row>
    <row r="1372" spans="1:37">
      <c r="A1372" t="str">
        <f t="shared" si="65"/>
        <v>tw_hr_employee_DDS2407067</v>
      </c>
      <c r="B1372" t="s">
        <v>8283</v>
      </c>
      <c r="C1372" t="s">
        <v>8284</v>
      </c>
      <c r="D1372" t="s">
        <v>99</v>
      </c>
      <c r="E1372" t="s">
        <v>100</v>
      </c>
      <c r="F1372" t="s">
        <v>8285</v>
      </c>
      <c r="I1372" t="s">
        <v>38</v>
      </c>
      <c r="K1372" t="s">
        <v>6567</v>
      </c>
      <c r="L1372" t="s">
        <v>2361</v>
      </c>
      <c r="M1372" s="2">
        <v>45476</v>
      </c>
      <c r="Q1372" t="s">
        <v>40</v>
      </c>
      <c r="R1372"/>
      <c r="W1372" t="s">
        <v>41</v>
      </c>
      <c r="X1372" t="s">
        <v>8286</v>
      </c>
      <c r="Y1372" t="s">
        <v>43</v>
      </c>
      <c r="AA1372" s="13" t="s">
        <v>8287</v>
      </c>
      <c r="AE1372" s="2" t="b">
        <v>1</v>
      </c>
      <c r="AF1372">
        <v>7275507920</v>
      </c>
      <c r="AG1372" t="s">
        <v>8283</v>
      </c>
      <c r="AH1372" t="s">
        <v>63</v>
      </c>
      <c r="AI1372" t="str">
        <f>TRIM(IFERROR(VLOOKUP(E1372,Mapping!$A$1:$B$2,2,FALSE),E1372))</f>
        <v>Cabang Saharjo</v>
      </c>
      <c r="AJ1372" s="11" t="str">
        <f t="shared" si="63"/>
        <v/>
      </c>
      <c r="AK1372" s="11" t="str">
        <f t="shared" si="64"/>
        <v/>
      </c>
    </row>
    <row r="1373" spans="1:37">
      <c r="A1373" t="str">
        <f t="shared" si="65"/>
        <v>tw_hr_employee_DLB2410067</v>
      </c>
      <c r="B1373" t="s">
        <v>8288</v>
      </c>
      <c r="C1373" t="s">
        <v>8289</v>
      </c>
      <c r="D1373" t="s">
        <v>708</v>
      </c>
      <c r="E1373" t="s">
        <v>709</v>
      </c>
      <c r="F1373" t="s">
        <v>8290</v>
      </c>
      <c r="G1373"/>
      <c r="I1373" t="s">
        <v>38</v>
      </c>
      <c r="K1373" t="s">
        <v>1235</v>
      </c>
      <c r="L1373"/>
      <c r="M1373" s="2">
        <v>45572</v>
      </c>
      <c r="Q1373" t="s">
        <v>40</v>
      </c>
      <c r="R1373" t="s">
        <v>8291</v>
      </c>
      <c r="S1373" t="s">
        <v>8291</v>
      </c>
      <c r="T1373">
        <v>1800</v>
      </c>
      <c r="U1373" t="s">
        <v>155</v>
      </c>
      <c r="V1373">
        <v>34882</v>
      </c>
      <c r="W1373" t="s">
        <v>41</v>
      </c>
      <c r="X1373" t="s">
        <v>8290</v>
      </c>
      <c r="Y1373" t="s">
        <v>156</v>
      </c>
      <c r="AA1373" s="13" t="s">
        <v>8292</v>
      </c>
      <c r="AC1373" t="s">
        <v>167</v>
      </c>
      <c r="AD1373" s="2">
        <v>34642</v>
      </c>
      <c r="AE1373" s="2" t="b">
        <v>1</v>
      </c>
      <c r="AF1373" s="13" t="s">
        <v>8293</v>
      </c>
      <c r="AG1373" t="s">
        <v>8288</v>
      </c>
      <c r="AH1373" t="s">
        <v>46</v>
      </c>
      <c r="AI1373" t="str">
        <f>TRIM(IFERROR(VLOOKUP(E1373,Mapping!$A$1:$B$2,2,FALSE),E1373))</f>
        <v>Cabang Bakauheni</v>
      </c>
      <c r="AJ1373" s="11" t="str">
        <f t="shared" si="63"/>
        <v/>
      </c>
      <c r="AK1373" s="11" t="str">
        <f t="shared" si="64"/>
        <v/>
      </c>
    </row>
    <row r="1374" spans="1:37">
      <c r="A1374" t="str">
        <f t="shared" si="65"/>
        <v>tw_hr_employee_DXK2507034</v>
      </c>
      <c r="B1374" t="s">
        <v>8294</v>
      </c>
      <c r="C1374" t="s">
        <v>8295</v>
      </c>
      <c r="D1374" t="s">
        <v>345</v>
      </c>
      <c r="E1374" t="s">
        <v>346</v>
      </c>
      <c r="F1374" t="s">
        <v>8296</v>
      </c>
      <c r="G1374" s="13" t="s">
        <v>8297</v>
      </c>
      <c r="H1374"/>
      <c r="I1374" t="s">
        <v>38</v>
      </c>
      <c r="K1374" t="s">
        <v>1970</v>
      </c>
      <c r="L1374" t="s">
        <v>350</v>
      </c>
      <c r="M1374" s="2">
        <v>45840</v>
      </c>
      <c r="Q1374" t="s">
        <v>40</v>
      </c>
      <c r="R1374"/>
      <c r="S1374"/>
      <c r="T1374"/>
      <c r="U1374"/>
      <c r="V1374"/>
      <c r="W1374" t="s">
        <v>41</v>
      </c>
      <c r="X1374" t="s">
        <v>8296</v>
      </c>
      <c r="Y1374" t="s">
        <v>43</v>
      </c>
      <c r="AA1374" s="13" t="s">
        <v>8298</v>
      </c>
      <c r="AE1374" s="2" t="b">
        <v>1</v>
      </c>
      <c r="AF1374" s="13" t="s">
        <v>8299</v>
      </c>
      <c r="AG1374" t="s">
        <v>8294</v>
      </c>
      <c r="AH1374" t="s">
        <v>46</v>
      </c>
      <c r="AI1374" t="str">
        <f>TRIM(IFERROR(VLOOKUP(E1374,Mapping!$A$1:$B$2,2,FALSE),E1374))</f>
        <v>Cabang Ketapang</v>
      </c>
      <c r="AJ1374" s="11" t="str">
        <f t="shared" si="63"/>
        <v>6281229758534</v>
      </c>
      <c r="AK1374" s="11" t="str">
        <f t="shared" si="64"/>
        <v/>
      </c>
    </row>
    <row r="1375" spans="1:37">
      <c r="A1375" t="str">
        <f t="shared" si="65"/>
        <v>tw_hr_employee_DWN2407100</v>
      </c>
      <c r="B1375" t="s">
        <v>8300</v>
      </c>
      <c r="C1375" t="s">
        <v>8301</v>
      </c>
      <c r="D1375" t="s">
        <v>36</v>
      </c>
      <c r="E1375" t="s">
        <v>37</v>
      </c>
      <c r="F1375" t="s">
        <v>8302</v>
      </c>
      <c r="G1375" s="13" t="s">
        <v>8303</v>
      </c>
      <c r="I1375" t="s">
        <v>38</v>
      </c>
      <c r="M1375" s="2">
        <v>45477</v>
      </c>
      <c r="Q1375" t="s">
        <v>40</v>
      </c>
      <c r="W1375" t="s">
        <v>41</v>
      </c>
      <c r="X1375" t="s">
        <v>8302</v>
      </c>
      <c r="Y1375" t="s">
        <v>43</v>
      </c>
      <c r="AA1375" s="13" t="s">
        <v>8304</v>
      </c>
      <c r="AE1375" s="2" t="b">
        <v>1</v>
      </c>
      <c r="AF1375" s="13" t="s">
        <v>8305</v>
      </c>
      <c r="AG1375" t="s">
        <v>8300</v>
      </c>
      <c r="AH1375" t="s">
        <v>46</v>
      </c>
      <c r="AI1375" t="str">
        <f>TRIM(IFERROR(VLOOKUP(E1375,Mapping!$A$1:$B$2,2,FALSE),E1375))</f>
        <v>Cabang Gorontalo</v>
      </c>
      <c r="AJ1375" s="11" t="str">
        <f t="shared" si="63"/>
        <v>6282194657910</v>
      </c>
      <c r="AK1375" s="11" t="str">
        <f t="shared" si="64"/>
        <v/>
      </c>
    </row>
    <row r="1376" spans="1:37">
      <c r="A1376" t="str">
        <f t="shared" si="65"/>
        <v>tw_hr_employee_DLT2408133</v>
      </c>
      <c r="B1376" t="s">
        <v>8306</v>
      </c>
      <c r="C1376" t="s">
        <v>8307</v>
      </c>
      <c r="D1376" t="s">
        <v>161</v>
      </c>
      <c r="E1376" t="s">
        <v>162</v>
      </c>
      <c r="F1376" t="s">
        <v>8308</v>
      </c>
      <c r="G1376" s="13" t="s">
        <v>8309</v>
      </c>
      <c r="I1376" t="s">
        <v>38</v>
      </c>
      <c r="K1376" t="s">
        <v>7356</v>
      </c>
      <c r="L1376" t="s">
        <v>731</v>
      </c>
      <c r="M1376" s="2">
        <v>45505</v>
      </c>
      <c r="Q1376" t="s">
        <v>40</v>
      </c>
      <c r="R1376" t="s">
        <v>8310</v>
      </c>
      <c r="S1376" t="s">
        <v>8310</v>
      </c>
      <c r="T1376">
        <v>1800</v>
      </c>
      <c r="U1376" t="s">
        <v>165</v>
      </c>
      <c r="V1376">
        <v>34682</v>
      </c>
      <c r="W1376" t="s">
        <v>41</v>
      </c>
      <c r="X1376" t="s">
        <v>8308</v>
      </c>
      <c r="Y1376" t="s">
        <v>156</v>
      </c>
      <c r="Z1376" t="s">
        <v>41</v>
      </c>
      <c r="AA1376" s="13" t="s">
        <v>8311</v>
      </c>
      <c r="AC1376" t="s">
        <v>83</v>
      </c>
      <c r="AD1376" s="2">
        <v>33724</v>
      </c>
      <c r="AE1376" s="2" t="b">
        <v>1</v>
      </c>
      <c r="AF1376" s="13" t="s">
        <v>8312</v>
      </c>
      <c r="AG1376" t="s">
        <v>8306</v>
      </c>
      <c r="AH1376" t="s">
        <v>46</v>
      </c>
      <c r="AI1376" t="str">
        <f>TRIM(IFERROR(VLOOKUP(E1376,Mapping!$A$1:$B$2,2,FALSE),E1376))</f>
        <v>Cabang Tulang Bawang</v>
      </c>
      <c r="AJ1376" s="11" t="str">
        <f t="shared" si="63"/>
        <v>6282282415131</v>
      </c>
      <c r="AK1376" s="11" t="str">
        <f t="shared" si="64"/>
        <v/>
      </c>
    </row>
    <row r="1377" spans="1:37">
      <c r="A1377" t="str">
        <f t="shared" si="65"/>
        <v>tw_hr_employee_DWO2505001</v>
      </c>
      <c r="B1377" t="s">
        <v>8313</v>
      </c>
      <c r="C1377" t="s">
        <v>8314</v>
      </c>
      <c r="D1377" t="s">
        <v>569</v>
      </c>
      <c r="E1377" t="s">
        <v>570</v>
      </c>
      <c r="F1377" t="s">
        <v>8315</v>
      </c>
      <c r="G1377" s="13" t="s">
        <v>8316</v>
      </c>
      <c r="I1377" t="s">
        <v>339</v>
      </c>
      <c r="K1377" t="s">
        <v>574</v>
      </c>
      <c r="L1377" t="s">
        <v>574</v>
      </c>
      <c r="M1377" s="2">
        <v>45779</v>
      </c>
      <c r="Q1377" t="s">
        <v>40</v>
      </c>
      <c r="R1377" t="s">
        <v>8317</v>
      </c>
      <c r="S1377"/>
      <c r="T1377">
        <v>7300</v>
      </c>
      <c r="U1377" t="s">
        <v>1186</v>
      </c>
      <c r="V1377">
        <v>7373051</v>
      </c>
      <c r="W1377" t="s">
        <v>41</v>
      </c>
      <c r="X1377" t="s">
        <v>8315</v>
      </c>
      <c r="Y1377" t="s">
        <v>43</v>
      </c>
      <c r="Z1377"/>
      <c r="AA1377" s="13" t="s">
        <v>8318</v>
      </c>
      <c r="AC1377" t="s">
        <v>167</v>
      </c>
      <c r="AD1377" s="2">
        <v>35670</v>
      </c>
      <c r="AE1377" s="2" t="b">
        <v>1</v>
      </c>
      <c r="AF1377" s="13" t="s">
        <v>8319</v>
      </c>
      <c r="AG1377" t="s">
        <v>8313</v>
      </c>
      <c r="AH1377" t="s">
        <v>46</v>
      </c>
      <c r="AI1377" t="str">
        <f>TRIM(IFERROR(VLOOKUP(E1377,Mapping!$A$1:$B$2,2,FALSE),E1377))</f>
        <v>Cabang Palopo</v>
      </c>
      <c r="AJ1377" s="11" t="str">
        <f t="shared" si="63"/>
        <v>6285298677680</v>
      </c>
      <c r="AK1377" s="11" t="str">
        <f t="shared" si="64"/>
        <v/>
      </c>
    </row>
    <row r="1378" spans="1:37">
      <c r="A1378" t="str">
        <f t="shared" si="65"/>
        <v>tw_hr_employee_DDJ1606004</v>
      </c>
      <c r="B1378" t="s">
        <v>8320</v>
      </c>
      <c r="C1378" t="s">
        <v>8321</v>
      </c>
      <c r="D1378" t="s">
        <v>253</v>
      </c>
      <c r="E1378" t="s">
        <v>254</v>
      </c>
      <c r="F1378" t="s">
        <v>8322</v>
      </c>
      <c r="G1378"/>
      <c r="I1378" t="s">
        <v>38</v>
      </c>
      <c r="K1378" t="s">
        <v>807</v>
      </c>
      <c r="L1378"/>
      <c r="M1378" s="2">
        <v>42539</v>
      </c>
      <c r="Q1378" t="s">
        <v>40</v>
      </c>
      <c r="R1378" t="s">
        <v>8323</v>
      </c>
      <c r="S1378" t="s">
        <v>8324</v>
      </c>
      <c r="T1378">
        <v>3500</v>
      </c>
      <c r="U1378" t="s">
        <v>811</v>
      </c>
      <c r="V1378">
        <v>61471</v>
      </c>
      <c r="W1378" t="s">
        <v>41</v>
      </c>
      <c r="X1378" t="s">
        <v>8322</v>
      </c>
      <c r="Y1378" t="s">
        <v>43</v>
      </c>
      <c r="Z1378" t="s">
        <v>41</v>
      </c>
      <c r="AA1378" s="13" t="s">
        <v>8325</v>
      </c>
      <c r="AC1378" t="s">
        <v>83</v>
      </c>
      <c r="AD1378" s="2">
        <v>30783</v>
      </c>
      <c r="AE1378" s="2" t="b">
        <v>1</v>
      </c>
      <c r="AF1378" s="13" t="s">
        <v>8326</v>
      </c>
      <c r="AG1378" t="s">
        <v>8320</v>
      </c>
      <c r="AH1378" t="s">
        <v>46</v>
      </c>
      <c r="AI1378" t="str">
        <f>TRIM(IFERROR(VLOOKUP(E1378,Mapping!$A$1:$B$2,2,FALSE),E1378))</f>
        <v>Cabang Jombang</v>
      </c>
      <c r="AJ1378" s="11" t="str">
        <f t="shared" si="63"/>
        <v/>
      </c>
      <c r="AK1378" s="11" t="str">
        <f t="shared" si="64"/>
        <v/>
      </c>
    </row>
    <row r="1379" spans="1:37">
      <c r="A1379" t="str">
        <f t="shared" si="65"/>
        <v>tw_hr_employee_DWM2504034</v>
      </c>
      <c r="B1379" t="s">
        <v>8327</v>
      </c>
      <c r="C1379" t="s">
        <v>8328</v>
      </c>
      <c r="D1379" t="s">
        <v>114</v>
      </c>
      <c r="E1379" t="s">
        <v>115</v>
      </c>
      <c r="F1379" t="s">
        <v>8329</v>
      </c>
      <c r="G1379"/>
      <c r="I1379" t="s">
        <v>339</v>
      </c>
      <c r="K1379" t="s">
        <v>118</v>
      </c>
      <c r="L1379" t="s">
        <v>118</v>
      </c>
      <c r="M1379" s="2">
        <v>45757</v>
      </c>
      <c r="O1379" s="13" t="s">
        <v>8330</v>
      </c>
      <c r="Q1379" t="s">
        <v>40</v>
      </c>
      <c r="R1379" t="s">
        <v>8331</v>
      </c>
      <c r="S1379" t="s">
        <v>8331</v>
      </c>
      <c r="T1379">
        <v>7300</v>
      </c>
      <c r="U1379" t="s">
        <v>419</v>
      </c>
      <c r="V1379">
        <v>92972</v>
      </c>
      <c r="W1379" t="s">
        <v>41</v>
      </c>
      <c r="X1379" t="s">
        <v>8329</v>
      </c>
      <c r="Y1379" t="s">
        <v>992</v>
      </c>
      <c r="Z1379" t="s">
        <v>41</v>
      </c>
      <c r="AA1379" s="13" t="s">
        <v>8332</v>
      </c>
      <c r="AC1379" t="s">
        <v>167</v>
      </c>
      <c r="AD1379" s="2">
        <v>31714</v>
      </c>
      <c r="AE1379" s="2" t="b">
        <v>1</v>
      </c>
      <c r="AF1379" s="13" t="s">
        <v>8333</v>
      </c>
      <c r="AG1379" t="s">
        <v>8327</v>
      </c>
      <c r="AH1379" t="s">
        <v>46</v>
      </c>
      <c r="AI1379" t="str">
        <f>TRIM(IFERROR(VLOOKUP(E1379,Mapping!$A$1:$B$2,2,FALSE),E1379))</f>
        <v>Cabang Tomoni</v>
      </c>
      <c r="AJ1379" s="11" t="str">
        <f t="shared" si="63"/>
        <v/>
      </c>
      <c r="AK1379" s="11" t="str">
        <f t="shared" si="64"/>
        <v/>
      </c>
    </row>
    <row r="1380" spans="1:37">
      <c r="A1380" t="str">
        <f t="shared" si="65"/>
        <v>tw_hr_employee_DWR2411001</v>
      </c>
      <c r="B1380" t="s">
        <v>8334</v>
      </c>
      <c r="C1380" t="s">
        <v>8335</v>
      </c>
      <c r="D1380" t="s">
        <v>187</v>
      </c>
      <c r="E1380" t="s">
        <v>188</v>
      </c>
      <c r="F1380" t="s">
        <v>8336</v>
      </c>
      <c r="G1380" s="13" t="s">
        <v>8337</v>
      </c>
      <c r="H1380"/>
      <c r="I1380" t="s">
        <v>38</v>
      </c>
      <c r="K1380" t="s">
        <v>8338</v>
      </c>
      <c r="L1380"/>
      <c r="M1380" s="2">
        <v>45616</v>
      </c>
      <c r="Q1380" t="s">
        <v>40</v>
      </c>
      <c r="R1380"/>
      <c r="S1380"/>
      <c r="T1380"/>
      <c r="U1380"/>
      <c r="V1380"/>
      <c r="W1380" t="s">
        <v>41</v>
      </c>
      <c r="X1380" t="s">
        <v>8336</v>
      </c>
      <c r="Y1380" t="s">
        <v>43</v>
      </c>
      <c r="Z1380"/>
      <c r="AA1380" s="13" t="s">
        <v>8339</v>
      </c>
      <c r="AE1380" s="2" t="b">
        <v>1</v>
      </c>
      <c r="AF1380" s="13" t="s">
        <v>8340</v>
      </c>
      <c r="AG1380" t="s">
        <v>8334</v>
      </c>
      <c r="AH1380" t="s">
        <v>46</v>
      </c>
      <c r="AI1380" t="str">
        <f>TRIM(IFERROR(VLOOKUP(E1380,Mapping!$A$1:$B$2,2,FALSE),E1380))</f>
        <v>Cabang Pare-Pare</v>
      </c>
      <c r="AJ1380" s="11" t="str">
        <f t="shared" si="63"/>
        <v>6281312982242</v>
      </c>
      <c r="AK1380" s="11" t="str">
        <f t="shared" si="64"/>
        <v/>
      </c>
    </row>
    <row r="1381" spans="1:37">
      <c r="A1381" t="str">
        <f t="shared" si="65"/>
        <v>tw_hr_employee_DDT2407034</v>
      </c>
      <c r="B1381" t="s">
        <v>8341</v>
      </c>
      <c r="C1381" t="s">
        <v>8342</v>
      </c>
      <c r="D1381" t="s">
        <v>200</v>
      </c>
      <c r="E1381" t="s">
        <v>201</v>
      </c>
      <c r="F1381" t="s">
        <v>8343</v>
      </c>
      <c r="G1381"/>
      <c r="I1381" t="s">
        <v>38</v>
      </c>
      <c r="M1381" s="2">
        <v>45476</v>
      </c>
      <c r="Q1381" t="s">
        <v>40</v>
      </c>
      <c r="W1381" t="s">
        <v>41</v>
      </c>
      <c r="X1381" t="s">
        <v>8343</v>
      </c>
      <c r="Y1381" t="s">
        <v>43</v>
      </c>
      <c r="AA1381" s="13" t="s">
        <v>8344</v>
      </c>
      <c r="AE1381" s="2" t="b">
        <v>0</v>
      </c>
      <c r="AF1381" s="13" t="s">
        <v>8345</v>
      </c>
      <c r="AG1381" t="s">
        <v>8341</v>
      </c>
      <c r="AH1381" t="s">
        <v>46</v>
      </c>
      <c r="AI1381" t="str">
        <f>TRIM(IFERROR(VLOOKUP(E1381,Mapping!$A$1:$B$2,2,FALSE),E1381))</f>
        <v>Cabang Tabanan</v>
      </c>
      <c r="AJ1381" s="11" t="str">
        <f t="shared" si="63"/>
        <v/>
      </c>
      <c r="AK1381" s="11" t="str">
        <f t="shared" si="64"/>
        <v/>
      </c>
    </row>
    <row r="1382" spans="1:37">
      <c r="A1382" t="str">
        <f t="shared" si="65"/>
        <v>tw_hr_employee_DBS2408001</v>
      </c>
      <c r="B1382" t="s">
        <v>8346</v>
      </c>
      <c r="C1382" t="s">
        <v>8347</v>
      </c>
      <c r="D1382" t="s">
        <v>4678</v>
      </c>
      <c r="E1382" t="s">
        <v>4679</v>
      </c>
      <c r="F1382" t="s">
        <v>8348</v>
      </c>
      <c r="H1382" s="13" t="s">
        <v>8349</v>
      </c>
      <c r="I1382" t="s">
        <v>38</v>
      </c>
      <c r="M1382" s="2">
        <v>45490</v>
      </c>
      <c r="O1382" s="13" t="s">
        <v>8350</v>
      </c>
      <c r="Q1382" t="s">
        <v>40</v>
      </c>
      <c r="R1382"/>
      <c r="S1382"/>
      <c r="T1382"/>
      <c r="U1382"/>
      <c r="V1382"/>
      <c r="W1382" t="s">
        <v>41</v>
      </c>
      <c r="X1382" t="s">
        <v>8348</v>
      </c>
      <c r="Y1382" t="s">
        <v>43</v>
      </c>
      <c r="AA1382" s="13" t="s">
        <v>8350</v>
      </c>
      <c r="AE1382" s="2" t="b">
        <v>1</v>
      </c>
      <c r="AF1382" s="13" t="s">
        <v>8351</v>
      </c>
      <c r="AG1382" t="s">
        <v>8346</v>
      </c>
      <c r="AH1382" t="s">
        <v>46</v>
      </c>
      <c r="AI1382" t="str">
        <f>TRIM(IFERROR(VLOOKUP(E1382,Mapping!$A$1:$B$2,2,FALSE),E1382))</f>
        <v>Cabang Sungai Liat</v>
      </c>
      <c r="AJ1382" s="11" t="str">
        <f t="shared" si="63"/>
        <v/>
      </c>
      <c r="AK1382" s="11" t="str">
        <f t="shared" si="64"/>
        <v>6287772378404</v>
      </c>
    </row>
    <row r="1383" spans="1:37">
      <c r="A1383" t="str">
        <f t="shared" si="65"/>
        <v>tw_hr_employee_DWT2411100</v>
      </c>
      <c r="B1383" t="s">
        <v>8352</v>
      </c>
      <c r="C1383" t="s">
        <v>8353</v>
      </c>
      <c r="D1383" t="s">
        <v>319</v>
      </c>
      <c r="E1383" t="s">
        <v>320</v>
      </c>
      <c r="F1383" t="s">
        <v>8354</v>
      </c>
      <c r="G1383"/>
      <c r="H1383"/>
      <c r="I1383" t="s">
        <v>38</v>
      </c>
      <c r="K1383" t="s">
        <v>2023</v>
      </c>
      <c r="L1383" t="s">
        <v>440</v>
      </c>
      <c r="M1383" s="2">
        <v>45618</v>
      </c>
      <c r="Q1383" t="s">
        <v>40</v>
      </c>
      <c r="R1383" t="s">
        <v>8355</v>
      </c>
      <c r="W1383" t="s">
        <v>41</v>
      </c>
      <c r="X1383" t="s">
        <v>8354</v>
      </c>
      <c r="Y1383" t="s">
        <v>43</v>
      </c>
      <c r="AA1383" s="13" t="s">
        <v>8356</v>
      </c>
      <c r="AC1383" t="s">
        <v>167</v>
      </c>
      <c r="AD1383" s="2">
        <v>37517</v>
      </c>
      <c r="AE1383" s="2" t="b">
        <v>1</v>
      </c>
      <c r="AF1383" s="13" t="s">
        <v>8357</v>
      </c>
      <c r="AG1383" t="s">
        <v>8352</v>
      </c>
      <c r="AH1383" t="s">
        <v>63</v>
      </c>
      <c r="AI1383" t="str">
        <f>TRIM(IFERROR(VLOOKUP(E1383,Mapping!$A$1:$B$2,2,FALSE),E1383))</f>
        <v>Cabang Tuminting</v>
      </c>
      <c r="AJ1383" s="11" t="str">
        <f t="shared" si="63"/>
        <v/>
      </c>
      <c r="AK1383" s="11" t="str">
        <f t="shared" si="64"/>
        <v/>
      </c>
    </row>
    <row r="1384" spans="1:37">
      <c r="A1384" t="str">
        <f t="shared" si="65"/>
        <v>tw_hr_employee_DWO2605034</v>
      </c>
      <c r="B1384" t="s">
        <v>8358</v>
      </c>
      <c r="C1384" t="s">
        <v>8359</v>
      </c>
      <c r="D1384" t="s">
        <v>569</v>
      </c>
      <c r="E1384" t="s">
        <v>570</v>
      </c>
      <c r="F1384" t="s">
        <v>8360</v>
      </c>
      <c r="G1384"/>
      <c r="I1384" t="s">
        <v>339</v>
      </c>
      <c r="K1384" t="s">
        <v>383</v>
      </c>
      <c r="L1384" t="s">
        <v>383</v>
      </c>
      <c r="M1384" s="2">
        <v>46157</v>
      </c>
      <c r="Q1384" t="s">
        <v>40</v>
      </c>
      <c r="R1384"/>
      <c r="W1384" t="s">
        <v>41</v>
      </c>
      <c r="X1384" t="s">
        <v>8360</v>
      </c>
      <c r="Y1384" t="s">
        <v>43</v>
      </c>
      <c r="AA1384" s="13" t="s">
        <v>8361</v>
      </c>
      <c r="AE1384" s="2" t="b">
        <v>1</v>
      </c>
      <c r="AF1384" s="13" t="s">
        <v>8362</v>
      </c>
      <c r="AG1384" t="s">
        <v>8358</v>
      </c>
      <c r="AH1384" t="s">
        <v>46</v>
      </c>
      <c r="AI1384" t="str">
        <f>TRIM(IFERROR(VLOOKUP(E1384,Mapping!$A$1:$B$2,2,FALSE),E1384))</f>
        <v>Cabang Palopo</v>
      </c>
      <c r="AJ1384" s="11" t="str">
        <f t="shared" si="63"/>
        <v/>
      </c>
      <c r="AK1384" s="11" t="str">
        <f t="shared" si="64"/>
        <v/>
      </c>
    </row>
    <row r="1385" spans="1:37">
      <c r="A1385" t="str">
        <f t="shared" si="65"/>
        <v>tw_hr_employee_DLT2408134</v>
      </c>
      <c r="B1385" t="s">
        <v>8363</v>
      </c>
      <c r="C1385" t="s">
        <v>8364</v>
      </c>
      <c r="D1385" t="s">
        <v>161</v>
      </c>
      <c r="E1385" t="s">
        <v>162</v>
      </c>
      <c r="F1385" t="s">
        <v>8365</v>
      </c>
      <c r="G1385" s="13" t="s">
        <v>8366</v>
      </c>
      <c r="I1385" t="s">
        <v>38</v>
      </c>
      <c r="K1385" t="s">
        <v>7356</v>
      </c>
      <c r="L1385" t="s">
        <v>731</v>
      </c>
      <c r="M1385" s="2">
        <v>45517</v>
      </c>
      <c r="Q1385" t="s">
        <v>40</v>
      </c>
      <c r="R1385" t="s">
        <v>8367</v>
      </c>
      <c r="S1385" t="s">
        <v>8367</v>
      </c>
      <c r="T1385">
        <v>1800</v>
      </c>
      <c r="U1385" t="s">
        <v>165</v>
      </c>
      <c r="V1385">
        <v>34596</v>
      </c>
      <c r="W1385" t="s">
        <v>41</v>
      </c>
      <c r="X1385" t="s">
        <v>8365</v>
      </c>
      <c r="Y1385" t="s">
        <v>43</v>
      </c>
      <c r="Z1385" t="s">
        <v>41</v>
      </c>
      <c r="AA1385" s="13" t="s">
        <v>8368</v>
      </c>
      <c r="AC1385" t="s">
        <v>167</v>
      </c>
      <c r="AD1385" s="2">
        <v>36529</v>
      </c>
      <c r="AE1385" s="2" t="b">
        <v>1</v>
      </c>
      <c r="AF1385" s="13" t="s">
        <v>8369</v>
      </c>
      <c r="AG1385" t="s">
        <v>8363</v>
      </c>
      <c r="AH1385" t="s">
        <v>46</v>
      </c>
      <c r="AI1385" t="str">
        <f>TRIM(IFERROR(VLOOKUP(E1385,Mapping!$A$1:$B$2,2,FALSE),E1385))</f>
        <v>Cabang Tulang Bawang</v>
      </c>
      <c r="AJ1385" s="11" t="str">
        <f t="shared" si="63"/>
        <v>6282371793048</v>
      </c>
      <c r="AK1385" s="11" t="str">
        <f t="shared" si="64"/>
        <v/>
      </c>
    </row>
    <row r="1386" spans="1:37">
      <c r="A1386" t="str">
        <f t="shared" si="65"/>
        <v>tw_hr_employee_DDI2408001</v>
      </c>
      <c r="B1386" t="s">
        <v>8370</v>
      </c>
      <c r="C1386" t="s">
        <v>8371</v>
      </c>
      <c r="D1386" t="s">
        <v>614</v>
      </c>
      <c r="E1386" t="s">
        <v>615</v>
      </c>
      <c r="F1386" t="s">
        <v>8372</v>
      </c>
      <c r="G1386"/>
      <c r="I1386" t="s">
        <v>38</v>
      </c>
      <c r="K1386" t="s">
        <v>617</v>
      </c>
      <c r="L1386"/>
      <c r="M1386" s="2">
        <v>45523</v>
      </c>
      <c r="Q1386" t="s">
        <v>40</v>
      </c>
      <c r="R1386" t="s">
        <v>8373</v>
      </c>
      <c r="S1386" t="s">
        <v>8373</v>
      </c>
      <c r="T1386">
        <v>5200</v>
      </c>
      <c r="U1386" t="s">
        <v>619</v>
      </c>
      <c r="V1386">
        <v>84113</v>
      </c>
      <c r="W1386" t="s">
        <v>41</v>
      </c>
      <c r="X1386" t="s">
        <v>8372</v>
      </c>
      <c r="Y1386" t="s">
        <v>43</v>
      </c>
      <c r="Z1386" t="s">
        <v>41</v>
      </c>
      <c r="AA1386" s="13" t="s">
        <v>8374</v>
      </c>
      <c r="AC1386" t="s">
        <v>83</v>
      </c>
      <c r="AD1386" s="2">
        <v>37366</v>
      </c>
      <c r="AE1386" s="2" t="b">
        <v>1</v>
      </c>
      <c r="AF1386" s="13" t="s">
        <v>8375</v>
      </c>
      <c r="AG1386" t="s">
        <v>8370</v>
      </c>
      <c r="AH1386" t="s">
        <v>46</v>
      </c>
      <c r="AI1386" t="str">
        <f>TRIM(IFERROR(VLOOKUP(E1386,Mapping!$A$1:$B$2,2,FALSE),E1386))</f>
        <v>Cabang Bima</v>
      </c>
      <c r="AJ1386" s="11" t="str">
        <f t="shared" si="63"/>
        <v/>
      </c>
      <c r="AK1386" s="11" t="str">
        <f t="shared" si="64"/>
        <v/>
      </c>
    </row>
    <row r="1387" spans="1:37">
      <c r="A1387" t="str">
        <f t="shared" si="65"/>
        <v>tw_hr_employee_DLV2408034</v>
      </c>
      <c r="B1387" t="s">
        <v>8376</v>
      </c>
      <c r="C1387" t="s">
        <v>8377</v>
      </c>
      <c r="D1387" t="s">
        <v>2406</v>
      </c>
      <c r="E1387" t="s">
        <v>2407</v>
      </c>
      <c r="F1387" t="s">
        <v>4450</v>
      </c>
      <c r="I1387" t="s">
        <v>38</v>
      </c>
      <c r="K1387" t="s">
        <v>8378</v>
      </c>
      <c r="L1387" t="s">
        <v>4452</v>
      </c>
      <c r="M1387" s="2">
        <v>45526</v>
      </c>
      <c r="Q1387" t="s">
        <v>40</v>
      </c>
      <c r="R1387" t="s">
        <v>8379</v>
      </c>
      <c r="S1387"/>
      <c r="T1387">
        <v>1800</v>
      </c>
      <c r="U1387" t="s">
        <v>155</v>
      </c>
      <c r="V1387">
        <v>34192</v>
      </c>
      <c r="W1387" t="s">
        <v>41</v>
      </c>
      <c r="X1387" t="s">
        <v>8380</v>
      </c>
      <c r="Y1387" t="s">
        <v>43</v>
      </c>
      <c r="Z1387"/>
      <c r="AA1387" s="13" t="s">
        <v>8381</v>
      </c>
      <c r="AC1387" t="s">
        <v>83</v>
      </c>
      <c r="AD1387" s="2">
        <v>37814</v>
      </c>
      <c r="AE1387" s="2" t="b">
        <v>1</v>
      </c>
      <c r="AF1387" s="13" t="s">
        <v>8382</v>
      </c>
      <c r="AG1387" t="s">
        <v>8376</v>
      </c>
      <c r="AH1387" t="s">
        <v>46</v>
      </c>
      <c r="AI1387" t="str">
        <f>TRIM(IFERROR(VLOOKUP(E1387,Mapping!$A$1:$B$2,2,FALSE),E1387))</f>
        <v>Cabang Purbolinggo</v>
      </c>
      <c r="AJ1387" s="11" t="str">
        <f t="shared" si="63"/>
        <v/>
      </c>
      <c r="AK1387" s="11" t="str">
        <f t="shared" si="64"/>
        <v/>
      </c>
    </row>
    <row r="1388" spans="1:37">
      <c r="A1388" t="str">
        <f t="shared" si="65"/>
        <v>tw_hr_employee_DWT2505001</v>
      </c>
      <c r="B1388" t="s">
        <v>8383</v>
      </c>
      <c r="C1388" t="s">
        <v>8384</v>
      </c>
      <c r="D1388" t="s">
        <v>319</v>
      </c>
      <c r="E1388" t="s">
        <v>320</v>
      </c>
      <c r="F1388" t="s">
        <v>8385</v>
      </c>
      <c r="G1388"/>
      <c r="H1388"/>
      <c r="I1388" t="s">
        <v>38</v>
      </c>
      <c r="K1388" t="s">
        <v>852</v>
      </c>
      <c r="L1388" t="s">
        <v>440</v>
      </c>
      <c r="M1388" s="2">
        <v>45780</v>
      </c>
      <c r="Q1388" t="s">
        <v>40</v>
      </c>
      <c r="R1388" t="s">
        <v>8386</v>
      </c>
      <c r="S1388"/>
      <c r="T1388"/>
      <c r="U1388"/>
      <c r="V1388"/>
      <c r="W1388" t="s">
        <v>41</v>
      </c>
      <c r="X1388" t="s">
        <v>8385</v>
      </c>
      <c r="Y1388" t="s">
        <v>43</v>
      </c>
      <c r="Z1388"/>
      <c r="AA1388" s="13" t="s">
        <v>8387</v>
      </c>
      <c r="AC1388" t="s">
        <v>83</v>
      </c>
      <c r="AD1388" s="2">
        <v>34008</v>
      </c>
      <c r="AE1388" s="2" t="b">
        <v>1</v>
      </c>
      <c r="AF1388">
        <v>3900697111</v>
      </c>
      <c r="AG1388" t="s">
        <v>8383</v>
      </c>
      <c r="AH1388" t="s">
        <v>63</v>
      </c>
      <c r="AI1388" t="str">
        <f>TRIM(IFERROR(VLOOKUP(E1388,Mapping!$A$1:$B$2,2,FALSE),E1388))</f>
        <v>Cabang Tuminting</v>
      </c>
      <c r="AJ1388" s="11" t="str">
        <f t="shared" si="63"/>
        <v/>
      </c>
      <c r="AK1388" s="11" t="str">
        <f t="shared" si="64"/>
        <v/>
      </c>
    </row>
    <row r="1389" spans="1:37">
      <c r="A1389" t="str">
        <f t="shared" si="65"/>
        <v>tw_hr_employee_DLI2405001</v>
      </c>
      <c r="B1389" t="s">
        <v>8388</v>
      </c>
      <c r="C1389" t="s">
        <v>8389</v>
      </c>
      <c r="D1389" t="s">
        <v>148</v>
      </c>
      <c r="E1389" t="s">
        <v>149</v>
      </c>
      <c r="F1389" t="s">
        <v>8390</v>
      </c>
      <c r="G1389"/>
      <c r="H1389"/>
      <c r="I1389" t="s">
        <v>38</v>
      </c>
      <c r="K1389" t="s">
        <v>1543</v>
      </c>
      <c r="L1389" t="s">
        <v>228</v>
      </c>
      <c r="M1389" s="2">
        <v>45413</v>
      </c>
      <c r="Q1389" t="s">
        <v>40</v>
      </c>
      <c r="R1389" t="s">
        <v>8391</v>
      </c>
      <c r="T1389">
        <v>1800</v>
      </c>
      <c r="U1389" t="s">
        <v>230</v>
      </c>
      <c r="V1389">
        <v>35361</v>
      </c>
      <c r="W1389" t="s">
        <v>41</v>
      </c>
      <c r="X1389" t="s">
        <v>8390</v>
      </c>
      <c r="Y1389" t="s">
        <v>156</v>
      </c>
      <c r="AA1389" s="13" t="s">
        <v>8392</v>
      </c>
      <c r="AC1389" t="s">
        <v>167</v>
      </c>
      <c r="AD1389" s="2">
        <v>30813</v>
      </c>
      <c r="AE1389" s="2" t="b">
        <v>1</v>
      </c>
      <c r="AF1389" s="13" t="s">
        <v>8393</v>
      </c>
      <c r="AG1389" t="s">
        <v>8388</v>
      </c>
      <c r="AH1389" t="s">
        <v>46</v>
      </c>
      <c r="AI1389" t="str">
        <f>TRIM(IFERROR(VLOOKUP(E1389,Mapping!$A$1:$B$2,2,FALSE),E1389))</f>
        <v>Cabang Tanjung Bintang</v>
      </c>
      <c r="AJ1389" s="11" t="str">
        <f t="shared" si="63"/>
        <v/>
      </c>
      <c r="AK1389" s="11" t="str">
        <f t="shared" si="64"/>
        <v/>
      </c>
    </row>
    <row r="1390" spans="1:37">
      <c r="A1390" t="str">
        <f t="shared" si="65"/>
        <v>tw_hr_employee_DXN2605067</v>
      </c>
      <c r="B1390" t="s">
        <v>8394</v>
      </c>
      <c r="C1390" t="s">
        <v>8395</v>
      </c>
      <c r="D1390" t="s">
        <v>764</v>
      </c>
      <c r="E1390" t="s">
        <v>765</v>
      </c>
      <c r="F1390" t="s">
        <v>8396</v>
      </c>
      <c r="G1390" s="13" t="s">
        <v>8397</v>
      </c>
      <c r="H1390"/>
      <c r="I1390" t="s">
        <v>38</v>
      </c>
      <c r="K1390" t="s">
        <v>1591</v>
      </c>
      <c r="L1390" t="s">
        <v>767</v>
      </c>
      <c r="M1390" s="2">
        <v>46155</v>
      </c>
      <c r="Q1390" t="s">
        <v>40</v>
      </c>
      <c r="R1390" t="s">
        <v>8398</v>
      </c>
      <c r="T1390">
        <v>6100</v>
      </c>
      <c r="U1390" t="s">
        <v>769</v>
      </c>
      <c r="V1390">
        <v>79672</v>
      </c>
      <c r="W1390" t="s">
        <v>41</v>
      </c>
      <c r="X1390" t="s">
        <v>8396</v>
      </c>
      <c r="Y1390" t="s">
        <v>43</v>
      </c>
      <c r="Z1390" t="s">
        <v>41</v>
      </c>
      <c r="AA1390" s="13" t="s">
        <v>8399</v>
      </c>
      <c r="AC1390" t="s">
        <v>83</v>
      </c>
      <c r="AD1390" s="2">
        <v>39806</v>
      </c>
      <c r="AE1390" s="2" t="b">
        <v>1</v>
      </c>
      <c r="AF1390" s="13" t="s">
        <v>8400</v>
      </c>
      <c r="AG1390" t="s">
        <v>8394</v>
      </c>
      <c r="AH1390" t="s">
        <v>46</v>
      </c>
      <c r="AI1390" t="str">
        <f>TRIM(IFERROR(VLOOKUP(E1390,Mapping!$A$1:$B$2,2,FALSE),E1390))</f>
        <v>Cabang Nanga Pinoh</v>
      </c>
      <c r="AJ1390" s="11" t="str">
        <f t="shared" si="63"/>
        <v>6282316691846</v>
      </c>
      <c r="AK1390" s="11" t="str">
        <f t="shared" si="64"/>
        <v/>
      </c>
    </row>
    <row r="1391" spans="1:37">
      <c r="A1391" t="str">
        <f t="shared" si="65"/>
        <v>tw_hr_employee_DXG2510034</v>
      </c>
      <c r="B1391" t="s">
        <v>8401</v>
      </c>
      <c r="C1391" t="s">
        <v>8402</v>
      </c>
      <c r="D1391" t="s">
        <v>559</v>
      </c>
      <c r="E1391" t="s">
        <v>560</v>
      </c>
      <c r="F1391" t="s">
        <v>8403</v>
      </c>
      <c r="G1391"/>
      <c r="H1391"/>
      <c r="I1391" t="s">
        <v>38</v>
      </c>
      <c r="K1391" t="s">
        <v>7686</v>
      </c>
      <c r="L1391"/>
      <c r="M1391" s="2">
        <v>45954</v>
      </c>
      <c r="Q1391" t="s">
        <v>40</v>
      </c>
      <c r="R1391" t="s">
        <v>8404</v>
      </c>
      <c r="T1391">
        <v>6400</v>
      </c>
      <c r="U1391" t="s">
        <v>564</v>
      </c>
      <c r="V1391">
        <v>76251</v>
      </c>
      <c r="W1391" t="s">
        <v>41</v>
      </c>
      <c r="X1391" t="s">
        <v>8403</v>
      </c>
      <c r="Y1391" t="s">
        <v>156</v>
      </c>
      <c r="Z1391" t="s">
        <v>41</v>
      </c>
      <c r="AA1391" s="13" t="s">
        <v>8405</v>
      </c>
      <c r="AC1391" t="s">
        <v>167</v>
      </c>
      <c r="AD1391" s="2">
        <v>35722</v>
      </c>
      <c r="AE1391" s="2" t="b">
        <v>1</v>
      </c>
      <c r="AF1391" s="13" t="s">
        <v>8406</v>
      </c>
      <c r="AG1391" t="s">
        <v>8401</v>
      </c>
      <c r="AH1391" t="s">
        <v>46</v>
      </c>
      <c r="AI1391" t="str">
        <f>TRIM(IFERROR(VLOOKUP(E1391,Mapping!$A$1:$B$2,2,FALSE),E1391))</f>
        <v>Cabang Tanah Grogot</v>
      </c>
      <c r="AJ1391" s="11" t="str">
        <f t="shared" si="63"/>
        <v/>
      </c>
      <c r="AK1391" s="11" t="str">
        <f t="shared" si="64"/>
        <v/>
      </c>
    </row>
    <row r="1392" spans="1:37">
      <c r="A1392" t="str">
        <f t="shared" si="65"/>
        <v>tw_hr_employee_DDI2503001</v>
      </c>
      <c r="B1392" t="s">
        <v>8407</v>
      </c>
      <c r="C1392" t="s">
        <v>8408</v>
      </c>
      <c r="D1392" t="s">
        <v>614</v>
      </c>
      <c r="E1392" t="s">
        <v>615</v>
      </c>
      <c r="F1392" t="s">
        <v>8409</v>
      </c>
      <c r="G1392"/>
      <c r="I1392" t="s">
        <v>38</v>
      </c>
      <c r="K1392" t="s">
        <v>1631</v>
      </c>
      <c r="L1392"/>
      <c r="M1392" s="2">
        <v>45728</v>
      </c>
      <c r="Q1392" t="s">
        <v>40</v>
      </c>
      <c r="R1392" t="s">
        <v>8410</v>
      </c>
      <c r="S1392" t="s">
        <v>8410</v>
      </c>
      <c r="T1392">
        <v>5200</v>
      </c>
      <c r="U1392" t="s">
        <v>619</v>
      </c>
      <c r="V1392">
        <v>84119</v>
      </c>
      <c r="W1392" t="s">
        <v>41</v>
      </c>
      <c r="X1392" t="s">
        <v>8409</v>
      </c>
      <c r="Y1392" t="s">
        <v>43</v>
      </c>
      <c r="Z1392" t="s">
        <v>41</v>
      </c>
      <c r="AA1392" s="13" t="s">
        <v>8411</v>
      </c>
      <c r="AC1392" t="s">
        <v>83</v>
      </c>
      <c r="AD1392" s="2">
        <v>32484</v>
      </c>
      <c r="AE1392" s="2" t="b">
        <v>1</v>
      </c>
      <c r="AF1392" s="13" t="s">
        <v>8412</v>
      </c>
      <c r="AG1392" t="s">
        <v>8407</v>
      </c>
      <c r="AH1392" t="s">
        <v>46</v>
      </c>
      <c r="AI1392" t="str">
        <f>TRIM(IFERROR(VLOOKUP(E1392,Mapping!$A$1:$B$2,2,FALSE),E1392))</f>
        <v>Cabang Bima</v>
      </c>
      <c r="AJ1392" s="11" t="str">
        <f t="shared" si="63"/>
        <v/>
      </c>
      <c r="AK1392" s="11" t="str">
        <f t="shared" si="64"/>
        <v/>
      </c>
    </row>
    <row r="1393" spans="1:37">
      <c r="A1393" t="str">
        <f t="shared" si="65"/>
        <v>tw_hr_employee_DDI2312001</v>
      </c>
      <c r="B1393" t="s">
        <v>1275</v>
      </c>
      <c r="C1393" t="s">
        <v>8413</v>
      </c>
      <c r="D1393" t="s">
        <v>614</v>
      </c>
      <c r="E1393" t="s">
        <v>615</v>
      </c>
      <c r="F1393"/>
      <c r="I1393" t="s">
        <v>38</v>
      </c>
      <c r="K1393" t="s">
        <v>1631</v>
      </c>
      <c r="L1393"/>
      <c r="M1393" s="2">
        <v>45262</v>
      </c>
      <c r="Q1393" t="s">
        <v>40</v>
      </c>
      <c r="R1393" t="s">
        <v>8414</v>
      </c>
      <c r="S1393" t="s">
        <v>8414</v>
      </c>
      <c r="T1393">
        <v>5200</v>
      </c>
      <c r="U1393" t="s">
        <v>619</v>
      </c>
      <c r="V1393">
        <v>84111</v>
      </c>
      <c r="W1393" t="s">
        <v>41</v>
      </c>
      <c r="X1393" t="s">
        <v>8415</v>
      </c>
      <c r="Y1393" t="s">
        <v>156</v>
      </c>
      <c r="Z1393" t="s">
        <v>41</v>
      </c>
      <c r="AA1393" s="13" t="s">
        <v>8416</v>
      </c>
      <c r="AC1393" t="s">
        <v>167</v>
      </c>
      <c r="AD1393" s="2">
        <v>30063</v>
      </c>
      <c r="AE1393" s="2" t="b">
        <v>1</v>
      </c>
      <c r="AF1393" s="13" t="s">
        <v>8417</v>
      </c>
      <c r="AG1393" t="s">
        <v>1275</v>
      </c>
      <c r="AH1393" t="s">
        <v>46</v>
      </c>
      <c r="AI1393" t="str">
        <f>TRIM(IFERROR(VLOOKUP(E1393,Mapping!$A$1:$B$2,2,FALSE),E1393))</f>
        <v>Cabang Bima</v>
      </c>
      <c r="AJ1393" s="11" t="str">
        <f t="shared" si="63"/>
        <v/>
      </c>
      <c r="AK1393" s="11" t="str">
        <f t="shared" si="64"/>
        <v/>
      </c>
    </row>
    <row r="1394" spans="1:37">
      <c r="A1394" t="str">
        <f t="shared" si="65"/>
        <v>tw_hr_employee_DDS2407100</v>
      </c>
      <c r="B1394" t="s">
        <v>8418</v>
      </c>
      <c r="C1394" t="s">
        <v>8419</v>
      </c>
      <c r="D1394" t="s">
        <v>99</v>
      </c>
      <c r="E1394" t="s">
        <v>100</v>
      </c>
      <c r="F1394" t="s">
        <v>8420</v>
      </c>
      <c r="G1394"/>
      <c r="I1394" t="s">
        <v>38</v>
      </c>
      <c r="K1394" t="s">
        <v>1861</v>
      </c>
      <c r="L1394" t="s">
        <v>2361</v>
      </c>
      <c r="M1394" s="2">
        <v>45477</v>
      </c>
      <c r="Q1394" t="s">
        <v>40</v>
      </c>
      <c r="R1394"/>
      <c r="S1394"/>
      <c r="T1394"/>
      <c r="U1394"/>
      <c r="V1394"/>
      <c r="W1394" t="s">
        <v>41</v>
      </c>
      <c r="X1394" t="s">
        <v>8420</v>
      </c>
      <c r="Y1394" t="s">
        <v>43</v>
      </c>
      <c r="Z1394"/>
      <c r="AA1394" s="13" t="s">
        <v>8421</v>
      </c>
      <c r="AE1394" s="2" t="b">
        <v>1</v>
      </c>
      <c r="AF1394">
        <v>7275134554</v>
      </c>
      <c r="AG1394" t="s">
        <v>8418</v>
      </c>
      <c r="AH1394" t="s">
        <v>63</v>
      </c>
      <c r="AI1394" t="str">
        <f>TRIM(IFERROR(VLOOKUP(E1394,Mapping!$A$1:$B$2,2,FALSE),E1394))</f>
        <v>Cabang Saharjo</v>
      </c>
      <c r="AJ1394" s="11" t="str">
        <f t="shared" si="63"/>
        <v/>
      </c>
      <c r="AK1394" s="11" t="str">
        <f t="shared" si="64"/>
        <v/>
      </c>
    </row>
    <row r="1395" spans="1:37">
      <c r="A1395" t="str">
        <f t="shared" si="65"/>
        <v>tw_hr_employee_DDS2402034</v>
      </c>
      <c r="B1395" t="s">
        <v>8422</v>
      </c>
      <c r="C1395" t="s">
        <v>8423</v>
      </c>
      <c r="D1395" t="s">
        <v>99</v>
      </c>
      <c r="E1395" t="s">
        <v>100</v>
      </c>
      <c r="F1395" t="s">
        <v>8424</v>
      </c>
      <c r="I1395" t="s">
        <v>38</v>
      </c>
      <c r="M1395" s="2">
        <v>45505</v>
      </c>
      <c r="Q1395" t="s">
        <v>40</v>
      </c>
      <c r="R1395"/>
      <c r="S1395"/>
      <c r="T1395"/>
      <c r="U1395"/>
      <c r="V1395"/>
      <c r="W1395" t="s">
        <v>41</v>
      </c>
      <c r="X1395" t="s">
        <v>8424</v>
      </c>
      <c r="Y1395" t="s">
        <v>43</v>
      </c>
      <c r="Z1395"/>
      <c r="AA1395" s="13" t="s">
        <v>8425</v>
      </c>
      <c r="AE1395" s="2" t="b">
        <v>1</v>
      </c>
      <c r="AF1395" s="13" t="s">
        <v>8426</v>
      </c>
      <c r="AG1395" t="s">
        <v>8422</v>
      </c>
      <c r="AH1395" t="s">
        <v>63</v>
      </c>
      <c r="AI1395" t="str">
        <f>TRIM(IFERROR(VLOOKUP(E1395,Mapping!$A$1:$B$2,2,FALSE),E1395))</f>
        <v>Cabang Saharjo</v>
      </c>
      <c r="AJ1395" s="11" t="str">
        <f t="shared" si="63"/>
        <v/>
      </c>
      <c r="AK1395" s="11" t="str">
        <f t="shared" si="64"/>
        <v/>
      </c>
    </row>
    <row r="1396" spans="1:37">
      <c r="A1396" t="str">
        <f t="shared" si="65"/>
        <v>tw_hr_employee_DWO2504001</v>
      </c>
      <c r="B1396" t="s">
        <v>8427</v>
      </c>
      <c r="C1396" t="s">
        <v>8428</v>
      </c>
      <c r="D1396" t="s">
        <v>569</v>
      </c>
      <c r="E1396" t="s">
        <v>570</v>
      </c>
      <c r="F1396" t="s">
        <v>8429</v>
      </c>
      <c r="G1396" s="13" t="s">
        <v>8430</v>
      </c>
      <c r="I1396" t="s">
        <v>339</v>
      </c>
      <c r="K1396" t="s">
        <v>574</v>
      </c>
      <c r="L1396" t="s">
        <v>574</v>
      </c>
      <c r="M1396" s="2">
        <v>45752</v>
      </c>
      <c r="Q1396" t="s">
        <v>40</v>
      </c>
      <c r="R1396" t="s">
        <v>8431</v>
      </c>
      <c r="S1396" t="s">
        <v>8431</v>
      </c>
      <c r="T1396">
        <v>7300</v>
      </c>
      <c r="U1396" t="s">
        <v>419</v>
      </c>
      <c r="V1396">
        <v>92982</v>
      </c>
      <c r="W1396" t="s">
        <v>41</v>
      </c>
      <c r="X1396" t="s">
        <v>8429</v>
      </c>
      <c r="Y1396" t="s">
        <v>156</v>
      </c>
      <c r="AA1396" s="13" t="s">
        <v>8432</v>
      </c>
      <c r="AC1396" t="s">
        <v>167</v>
      </c>
      <c r="AD1396" s="2">
        <v>35815</v>
      </c>
      <c r="AE1396" s="2" t="b">
        <v>1</v>
      </c>
      <c r="AF1396" s="13" t="s">
        <v>8433</v>
      </c>
      <c r="AG1396" t="s">
        <v>8427</v>
      </c>
      <c r="AH1396" t="s">
        <v>46</v>
      </c>
      <c r="AI1396" t="str">
        <f>TRIM(IFERROR(VLOOKUP(E1396,Mapping!$A$1:$B$2,2,FALSE),E1396))</f>
        <v>Cabang Palopo</v>
      </c>
      <c r="AJ1396" s="11" t="str">
        <f t="shared" si="63"/>
        <v>6282293754414</v>
      </c>
      <c r="AK1396" s="11" t="str">
        <f t="shared" si="64"/>
        <v/>
      </c>
    </row>
    <row r="1397" spans="1:37">
      <c r="A1397" t="str">
        <f t="shared" si="65"/>
        <v>tw_hr_employee_DDL2604001</v>
      </c>
      <c r="B1397" t="s">
        <v>8434</v>
      </c>
      <c r="C1397" t="s">
        <v>8435</v>
      </c>
      <c r="D1397" t="s">
        <v>179</v>
      </c>
      <c r="E1397" t="s">
        <v>180</v>
      </c>
      <c r="F1397" t="s">
        <v>8436</v>
      </c>
      <c r="G1397"/>
      <c r="I1397" t="s">
        <v>38</v>
      </c>
      <c r="K1397" t="s">
        <v>8437</v>
      </c>
      <c r="L1397"/>
      <c r="M1397" s="2">
        <v>46114</v>
      </c>
      <c r="Q1397" t="s">
        <v>40</v>
      </c>
      <c r="R1397"/>
      <c r="S1397"/>
      <c r="T1397"/>
      <c r="U1397"/>
      <c r="V1397"/>
      <c r="W1397" t="s">
        <v>41</v>
      </c>
      <c r="X1397" t="s">
        <v>8436</v>
      </c>
      <c r="Y1397" t="s">
        <v>43</v>
      </c>
      <c r="AA1397" s="13" t="s">
        <v>8438</v>
      </c>
      <c r="AE1397" s="2" t="b">
        <v>1</v>
      </c>
      <c r="AF1397">
        <v>7257199744</v>
      </c>
      <c r="AG1397" t="s">
        <v>8434</v>
      </c>
      <c r="AH1397" t="s">
        <v>63</v>
      </c>
      <c r="AI1397" t="str">
        <f>TRIM(IFERROR(VLOOKUP(E1397,Mapping!$A$1:$B$2,2,FALSE),E1397))</f>
        <v>Cabang Lombok</v>
      </c>
      <c r="AJ1397" s="11" t="str">
        <f t="shared" si="63"/>
        <v/>
      </c>
      <c r="AK1397" s="11" t="str">
        <f t="shared" si="64"/>
        <v/>
      </c>
    </row>
    <row r="1398" spans="1:37">
      <c r="A1398" t="str">
        <f t="shared" si="65"/>
        <v>tw_hr_employee_DLA2408001</v>
      </c>
      <c r="B1398" t="s">
        <v>8439</v>
      </c>
      <c r="C1398" t="s">
        <v>8440</v>
      </c>
      <c r="D1398" t="s">
        <v>294</v>
      </c>
      <c r="E1398" t="s">
        <v>295</v>
      </c>
      <c r="F1398" t="s">
        <v>8441</v>
      </c>
      <c r="G1398"/>
      <c r="I1398" t="s">
        <v>38</v>
      </c>
      <c r="K1398" t="s">
        <v>8191</v>
      </c>
      <c r="L1398" t="s">
        <v>4264</v>
      </c>
      <c r="M1398" s="2">
        <v>45509</v>
      </c>
      <c r="Q1398" t="s">
        <v>40</v>
      </c>
      <c r="R1398" t="s">
        <v>8442</v>
      </c>
      <c r="S1398" t="s">
        <v>8442</v>
      </c>
      <c r="T1398">
        <v>1800</v>
      </c>
      <c r="U1398" t="s">
        <v>1289</v>
      </c>
      <c r="V1398">
        <v>35121</v>
      </c>
      <c r="W1398" t="s">
        <v>41</v>
      </c>
      <c r="X1398" t="s">
        <v>8441</v>
      </c>
      <c r="Y1398" t="s">
        <v>43</v>
      </c>
      <c r="Z1398" t="s">
        <v>41</v>
      </c>
      <c r="AA1398" s="13" t="s">
        <v>8443</v>
      </c>
      <c r="AC1398" t="s">
        <v>83</v>
      </c>
      <c r="AD1398" s="2">
        <v>36397</v>
      </c>
      <c r="AE1398" s="2" t="b">
        <v>1</v>
      </c>
      <c r="AF1398">
        <v>8447019650</v>
      </c>
      <c r="AG1398" t="s">
        <v>8439</v>
      </c>
      <c r="AH1398" t="s">
        <v>63</v>
      </c>
      <c r="AI1398" t="str">
        <f>TRIM(IFERROR(VLOOKUP(E1398,Mapping!$A$1:$B$2,2,FALSE),E1398))</f>
        <v>Cabang Antasari</v>
      </c>
      <c r="AJ1398" s="11" t="str">
        <f t="shared" si="63"/>
        <v/>
      </c>
      <c r="AK1398" s="11" t="str">
        <f t="shared" si="64"/>
        <v/>
      </c>
    </row>
    <row r="1399" spans="1:37">
      <c r="A1399" t="str">
        <f t="shared" si="65"/>
        <v>tw_hr_employee_DLU2407034</v>
      </c>
      <c r="B1399" t="s">
        <v>8444</v>
      </c>
      <c r="C1399" t="s">
        <v>8445</v>
      </c>
      <c r="D1399" t="s">
        <v>408</v>
      </c>
      <c r="E1399" t="s">
        <v>409</v>
      </c>
      <c r="F1399" t="s">
        <v>8446</v>
      </c>
      <c r="G1399"/>
      <c r="I1399" t="s">
        <v>38</v>
      </c>
      <c r="M1399" s="2">
        <v>45479</v>
      </c>
      <c r="Q1399" t="s">
        <v>40</v>
      </c>
      <c r="R1399"/>
      <c r="S1399"/>
      <c r="T1399"/>
      <c r="U1399"/>
      <c r="V1399"/>
      <c r="W1399" t="s">
        <v>41</v>
      </c>
      <c r="X1399" t="s">
        <v>8446</v>
      </c>
      <c r="Y1399" t="s">
        <v>43</v>
      </c>
      <c r="Z1399"/>
      <c r="AA1399" s="13" t="s">
        <v>8447</v>
      </c>
      <c r="AE1399" s="2" t="b">
        <v>1</v>
      </c>
      <c r="AF1399" s="13" t="s">
        <v>8448</v>
      </c>
      <c r="AG1399" t="s">
        <v>8444</v>
      </c>
      <c r="AH1399" t="s">
        <v>46</v>
      </c>
      <c r="AI1399" t="str">
        <f>TRIM(IFERROR(VLOOKUP(E1399,Mapping!$A$1:$B$2,2,FALSE),E1399))</f>
        <v>Cabang Kota Bumi</v>
      </c>
      <c r="AJ1399" s="11" t="str">
        <f t="shared" si="63"/>
        <v/>
      </c>
      <c r="AK1399" s="11" t="str">
        <f t="shared" si="64"/>
        <v/>
      </c>
    </row>
    <row r="1400" spans="1:37">
      <c r="A1400" t="str">
        <f t="shared" si="65"/>
        <v>tw_hr_employee_DDJ2507034</v>
      </c>
      <c r="B1400" t="s">
        <v>8449</v>
      </c>
      <c r="C1400" t="s">
        <v>8450</v>
      </c>
      <c r="D1400" t="s">
        <v>253</v>
      </c>
      <c r="E1400" t="s">
        <v>254</v>
      </c>
      <c r="F1400" t="s">
        <v>8451</v>
      </c>
      <c r="I1400" t="s">
        <v>38</v>
      </c>
      <c r="K1400" t="s">
        <v>256</v>
      </c>
      <c r="L1400" t="s">
        <v>367</v>
      </c>
      <c r="M1400" s="2">
        <v>45841</v>
      </c>
      <c r="Q1400" t="s">
        <v>40</v>
      </c>
      <c r="R1400"/>
      <c r="W1400" t="s">
        <v>41</v>
      </c>
      <c r="X1400" t="s">
        <v>8451</v>
      </c>
      <c r="Y1400" t="s">
        <v>43</v>
      </c>
      <c r="Z1400"/>
      <c r="AA1400" s="13" t="s">
        <v>8452</v>
      </c>
      <c r="AE1400" s="2" t="b">
        <v>1</v>
      </c>
      <c r="AF1400">
        <v>2650407710</v>
      </c>
      <c r="AG1400" t="s">
        <v>8449</v>
      </c>
      <c r="AH1400" t="s">
        <v>63</v>
      </c>
      <c r="AI1400" t="str">
        <f>TRIM(IFERROR(VLOOKUP(E1400,Mapping!$A$1:$B$2,2,FALSE),E1400))</f>
        <v>Cabang Jombang</v>
      </c>
      <c r="AJ1400" s="11" t="str">
        <f t="shared" si="63"/>
        <v/>
      </c>
      <c r="AK1400" s="11" t="str">
        <f t="shared" si="64"/>
        <v/>
      </c>
    </row>
    <row r="1401" spans="1:37">
      <c r="A1401" t="str">
        <f t="shared" si="65"/>
        <v>tw_hr_employee_DJB2512002</v>
      </c>
      <c r="B1401" t="s">
        <v>4101</v>
      </c>
      <c r="C1401" t="s">
        <v>8453</v>
      </c>
      <c r="D1401" t="s">
        <v>234</v>
      </c>
      <c r="E1401" t="s">
        <v>235</v>
      </c>
      <c r="F1401" t="s">
        <v>8454</v>
      </c>
      <c r="G1401" s="13" t="s">
        <v>8455</v>
      </c>
      <c r="H1401" s="13" t="s">
        <v>8455</v>
      </c>
      <c r="I1401" t="s">
        <v>339</v>
      </c>
      <c r="K1401" t="s">
        <v>239</v>
      </c>
      <c r="L1401" t="s">
        <v>239</v>
      </c>
      <c r="M1401" s="2">
        <v>45992</v>
      </c>
      <c r="Q1401" t="s">
        <v>40</v>
      </c>
      <c r="R1401"/>
      <c r="S1401"/>
      <c r="T1401"/>
      <c r="U1401"/>
      <c r="V1401"/>
      <c r="W1401" t="s">
        <v>41</v>
      </c>
      <c r="X1401" t="s">
        <v>8454</v>
      </c>
      <c r="Y1401" t="s">
        <v>43</v>
      </c>
      <c r="Z1401"/>
      <c r="AA1401" s="13" t="s">
        <v>8456</v>
      </c>
      <c r="AE1401" s="2" t="b">
        <v>1</v>
      </c>
      <c r="AF1401" s="13" t="s">
        <v>8457</v>
      </c>
      <c r="AG1401" t="s">
        <v>4101</v>
      </c>
      <c r="AH1401" t="s">
        <v>46</v>
      </c>
      <c r="AI1401" t="str">
        <f>TRIM(IFERROR(VLOOKUP(E1401,Mapping!$A$1:$B$2,2,FALSE),E1401))</f>
        <v>Cabang Bangko</v>
      </c>
      <c r="AJ1401" s="11" t="str">
        <f t="shared" si="63"/>
        <v>6282574843024</v>
      </c>
      <c r="AK1401" s="11" t="str">
        <f t="shared" si="64"/>
        <v>6282574843024</v>
      </c>
    </row>
    <row r="1402" spans="1:37">
      <c r="A1402" t="str">
        <f t="shared" si="65"/>
        <v>tw_hr_employee_DWM2509002</v>
      </c>
      <c r="B1402" t="s">
        <v>8458</v>
      </c>
      <c r="C1402" t="s">
        <v>8459</v>
      </c>
      <c r="D1402" t="s">
        <v>114</v>
      </c>
      <c r="E1402" t="s">
        <v>115</v>
      </c>
      <c r="F1402" t="s">
        <v>8460</v>
      </c>
      <c r="G1402" s="13" t="s">
        <v>8461</v>
      </c>
      <c r="H1402"/>
      <c r="I1402" t="s">
        <v>38</v>
      </c>
      <c r="K1402" t="s">
        <v>8462</v>
      </c>
      <c r="L1402" t="s">
        <v>118</v>
      </c>
      <c r="M1402" s="2">
        <v>45905</v>
      </c>
      <c r="Q1402" t="s">
        <v>40</v>
      </c>
      <c r="R1402"/>
      <c r="S1402"/>
      <c r="T1402"/>
      <c r="U1402"/>
      <c r="V1402"/>
      <c r="W1402" t="s">
        <v>41</v>
      </c>
      <c r="X1402" t="s">
        <v>8460</v>
      </c>
      <c r="Y1402" t="s">
        <v>43</v>
      </c>
      <c r="Z1402"/>
      <c r="AA1402" s="13" t="s">
        <v>8463</v>
      </c>
      <c r="AE1402" s="2" t="b">
        <v>1</v>
      </c>
      <c r="AF1402" s="13" t="s">
        <v>8464</v>
      </c>
      <c r="AG1402" t="s">
        <v>8458</v>
      </c>
      <c r="AH1402" t="s">
        <v>46</v>
      </c>
      <c r="AI1402" t="str">
        <f>TRIM(IFERROR(VLOOKUP(E1402,Mapping!$A$1:$B$2,2,FALSE),E1402))</f>
        <v>Cabang Tomoni</v>
      </c>
      <c r="AJ1402" s="11" t="str">
        <f t="shared" si="63"/>
        <v>6281356812582</v>
      </c>
      <c r="AK1402" s="11" t="str">
        <f t="shared" si="64"/>
        <v/>
      </c>
    </row>
    <row r="1403" spans="1:37">
      <c r="A1403" t="str">
        <f t="shared" si="65"/>
        <v>tw_hr_employee_DJS2408101</v>
      </c>
      <c r="B1403" t="s">
        <v>8465</v>
      </c>
      <c r="C1403" t="s">
        <v>8466</v>
      </c>
      <c r="D1403" t="s">
        <v>1680</v>
      </c>
      <c r="E1403" t="s">
        <v>1681</v>
      </c>
      <c r="F1403" t="s">
        <v>8467</v>
      </c>
      <c r="G1403" s="13" t="s">
        <v>8468</v>
      </c>
      <c r="I1403" t="s">
        <v>38</v>
      </c>
      <c r="K1403" t="s">
        <v>1684</v>
      </c>
      <c r="L1403" t="s">
        <v>1685</v>
      </c>
      <c r="M1403" s="2">
        <v>45533</v>
      </c>
      <c r="Q1403" t="s">
        <v>40</v>
      </c>
      <c r="R1403" t="s">
        <v>8469</v>
      </c>
      <c r="T1403">
        <v>1500</v>
      </c>
      <c r="U1403" t="s">
        <v>1687</v>
      </c>
      <c r="V1403">
        <v>36771</v>
      </c>
      <c r="W1403" t="s">
        <v>41</v>
      </c>
      <c r="X1403" t="s">
        <v>8467</v>
      </c>
      <c r="Y1403" t="s">
        <v>43</v>
      </c>
      <c r="Z1403" t="s">
        <v>8470</v>
      </c>
      <c r="AA1403" s="13" t="s">
        <v>8471</v>
      </c>
      <c r="AC1403" t="s">
        <v>167</v>
      </c>
      <c r="AD1403" s="2">
        <v>36584</v>
      </c>
      <c r="AE1403" s="2" t="b">
        <v>1</v>
      </c>
      <c r="AF1403" s="13" t="s">
        <v>8472</v>
      </c>
      <c r="AG1403" t="s">
        <v>8465</v>
      </c>
      <c r="AH1403" t="s">
        <v>46</v>
      </c>
      <c r="AI1403" t="str">
        <f>TRIM(IFERROR(VLOOKUP(E1403,Mapping!$A$1:$B$2,2,FALSE),E1403))</f>
        <v>Cabang Muara Sabak</v>
      </c>
      <c r="AJ1403" s="11" t="str">
        <f t="shared" si="63"/>
        <v>6282275713436</v>
      </c>
      <c r="AK1403" s="11" t="str">
        <f t="shared" si="64"/>
        <v/>
      </c>
    </row>
    <row r="1404" spans="1:37">
      <c r="A1404" t="str">
        <f t="shared" si="65"/>
        <v>tw_hr_employee_DDU2505001</v>
      </c>
      <c r="B1404" t="s">
        <v>8473</v>
      </c>
      <c r="C1404" t="s">
        <v>8474</v>
      </c>
      <c r="D1404" t="s">
        <v>261</v>
      </c>
      <c r="E1404" t="s">
        <v>262</v>
      </c>
      <c r="F1404" t="s">
        <v>8475</v>
      </c>
      <c r="G1404"/>
      <c r="I1404" t="s">
        <v>38</v>
      </c>
      <c r="K1404" t="s">
        <v>3346</v>
      </c>
      <c r="L1404"/>
      <c r="M1404" s="2">
        <v>45779</v>
      </c>
      <c r="Q1404" t="s">
        <v>40</v>
      </c>
      <c r="R1404" t="s">
        <v>8476</v>
      </c>
      <c r="S1404"/>
      <c r="T1404">
        <v>3200</v>
      </c>
      <c r="U1404" t="s">
        <v>266</v>
      </c>
      <c r="V1404">
        <v>43361</v>
      </c>
      <c r="W1404" t="s">
        <v>41</v>
      </c>
      <c r="X1404" t="s">
        <v>8475</v>
      </c>
      <c r="Y1404" t="s">
        <v>43</v>
      </c>
      <c r="Z1404"/>
      <c r="AA1404" s="13" t="s">
        <v>8477</v>
      </c>
      <c r="AD1404" s="2">
        <v>28372</v>
      </c>
      <c r="AE1404" s="2" t="b">
        <v>1</v>
      </c>
      <c r="AF1404">
        <v>3390369122</v>
      </c>
      <c r="AG1404" t="s">
        <v>8473</v>
      </c>
      <c r="AH1404" t="s">
        <v>63</v>
      </c>
      <c r="AI1404" t="str">
        <f>TRIM(IFERROR(VLOOKUP(E1404,Mapping!$A$1:$B$2,2,FALSE),E1404))</f>
        <v>Cabang Sukabumi</v>
      </c>
      <c r="AJ1404" s="11" t="str">
        <f t="shared" si="63"/>
        <v/>
      </c>
      <c r="AK1404" s="11" t="str">
        <f t="shared" si="64"/>
        <v/>
      </c>
    </row>
    <row r="1405" spans="1:37">
      <c r="A1405" t="str">
        <f t="shared" si="65"/>
        <v>tw_hr_employee_DLT2408135</v>
      </c>
      <c r="B1405" t="s">
        <v>8478</v>
      </c>
      <c r="C1405" t="s">
        <v>8479</v>
      </c>
      <c r="D1405" t="s">
        <v>161</v>
      </c>
      <c r="E1405" t="s">
        <v>162</v>
      </c>
      <c r="F1405" t="s">
        <v>8480</v>
      </c>
      <c r="G1405" s="13" t="s">
        <v>8481</v>
      </c>
      <c r="I1405" t="s">
        <v>38</v>
      </c>
      <c r="K1405" t="s">
        <v>7356</v>
      </c>
      <c r="L1405" t="s">
        <v>731</v>
      </c>
      <c r="M1405" s="2">
        <v>45505</v>
      </c>
      <c r="Q1405" t="s">
        <v>40</v>
      </c>
      <c r="R1405" t="s">
        <v>8482</v>
      </c>
      <c r="S1405" t="s">
        <v>8483</v>
      </c>
      <c r="T1405">
        <v>1300</v>
      </c>
      <c r="U1405" t="s">
        <v>8484</v>
      </c>
      <c r="V1405">
        <v>27681</v>
      </c>
      <c r="W1405" t="s">
        <v>41</v>
      </c>
      <c r="X1405" t="s">
        <v>8480</v>
      </c>
      <c r="Y1405" t="s">
        <v>156</v>
      </c>
      <c r="Z1405" t="s">
        <v>41</v>
      </c>
      <c r="AA1405" s="13" t="s">
        <v>8485</v>
      </c>
      <c r="AC1405" t="s">
        <v>167</v>
      </c>
      <c r="AD1405" s="2">
        <v>33864</v>
      </c>
      <c r="AE1405" s="2" t="b">
        <v>1</v>
      </c>
      <c r="AF1405" s="13" t="s">
        <v>8486</v>
      </c>
      <c r="AG1405" t="s">
        <v>8478</v>
      </c>
      <c r="AH1405" t="s">
        <v>46</v>
      </c>
      <c r="AI1405" t="str">
        <f>TRIM(IFERROR(VLOOKUP(E1405,Mapping!$A$1:$B$2,2,FALSE),E1405))</f>
        <v>Cabang Tulang Bawang</v>
      </c>
      <c r="AJ1405" s="11" t="str">
        <f t="shared" si="63"/>
        <v>6282283429917</v>
      </c>
      <c r="AK1405" s="11" t="str">
        <f t="shared" si="64"/>
        <v/>
      </c>
    </row>
    <row r="1406" spans="1:37">
      <c r="A1406" t="str">
        <f t="shared" si="65"/>
        <v>tw_hr_employee_DDA2504133</v>
      </c>
      <c r="B1406" t="s">
        <v>8487</v>
      </c>
      <c r="C1406" t="s">
        <v>8488</v>
      </c>
      <c r="D1406" t="s">
        <v>86</v>
      </c>
      <c r="E1406" t="s">
        <v>87</v>
      </c>
      <c r="F1406" t="s">
        <v>8489</v>
      </c>
      <c r="G1406"/>
      <c r="I1406" t="s">
        <v>38</v>
      </c>
      <c r="K1406" t="s">
        <v>2311</v>
      </c>
      <c r="L1406"/>
      <c r="M1406" s="2">
        <v>45766</v>
      </c>
      <c r="Q1406" t="s">
        <v>40</v>
      </c>
      <c r="R1406" t="s">
        <v>8490</v>
      </c>
      <c r="S1406"/>
      <c r="T1406">
        <v>3200</v>
      </c>
      <c r="U1406" t="s">
        <v>583</v>
      </c>
      <c r="V1406">
        <v>17510</v>
      </c>
      <c r="W1406" t="s">
        <v>41</v>
      </c>
      <c r="X1406" t="s">
        <v>8489</v>
      </c>
      <c r="Y1406" t="s">
        <v>156</v>
      </c>
      <c r="Z1406"/>
      <c r="AA1406" s="13" t="s">
        <v>8491</v>
      </c>
      <c r="AC1406" t="s">
        <v>167</v>
      </c>
      <c r="AD1406" s="2">
        <v>34464</v>
      </c>
      <c r="AE1406" s="2" t="b">
        <v>1</v>
      </c>
      <c r="AF1406" s="13" t="s">
        <v>8492</v>
      </c>
      <c r="AG1406" t="s">
        <v>8487</v>
      </c>
      <c r="AH1406" t="s">
        <v>46</v>
      </c>
      <c r="AI1406" t="str">
        <f>TRIM(IFERROR(VLOOKUP(E1406,Mapping!$A$1:$B$2,2,FALSE),E1406))</f>
        <v>Cabang Caman</v>
      </c>
      <c r="AJ1406" s="11" t="str">
        <f t="shared" si="63"/>
        <v/>
      </c>
      <c r="AK1406" s="11" t="str">
        <f t="shared" si="64"/>
        <v/>
      </c>
    </row>
    <row r="1407" spans="1:37">
      <c r="A1407" t="str">
        <f t="shared" si="65"/>
        <v>tw_hr_employee_DLX2405001</v>
      </c>
      <c r="B1407" t="s">
        <v>8493</v>
      </c>
      <c r="C1407" t="s">
        <v>8494</v>
      </c>
      <c r="D1407" t="s">
        <v>400</v>
      </c>
      <c r="E1407" t="s">
        <v>401</v>
      </c>
      <c r="F1407" t="s">
        <v>8495</v>
      </c>
      <c r="I1407" t="s">
        <v>38</v>
      </c>
      <c r="K1407" t="s">
        <v>6054</v>
      </c>
      <c r="L1407"/>
      <c r="M1407" s="2">
        <v>45428</v>
      </c>
      <c r="Q1407" t="s">
        <v>40</v>
      </c>
      <c r="R1407"/>
      <c r="S1407"/>
      <c r="T1407"/>
      <c r="U1407"/>
      <c r="V1407"/>
      <c r="W1407" t="s">
        <v>41</v>
      </c>
      <c r="X1407" t="s">
        <v>8495</v>
      </c>
      <c r="Y1407" t="s">
        <v>43</v>
      </c>
      <c r="Z1407"/>
      <c r="AA1407" s="13" t="s">
        <v>8496</v>
      </c>
      <c r="AE1407" s="2" t="b">
        <v>1</v>
      </c>
      <c r="AF1407">
        <v>2941094076</v>
      </c>
      <c r="AG1407" t="s">
        <v>8493</v>
      </c>
      <c r="AH1407" t="s">
        <v>63</v>
      </c>
      <c r="AI1407" t="str">
        <f>TRIM(IFERROR(VLOOKUP(E1407,Mapping!$A$1:$B$2,2,FALSE),E1407))</f>
        <v>Cabang Kalianda</v>
      </c>
      <c r="AJ1407" s="11" t="str">
        <f t="shared" si="63"/>
        <v/>
      </c>
      <c r="AK1407" s="11" t="str">
        <f t="shared" si="64"/>
        <v/>
      </c>
    </row>
    <row r="1408" spans="1:37">
      <c r="A1408" t="str">
        <f t="shared" si="65"/>
        <v>tw_hr_employee_DXN2407001</v>
      </c>
      <c r="B1408" t="s">
        <v>8497</v>
      </c>
      <c r="C1408" t="s">
        <v>8498</v>
      </c>
      <c r="D1408" t="s">
        <v>764</v>
      </c>
      <c r="E1408" t="s">
        <v>765</v>
      </c>
      <c r="F1408" t="s">
        <v>8499</v>
      </c>
      <c r="G1408" s="13" t="s">
        <v>8500</v>
      </c>
      <c r="I1408" t="s">
        <v>38</v>
      </c>
      <c r="K1408" t="s">
        <v>766</v>
      </c>
      <c r="L1408" t="s">
        <v>767</v>
      </c>
      <c r="M1408" s="2">
        <v>45478</v>
      </c>
      <c r="Q1408" t="s">
        <v>40</v>
      </c>
      <c r="R1408" t="s">
        <v>8501</v>
      </c>
      <c r="S1408" t="s">
        <v>8502</v>
      </c>
      <c r="T1408">
        <v>6100</v>
      </c>
      <c r="U1408" t="s">
        <v>769</v>
      </c>
      <c r="V1408">
        <v>79681</v>
      </c>
      <c r="W1408" t="s">
        <v>41</v>
      </c>
      <c r="X1408" t="s">
        <v>8499</v>
      </c>
      <c r="Y1408" t="s">
        <v>43</v>
      </c>
      <c r="AA1408" s="13" t="s">
        <v>8503</v>
      </c>
      <c r="AC1408" t="s">
        <v>167</v>
      </c>
      <c r="AD1408" s="2">
        <v>38992</v>
      </c>
      <c r="AE1408" s="2" t="b">
        <v>1</v>
      </c>
      <c r="AF1408" s="13" t="s">
        <v>8504</v>
      </c>
      <c r="AG1408" t="s">
        <v>8497</v>
      </c>
      <c r="AH1408" t="s">
        <v>46</v>
      </c>
      <c r="AI1408" t="str">
        <f>TRIM(IFERROR(VLOOKUP(E1408,Mapping!$A$1:$B$2,2,FALSE),E1408))</f>
        <v>Cabang Nanga Pinoh</v>
      </c>
      <c r="AJ1408" s="11" t="str">
        <f t="shared" si="63"/>
        <v>6285822730758</v>
      </c>
      <c r="AK1408" s="11" t="str">
        <f t="shared" si="64"/>
        <v/>
      </c>
    </row>
    <row r="1409" spans="1:37">
      <c r="A1409" t="str">
        <f t="shared" si="65"/>
        <v>tw_hr_employee_DLN2404067</v>
      </c>
      <c r="B1409" t="s">
        <v>8505</v>
      </c>
      <c r="C1409" t="s">
        <v>8506</v>
      </c>
      <c r="D1409" t="s">
        <v>212</v>
      </c>
      <c r="E1409" t="s">
        <v>213</v>
      </c>
      <c r="F1409" t="s">
        <v>8507</v>
      </c>
      <c r="G1409"/>
      <c r="H1409" s="13" t="s">
        <v>8508</v>
      </c>
      <c r="I1409" t="s">
        <v>38</v>
      </c>
      <c r="K1409" t="s">
        <v>8509</v>
      </c>
      <c r="L1409"/>
      <c r="M1409" s="2">
        <v>45401</v>
      </c>
      <c r="Q1409" t="s">
        <v>40</v>
      </c>
      <c r="R1409"/>
      <c r="S1409"/>
      <c r="T1409"/>
      <c r="U1409"/>
      <c r="V1409"/>
      <c r="W1409" t="s">
        <v>41</v>
      </c>
      <c r="X1409" t="s">
        <v>8507</v>
      </c>
      <c r="Y1409" t="s">
        <v>43</v>
      </c>
      <c r="AA1409" s="13" t="s">
        <v>8510</v>
      </c>
      <c r="AE1409" s="2" t="b">
        <v>1</v>
      </c>
      <c r="AF1409" s="13" t="s">
        <v>8511</v>
      </c>
      <c r="AG1409" t="s">
        <v>8505</v>
      </c>
      <c r="AH1409" t="s">
        <v>46</v>
      </c>
      <c r="AI1409" t="str">
        <f>TRIM(IFERROR(VLOOKUP(E1409,Mapping!$A$1:$B$2,2,FALSE),E1409))</f>
        <v>Cabang Kota Agung</v>
      </c>
      <c r="AJ1409" s="11" t="str">
        <f t="shared" si="63"/>
        <v/>
      </c>
      <c r="AK1409" s="11" t="str">
        <f t="shared" si="64"/>
        <v>628153976700</v>
      </c>
    </row>
    <row r="1410" spans="1:37">
      <c r="A1410" t="str">
        <f t="shared" si="65"/>
        <v>tw_hr_employee_DDA2409035</v>
      </c>
      <c r="B1410" t="s">
        <v>8512</v>
      </c>
      <c r="C1410" t="s">
        <v>8513</v>
      </c>
      <c r="D1410" t="s">
        <v>86</v>
      </c>
      <c r="E1410" t="s">
        <v>87</v>
      </c>
      <c r="F1410" t="s">
        <v>8514</v>
      </c>
      <c r="G1410" s="13" t="s">
        <v>8515</v>
      </c>
      <c r="H1410"/>
      <c r="I1410" t="s">
        <v>38</v>
      </c>
      <c r="K1410" t="s">
        <v>90</v>
      </c>
      <c r="L1410" t="s">
        <v>91</v>
      </c>
      <c r="M1410" s="2">
        <v>45540</v>
      </c>
      <c r="O1410" s="13" t="s">
        <v>8516</v>
      </c>
      <c r="Q1410" t="s">
        <v>40</v>
      </c>
      <c r="R1410" t="s">
        <v>8517</v>
      </c>
      <c r="T1410">
        <v>3200</v>
      </c>
      <c r="U1410" t="s">
        <v>583</v>
      </c>
      <c r="V1410">
        <v>17520</v>
      </c>
      <c r="W1410" t="s">
        <v>41</v>
      </c>
      <c r="X1410" t="s">
        <v>8514</v>
      </c>
      <c r="Y1410" t="s">
        <v>156</v>
      </c>
      <c r="AA1410" s="13" t="s">
        <v>8518</v>
      </c>
      <c r="AC1410" t="s">
        <v>83</v>
      </c>
      <c r="AD1410" s="2">
        <v>31248</v>
      </c>
      <c r="AE1410" s="2" t="b">
        <v>1</v>
      </c>
      <c r="AF1410">
        <v>5775178270</v>
      </c>
      <c r="AG1410" t="s">
        <v>8512</v>
      </c>
      <c r="AH1410" t="s">
        <v>63</v>
      </c>
      <c r="AI1410" t="str">
        <f>TRIM(IFERROR(VLOOKUP(E1410,Mapping!$A$1:$B$2,2,FALSE),E1410))</f>
        <v>Cabang Caman</v>
      </c>
      <c r="AJ1410" s="11" t="str">
        <f t="shared" si="63"/>
        <v>6281380809963</v>
      </c>
      <c r="AK1410" s="11" t="str">
        <f t="shared" si="64"/>
        <v/>
      </c>
    </row>
    <row r="1411" spans="1:37">
      <c r="A1411" t="str">
        <f t="shared" si="65"/>
        <v>tw_hr_employee_DLI2409034</v>
      </c>
      <c r="B1411" t="s">
        <v>8519</v>
      </c>
      <c r="C1411" t="s">
        <v>8520</v>
      </c>
      <c r="D1411" t="s">
        <v>148</v>
      </c>
      <c r="E1411" t="s">
        <v>149</v>
      </c>
      <c r="F1411" t="s">
        <v>8521</v>
      </c>
      <c r="G1411"/>
      <c r="I1411" t="s">
        <v>38</v>
      </c>
      <c r="K1411" t="s">
        <v>1500</v>
      </c>
      <c r="L1411" t="s">
        <v>153</v>
      </c>
      <c r="M1411" s="2">
        <v>45548</v>
      </c>
      <c r="Q1411" t="s">
        <v>40</v>
      </c>
      <c r="R1411"/>
      <c r="W1411" t="s">
        <v>41</v>
      </c>
      <c r="X1411" t="s">
        <v>8521</v>
      </c>
      <c r="Y1411" t="s">
        <v>43</v>
      </c>
      <c r="AA1411" s="13" t="s">
        <v>8522</v>
      </c>
      <c r="AE1411" s="2" t="b">
        <v>1</v>
      </c>
      <c r="AF1411" s="13" t="s">
        <v>8523</v>
      </c>
      <c r="AG1411" t="s">
        <v>8519</v>
      </c>
      <c r="AH1411" t="s">
        <v>46</v>
      </c>
      <c r="AI1411" t="str">
        <f>TRIM(IFERROR(VLOOKUP(E1411,Mapping!$A$1:$B$2,2,FALSE),E1411))</f>
        <v>Cabang Tanjung Bintang</v>
      </c>
      <c r="AJ1411" s="11" t="str">
        <f t="shared" ref="AJ1411:AJ1474" si="66">IF(LEN(G1411)&gt;8,G1411&amp;"","")</f>
        <v/>
      </c>
      <c r="AK1411" s="11" t="str">
        <f t="shared" ref="AK1411:AK1474" si="67">IF(LEN(H1411)&gt;8,H1411&amp;"","")</f>
        <v/>
      </c>
    </row>
    <row r="1412" spans="1:37">
      <c r="A1412" t="str">
        <f t="shared" si="65"/>
        <v>tw_hr_employee_DLG2407100</v>
      </c>
      <c r="B1412" t="s">
        <v>8524</v>
      </c>
      <c r="C1412" t="s">
        <v>8525</v>
      </c>
      <c r="D1412" t="s">
        <v>2563</v>
      </c>
      <c r="E1412" t="s">
        <v>2564</v>
      </c>
      <c r="F1412" t="s">
        <v>8526</v>
      </c>
      <c r="G1412"/>
      <c r="I1412" t="s">
        <v>38</v>
      </c>
      <c r="K1412" t="s">
        <v>1770</v>
      </c>
      <c r="L1412"/>
      <c r="M1412" s="2">
        <v>45479</v>
      </c>
      <c r="Q1412" t="s">
        <v>40</v>
      </c>
      <c r="R1412" t="s">
        <v>8527</v>
      </c>
      <c r="S1412" t="s">
        <v>8527</v>
      </c>
      <c r="T1412">
        <v>1800</v>
      </c>
      <c r="U1412" t="s">
        <v>3274</v>
      </c>
      <c r="V1412">
        <v>35366</v>
      </c>
      <c r="W1412" t="s">
        <v>41</v>
      </c>
      <c r="X1412" t="s">
        <v>8526</v>
      </c>
      <c r="Y1412" t="s">
        <v>43</v>
      </c>
      <c r="Z1412"/>
      <c r="AA1412" s="13" t="s">
        <v>8528</v>
      </c>
      <c r="AC1412" t="s">
        <v>83</v>
      </c>
      <c r="AD1412" s="2">
        <v>37874</v>
      </c>
      <c r="AE1412" s="2" t="b">
        <v>1</v>
      </c>
      <c r="AF1412">
        <v>8445375761</v>
      </c>
      <c r="AG1412" t="s">
        <v>8524</v>
      </c>
      <c r="AH1412" t="s">
        <v>63</v>
      </c>
      <c r="AI1412" t="str">
        <f>TRIM(IFERROR(VLOOKUP(E1412,Mapping!$A$1:$B$2,2,FALSE),E1412))</f>
        <v>Cabang Gading Rejo</v>
      </c>
      <c r="AJ1412" s="11" t="str">
        <f t="shared" si="66"/>
        <v/>
      </c>
      <c r="AK1412" s="11" t="str">
        <f t="shared" si="67"/>
        <v/>
      </c>
    </row>
    <row r="1413" spans="1:37">
      <c r="A1413" t="str">
        <f t="shared" si="65"/>
        <v>tw_hr_employee_DDC2308200</v>
      </c>
      <c r="B1413" t="s">
        <v>8529</v>
      </c>
      <c r="C1413" t="s">
        <v>8530</v>
      </c>
      <c r="D1413" t="s">
        <v>244</v>
      </c>
      <c r="E1413" t="s">
        <v>245</v>
      </c>
      <c r="F1413"/>
      <c r="G1413"/>
      <c r="I1413" t="s">
        <v>38</v>
      </c>
      <c r="M1413" s="2">
        <v>45152</v>
      </c>
      <c r="Q1413" t="s">
        <v>40</v>
      </c>
      <c r="R1413"/>
      <c r="S1413"/>
      <c r="T1413"/>
      <c r="U1413"/>
      <c r="V1413"/>
      <c r="W1413" t="s">
        <v>41</v>
      </c>
      <c r="X1413" t="s">
        <v>8531</v>
      </c>
      <c r="Y1413" t="s">
        <v>43</v>
      </c>
      <c r="Z1413"/>
      <c r="AA1413" s="13" t="s">
        <v>8532</v>
      </c>
      <c r="AE1413" s="2" t="b">
        <v>1</v>
      </c>
      <c r="AF1413">
        <v>2780881618</v>
      </c>
      <c r="AG1413" t="s">
        <v>8529</v>
      </c>
      <c r="AH1413" t="s">
        <v>63</v>
      </c>
      <c r="AI1413" t="str">
        <f>TRIM(IFERROR(VLOOKUP(E1413,Mapping!$A$1:$B$2,2,FALSE),E1413))</f>
        <v>Cabang Cimareme</v>
      </c>
      <c r="AJ1413" s="11" t="str">
        <f t="shared" si="66"/>
        <v/>
      </c>
      <c r="AK1413" s="11" t="str">
        <f t="shared" si="67"/>
        <v/>
      </c>
    </row>
    <row r="1414" spans="1:37">
      <c r="A1414" t="str">
        <f t="shared" si="65"/>
        <v>tw_hr_employee_DWR2406266</v>
      </c>
      <c r="B1414" t="s">
        <v>8533</v>
      </c>
      <c r="C1414" t="s">
        <v>8534</v>
      </c>
      <c r="D1414" t="s">
        <v>187</v>
      </c>
      <c r="E1414" t="s">
        <v>188</v>
      </c>
      <c r="F1414" t="s">
        <v>8535</v>
      </c>
      <c r="G1414"/>
      <c r="I1414" t="s">
        <v>38</v>
      </c>
      <c r="M1414" s="2">
        <v>45458</v>
      </c>
      <c r="Q1414" t="s">
        <v>40</v>
      </c>
      <c r="R1414"/>
      <c r="S1414"/>
      <c r="T1414"/>
      <c r="U1414"/>
      <c r="V1414"/>
      <c r="W1414" t="s">
        <v>41</v>
      </c>
      <c r="X1414" t="s">
        <v>8535</v>
      </c>
      <c r="Y1414" t="s">
        <v>43</v>
      </c>
      <c r="Z1414"/>
      <c r="AA1414" s="13" t="s">
        <v>8536</v>
      </c>
      <c r="AE1414" s="2" t="b">
        <v>1</v>
      </c>
      <c r="AF1414" s="13" t="s">
        <v>8537</v>
      </c>
      <c r="AG1414" t="s">
        <v>8533</v>
      </c>
      <c r="AH1414" t="s">
        <v>46</v>
      </c>
      <c r="AI1414" t="str">
        <f>TRIM(IFERROR(VLOOKUP(E1414,Mapping!$A$1:$B$2,2,FALSE),E1414))</f>
        <v>Cabang Pare-Pare</v>
      </c>
      <c r="AJ1414" s="11" t="str">
        <f t="shared" si="66"/>
        <v/>
      </c>
      <c r="AK1414" s="11" t="str">
        <f t="shared" si="67"/>
        <v/>
      </c>
    </row>
    <row r="1415" spans="1:37">
      <c r="A1415" t="str">
        <f t="shared" si="65"/>
        <v>tw_hr_employee_DSP2407001</v>
      </c>
      <c r="B1415" t="s">
        <v>8538</v>
      </c>
      <c r="C1415" t="s">
        <v>8539</v>
      </c>
      <c r="D1415" t="s">
        <v>1923</v>
      </c>
      <c r="E1415" t="s">
        <v>1924</v>
      </c>
      <c r="F1415" t="s">
        <v>8540</v>
      </c>
      <c r="I1415" t="s">
        <v>38</v>
      </c>
      <c r="K1415" t="s">
        <v>1926</v>
      </c>
      <c r="L1415" t="s">
        <v>333</v>
      </c>
      <c r="M1415" s="2">
        <v>45473</v>
      </c>
      <c r="Q1415" t="s">
        <v>40</v>
      </c>
      <c r="R1415"/>
      <c r="W1415" t="s">
        <v>41</v>
      </c>
      <c r="X1415" t="s">
        <v>8540</v>
      </c>
      <c r="Y1415" t="s">
        <v>43</v>
      </c>
      <c r="AA1415" s="13" t="s">
        <v>8541</v>
      </c>
      <c r="AC1415" t="s">
        <v>83</v>
      </c>
      <c r="AD1415" s="2"/>
      <c r="AE1415" s="2" t="b">
        <v>1</v>
      </c>
      <c r="AF1415">
        <v>6175191821</v>
      </c>
      <c r="AG1415" t="s">
        <v>8538</v>
      </c>
      <c r="AH1415" t="s">
        <v>63</v>
      </c>
      <c r="AI1415" t="str">
        <f>TRIM(IFERROR(VLOOKUP(E1415,Mapping!$A$1:$B$2,2,FALSE),E1415))</f>
        <v>Cabang Palembang</v>
      </c>
      <c r="AJ1415" s="11" t="str">
        <f t="shared" si="66"/>
        <v/>
      </c>
      <c r="AK1415" s="11" t="str">
        <f t="shared" si="67"/>
        <v/>
      </c>
    </row>
    <row r="1416" spans="1:37">
      <c r="A1416" t="str">
        <f t="shared" si="65"/>
        <v>tw_hr_employee_DSR2502034</v>
      </c>
      <c r="B1416" t="s">
        <v>8542</v>
      </c>
      <c r="C1416" t="s">
        <v>8543</v>
      </c>
      <c r="D1416" t="s">
        <v>380</v>
      </c>
      <c r="E1416" t="s">
        <v>381</v>
      </c>
      <c r="F1416" t="s">
        <v>8544</v>
      </c>
      <c r="I1416" t="s">
        <v>38</v>
      </c>
      <c r="K1416" t="s">
        <v>684</v>
      </c>
      <c r="L1416" t="s">
        <v>684</v>
      </c>
      <c r="M1416" s="2">
        <v>45698</v>
      </c>
      <c r="Q1416" t="s">
        <v>40</v>
      </c>
      <c r="R1416"/>
      <c r="W1416" t="s">
        <v>41</v>
      </c>
      <c r="X1416" t="s">
        <v>8544</v>
      </c>
      <c r="Y1416" t="s">
        <v>43</v>
      </c>
      <c r="AA1416" s="13" t="s">
        <v>8545</v>
      </c>
      <c r="AE1416" s="2" t="b">
        <v>1</v>
      </c>
      <c r="AF1416" s="13" t="s">
        <v>8546</v>
      </c>
      <c r="AG1416" t="s">
        <v>8542</v>
      </c>
      <c r="AH1416" t="s">
        <v>46</v>
      </c>
      <c r="AI1416" t="str">
        <f>TRIM(IFERROR(VLOOKUP(E1416,Mapping!$A$1:$B$2,2,FALSE),E1416))</f>
        <v>Cabang Riau</v>
      </c>
      <c r="AJ1416" s="11" t="str">
        <f t="shared" si="66"/>
        <v/>
      </c>
      <c r="AK1416" s="11" t="str">
        <f t="shared" si="67"/>
        <v/>
      </c>
    </row>
    <row r="1417" spans="1:37">
      <c r="A1417" t="str">
        <f t="shared" si="65"/>
        <v>tw_hr_employee_DLT2408136</v>
      </c>
      <c r="B1417" t="s">
        <v>8547</v>
      </c>
      <c r="C1417" t="s">
        <v>8548</v>
      </c>
      <c r="D1417" t="s">
        <v>161</v>
      </c>
      <c r="E1417" t="s">
        <v>162</v>
      </c>
      <c r="F1417" t="s">
        <v>8549</v>
      </c>
      <c r="G1417" s="13" t="s">
        <v>8550</v>
      </c>
      <c r="I1417" t="s">
        <v>38</v>
      </c>
      <c r="K1417" t="s">
        <v>7356</v>
      </c>
      <c r="L1417" t="s">
        <v>731</v>
      </c>
      <c r="M1417" s="2">
        <v>45505</v>
      </c>
      <c r="Q1417" t="s">
        <v>40</v>
      </c>
      <c r="R1417" t="s">
        <v>8217</v>
      </c>
      <c r="S1417" t="s">
        <v>8217</v>
      </c>
      <c r="T1417">
        <v>1800</v>
      </c>
      <c r="U1417" t="s">
        <v>165</v>
      </c>
      <c r="V1417">
        <v>34682</v>
      </c>
      <c r="W1417" t="s">
        <v>41</v>
      </c>
      <c r="X1417" t="s">
        <v>8549</v>
      </c>
      <c r="Y1417" t="s">
        <v>43</v>
      </c>
      <c r="Z1417" t="s">
        <v>41</v>
      </c>
      <c r="AA1417" s="13" t="s">
        <v>8551</v>
      </c>
      <c r="AC1417" t="s">
        <v>83</v>
      </c>
      <c r="AD1417" s="2">
        <v>35566</v>
      </c>
      <c r="AE1417" s="2" t="b">
        <v>1</v>
      </c>
      <c r="AF1417" s="13" t="s">
        <v>8552</v>
      </c>
      <c r="AG1417" t="s">
        <v>8547</v>
      </c>
      <c r="AH1417" t="s">
        <v>46</v>
      </c>
      <c r="AI1417" t="str">
        <f>TRIM(IFERROR(VLOOKUP(E1417,Mapping!$A$1:$B$2,2,FALSE),E1417))</f>
        <v>Cabang Tulang Bawang</v>
      </c>
      <c r="AJ1417" s="11" t="str">
        <f t="shared" si="66"/>
        <v>6285809165667</v>
      </c>
      <c r="AK1417" s="11" t="str">
        <f t="shared" si="67"/>
        <v/>
      </c>
    </row>
    <row r="1418" spans="1:37">
      <c r="A1418" t="str">
        <f t="shared" si="65"/>
        <v>tw_hr_employee_DJB2512001</v>
      </c>
      <c r="B1418" t="s">
        <v>8553</v>
      </c>
      <c r="C1418" t="s">
        <v>8554</v>
      </c>
      <c r="D1418" t="s">
        <v>234</v>
      </c>
      <c r="E1418" t="s">
        <v>235</v>
      </c>
      <c r="F1418" t="s">
        <v>8555</v>
      </c>
      <c r="G1418" s="13" t="s">
        <v>8556</v>
      </c>
      <c r="H1418" s="13" t="s">
        <v>8556</v>
      </c>
      <c r="I1418" t="s">
        <v>339</v>
      </c>
      <c r="K1418" t="s">
        <v>239</v>
      </c>
      <c r="L1418" t="s">
        <v>239</v>
      </c>
      <c r="M1418" s="2">
        <v>45992</v>
      </c>
      <c r="Q1418" t="s">
        <v>40</v>
      </c>
      <c r="R1418"/>
      <c r="S1418"/>
      <c r="T1418"/>
      <c r="U1418"/>
      <c r="V1418"/>
      <c r="W1418" t="s">
        <v>41</v>
      </c>
      <c r="X1418" t="s">
        <v>8555</v>
      </c>
      <c r="Y1418" t="s">
        <v>43</v>
      </c>
      <c r="Z1418"/>
      <c r="AA1418" s="13" t="s">
        <v>8557</v>
      </c>
      <c r="AE1418" s="2" t="b">
        <v>1</v>
      </c>
      <c r="AF1418" s="13" t="s">
        <v>8558</v>
      </c>
      <c r="AG1418" t="s">
        <v>8553</v>
      </c>
      <c r="AH1418" t="s">
        <v>46</v>
      </c>
      <c r="AI1418" t="str">
        <f>TRIM(IFERROR(VLOOKUP(E1418,Mapping!$A$1:$B$2,2,FALSE),E1418))</f>
        <v>Cabang Bangko</v>
      </c>
      <c r="AJ1418" s="11" t="str">
        <f t="shared" si="66"/>
        <v>6285268441333</v>
      </c>
      <c r="AK1418" s="11" t="str">
        <f t="shared" si="67"/>
        <v>6285268441333</v>
      </c>
    </row>
    <row r="1419" spans="1:37">
      <c r="A1419" t="str">
        <f t="shared" si="65"/>
        <v>tw_hr_employee_DUP2506001</v>
      </c>
      <c r="B1419" t="s">
        <v>8559</v>
      </c>
      <c r="C1419" t="s">
        <v>8560</v>
      </c>
      <c r="D1419" t="s">
        <v>3787</v>
      </c>
      <c r="E1419" t="s">
        <v>3788</v>
      </c>
      <c r="F1419" t="s">
        <v>8561</v>
      </c>
      <c r="G1419" s="13" t="s">
        <v>8562</v>
      </c>
      <c r="H1419"/>
      <c r="I1419" t="s">
        <v>38</v>
      </c>
      <c r="K1419" t="s">
        <v>8563</v>
      </c>
      <c r="L1419" t="s">
        <v>8563</v>
      </c>
      <c r="M1419" s="2">
        <v>45812</v>
      </c>
      <c r="Q1419" t="s">
        <v>40</v>
      </c>
      <c r="R1419" t="s">
        <v>8564</v>
      </c>
      <c r="S1419" t="s">
        <v>8565</v>
      </c>
      <c r="T1419">
        <v>1700</v>
      </c>
      <c r="U1419" t="s">
        <v>3793</v>
      </c>
      <c r="V1419">
        <v>38656</v>
      </c>
      <c r="W1419" t="s">
        <v>41</v>
      </c>
      <c r="X1419" t="s">
        <v>8561</v>
      </c>
      <c r="Y1419" t="s">
        <v>43</v>
      </c>
      <c r="Z1419"/>
      <c r="AA1419" s="13" t="s">
        <v>8566</v>
      </c>
      <c r="AE1419" s="2" t="b">
        <v>1</v>
      </c>
      <c r="AF1419" s="13" t="s">
        <v>8567</v>
      </c>
      <c r="AG1419" t="s">
        <v>8559</v>
      </c>
      <c r="AH1419" t="s">
        <v>46</v>
      </c>
      <c r="AI1419" t="str">
        <f>TRIM(IFERROR(VLOOKUP(E1419,Mapping!$A$1:$B$2,2,FALSE),E1419))</f>
        <v>Cabang Putri Hijau</v>
      </c>
      <c r="AJ1419" s="11" t="str">
        <f t="shared" si="66"/>
        <v>6285378493546</v>
      </c>
      <c r="AK1419" s="11" t="str">
        <f t="shared" si="67"/>
        <v/>
      </c>
    </row>
    <row r="1420" spans="1:37">
      <c r="A1420" t="str">
        <f t="shared" si="65"/>
        <v>tw_hr_employee_DLT2408137</v>
      </c>
      <c r="B1420" t="s">
        <v>8568</v>
      </c>
      <c r="C1420" t="s">
        <v>8569</v>
      </c>
      <c r="D1420" t="s">
        <v>161</v>
      </c>
      <c r="E1420" t="s">
        <v>162</v>
      </c>
      <c r="F1420" t="s">
        <v>8570</v>
      </c>
      <c r="G1420" s="13" t="s">
        <v>8571</v>
      </c>
      <c r="I1420" t="s">
        <v>38</v>
      </c>
      <c r="K1420" t="s">
        <v>7356</v>
      </c>
      <c r="L1420" t="s">
        <v>731</v>
      </c>
      <c r="M1420" s="2">
        <v>45505</v>
      </c>
      <c r="Q1420" t="s">
        <v>40</v>
      </c>
      <c r="R1420" t="s">
        <v>8572</v>
      </c>
      <c r="S1420" t="s">
        <v>8572</v>
      </c>
      <c r="T1420">
        <v>1800</v>
      </c>
      <c r="U1420" t="s">
        <v>165</v>
      </c>
      <c r="V1420">
        <v>34596</v>
      </c>
      <c r="W1420" t="s">
        <v>41</v>
      </c>
      <c r="X1420" t="s">
        <v>8570</v>
      </c>
      <c r="Y1420" t="s">
        <v>43</v>
      </c>
      <c r="Z1420" t="s">
        <v>41</v>
      </c>
      <c r="AA1420" s="13" t="s">
        <v>8573</v>
      </c>
      <c r="AC1420" t="s">
        <v>167</v>
      </c>
      <c r="AD1420" s="2">
        <v>37286</v>
      </c>
      <c r="AE1420" s="2" t="b">
        <v>1</v>
      </c>
      <c r="AF1420" s="13" t="s">
        <v>8574</v>
      </c>
      <c r="AG1420" t="s">
        <v>8568</v>
      </c>
      <c r="AH1420" t="s">
        <v>46</v>
      </c>
      <c r="AI1420" t="str">
        <f>TRIM(IFERROR(VLOOKUP(E1420,Mapping!$A$1:$B$2,2,FALSE),E1420))</f>
        <v>Cabang Tulang Bawang</v>
      </c>
      <c r="AJ1420" s="11" t="str">
        <f t="shared" si="66"/>
        <v>6282246586352</v>
      </c>
      <c r="AK1420" s="11" t="str">
        <f t="shared" si="67"/>
        <v/>
      </c>
    </row>
    <row r="1421" spans="1:37">
      <c r="A1421" t="str">
        <f t="shared" si="65"/>
        <v>tw_hr_employee_DDD2408100</v>
      </c>
      <c r="B1421" t="s">
        <v>8575</v>
      </c>
      <c r="C1421" t="s">
        <v>8576</v>
      </c>
      <c r="D1421" t="s">
        <v>1221</v>
      </c>
      <c r="E1421" t="s">
        <v>1222</v>
      </c>
      <c r="F1421" t="s">
        <v>8577</v>
      </c>
      <c r="G1421"/>
      <c r="H1421" s="13" t="s">
        <v>8578</v>
      </c>
      <c r="I1421" t="s">
        <v>38</v>
      </c>
      <c r="K1421" t="s">
        <v>1757</v>
      </c>
      <c r="L1421"/>
      <c r="M1421" s="2">
        <v>45513</v>
      </c>
      <c r="Q1421" t="s">
        <v>40</v>
      </c>
      <c r="R1421"/>
      <c r="S1421"/>
      <c r="T1421"/>
      <c r="U1421"/>
      <c r="V1421"/>
      <c r="W1421" t="s">
        <v>41</v>
      </c>
      <c r="X1421" t="s">
        <v>8577</v>
      </c>
      <c r="Y1421" t="s">
        <v>43</v>
      </c>
      <c r="Z1421"/>
      <c r="AA1421" s="13" t="s">
        <v>8579</v>
      </c>
      <c r="AE1421" s="2" t="b">
        <v>1</v>
      </c>
      <c r="AF1421">
        <v>7404444485</v>
      </c>
      <c r="AG1421" t="s">
        <v>8575</v>
      </c>
      <c r="AH1421" t="s">
        <v>63</v>
      </c>
      <c r="AI1421" t="str">
        <f>TRIM(IFERROR(VLOOKUP(E1421,Mapping!$A$1:$B$2,2,FALSE),E1421))</f>
        <v>Cabang Depok</v>
      </c>
      <c r="AJ1421" s="11" t="str">
        <f t="shared" si="66"/>
        <v/>
      </c>
      <c r="AK1421" s="11" t="str">
        <f t="shared" si="67"/>
        <v>6281389058963</v>
      </c>
    </row>
    <row r="1422" spans="1:37">
      <c r="A1422" t="str">
        <f t="shared" si="65"/>
        <v>tw_hr_employee_DJU2208067</v>
      </c>
      <c r="B1422" t="s">
        <v>8580</v>
      </c>
      <c r="C1422" t="s">
        <v>8581</v>
      </c>
      <c r="D1422" t="s">
        <v>1834</v>
      </c>
      <c r="E1422" t="s">
        <v>1835</v>
      </c>
      <c r="F1422"/>
      <c r="I1422" t="s">
        <v>38</v>
      </c>
      <c r="K1422" t="s">
        <v>1865</v>
      </c>
      <c r="L1422" t="s">
        <v>1837</v>
      </c>
      <c r="M1422" s="2">
        <v>44797</v>
      </c>
      <c r="Q1422" t="s">
        <v>40</v>
      </c>
      <c r="W1422" t="s">
        <v>41</v>
      </c>
      <c r="X1422" t="s">
        <v>8582</v>
      </c>
      <c r="Y1422" t="s">
        <v>43</v>
      </c>
      <c r="AA1422" s="13" t="s">
        <v>8583</v>
      </c>
      <c r="AC1422" t="s">
        <v>83</v>
      </c>
      <c r="AD1422" s="2">
        <v>38015</v>
      </c>
      <c r="AE1422" s="2" t="b">
        <v>1</v>
      </c>
      <c r="AF1422" s="13" t="s">
        <v>8584</v>
      </c>
      <c r="AG1422" t="s">
        <v>8580</v>
      </c>
      <c r="AH1422" t="s">
        <v>46</v>
      </c>
      <c r="AI1422" t="str">
        <f>TRIM(IFERROR(VLOOKUP(E1422,Mapping!$A$1:$B$2,2,FALSE),E1422))</f>
        <v>Cabang Muarabungo</v>
      </c>
      <c r="AJ1422" s="11" t="str">
        <f t="shared" si="66"/>
        <v/>
      </c>
      <c r="AK1422" s="11" t="str">
        <f t="shared" si="67"/>
        <v/>
      </c>
    </row>
    <row r="1423" spans="1:37">
      <c r="A1423" t="str">
        <f t="shared" si="65"/>
        <v>tw_hr_employee_DJU2411034</v>
      </c>
      <c r="B1423" t="s">
        <v>8585</v>
      </c>
      <c r="C1423" t="s">
        <v>8586</v>
      </c>
      <c r="D1423" t="s">
        <v>1834</v>
      </c>
      <c r="E1423" t="s">
        <v>1835</v>
      </c>
      <c r="F1423" t="s">
        <v>8587</v>
      </c>
      <c r="H1423" s="13" t="s">
        <v>8588</v>
      </c>
      <c r="I1423" t="s">
        <v>38</v>
      </c>
      <c r="K1423" t="s">
        <v>8589</v>
      </c>
      <c r="L1423" t="s">
        <v>1837</v>
      </c>
      <c r="M1423" s="2">
        <v>45601</v>
      </c>
      <c r="Q1423" t="s">
        <v>40</v>
      </c>
      <c r="W1423" t="s">
        <v>41</v>
      </c>
      <c r="X1423" t="s">
        <v>8587</v>
      </c>
      <c r="Y1423" t="s">
        <v>43</v>
      </c>
      <c r="AA1423" s="13" t="s">
        <v>8590</v>
      </c>
      <c r="AE1423" s="2" t="b">
        <v>1</v>
      </c>
      <c r="AF1423" s="13" t="s">
        <v>8591</v>
      </c>
      <c r="AG1423" t="s">
        <v>8585</v>
      </c>
      <c r="AH1423" t="s">
        <v>46</v>
      </c>
      <c r="AI1423" t="str">
        <f>TRIM(IFERROR(VLOOKUP(E1423,Mapping!$A$1:$B$2,2,FALSE),E1423))</f>
        <v>Cabang Muarabungo</v>
      </c>
      <c r="AJ1423" s="11" t="str">
        <f t="shared" si="66"/>
        <v/>
      </c>
      <c r="AK1423" s="11" t="str">
        <f t="shared" si="67"/>
        <v>6282170565834</v>
      </c>
    </row>
    <row r="1424" spans="1:37">
      <c r="A1424" t="str">
        <f t="shared" si="65"/>
        <v>tw_hr_employee_DWN2409133</v>
      </c>
      <c r="B1424" t="s">
        <v>8592</v>
      </c>
      <c r="C1424" t="s">
        <v>8593</v>
      </c>
      <c r="D1424" t="s">
        <v>36</v>
      </c>
      <c r="E1424" t="s">
        <v>37</v>
      </c>
      <c r="F1424" t="s">
        <v>8594</v>
      </c>
      <c r="G1424" s="13" t="s">
        <v>8595</v>
      </c>
      <c r="H1424"/>
      <c r="I1424" t="s">
        <v>38</v>
      </c>
      <c r="K1424" t="s">
        <v>39</v>
      </c>
      <c r="L1424"/>
      <c r="M1424" s="2">
        <v>45546</v>
      </c>
      <c r="Q1424" t="s">
        <v>40</v>
      </c>
      <c r="R1424"/>
      <c r="S1424"/>
      <c r="T1424"/>
      <c r="U1424"/>
      <c r="V1424"/>
      <c r="W1424" t="s">
        <v>41</v>
      </c>
      <c r="X1424" t="s">
        <v>8594</v>
      </c>
      <c r="Y1424" t="s">
        <v>43</v>
      </c>
      <c r="AA1424" s="13" t="s">
        <v>8596</v>
      </c>
      <c r="AE1424" s="2" t="b">
        <v>1</v>
      </c>
      <c r="AF1424" s="13" t="s">
        <v>8597</v>
      </c>
      <c r="AG1424" t="s">
        <v>8592</v>
      </c>
      <c r="AH1424" t="s">
        <v>46</v>
      </c>
      <c r="AI1424" t="str">
        <f>TRIM(IFERROR(VLOOKUP(E1424,Mapping!$A$1:$B$2,2,FALSE),E1424))</f>
        <v>Cabang Gorontalo</v>
      </c>
      <c r="AJ1424" s="11" t="str">
        <f t="shared" si="66"/>
        <v>6281241122461</v>
      </c>
      <c r="AK1424" s="11" t="str">
        <f t="shared" si="67"/>
        <v/>
      </c>
    </row>
    <row r="1425" spans="1:37">
      <c r="A1425" t="str">
        <f t="shared" si="65"/>
        <v>tw_hr_employee_DLX2408001</v>
      </c>
      <c r="B1425" t="s">
        <v>8598</v>
      </c>
      <c r="C1425" t="s">
        <v>8599</v>
      </c>
      <c r="D1425" t="s">
        <v>400</v>
      </c>
      <c r="E1425" t="s">
        <v>401</v>
      </c>
      <c r="F1425"/>
      <c r="G1425"/>
      <c r="I1425" t="s">
        <v>38</v>
      </c>
      <c r="K1425" t="s">
        <v>3635</v>
      </c>
      <c r="L1425"/>
      <c r="M1425" s="2">
        <v>45505</v>
      </c>
      <c r="Q1425" t="s">
        <v>40</v>
      </c>
      <c r="W1425" t="s">
        <v>41</v>
      </c>
      <c r="X1425" t="s">
        <v>8600</v>
      </c>
      <c r="Y1425" t="s">
        <v>43</v>
      </c>
      <c r="AA1425" s="13" t="s">
        <v>8601</v>
      </c>
      <c r="AE1425" s="2" t="b">
        <v>1</v>
      </c>
      <c r="AF1425" s="13" t="s">
        <v>8602</v>
      </c>
      <c r="AG1425" t="s">
        <v>8598</v>
      </c>
      <c r="AH1425" t="s">
        <v>63</v>
      </c>
      <c r="AI1425" t="str">
        <f>TRIM(IFERROR(VLOOKUP(E1425,Mapping!$A$1:$B$2,2,FALSE),E1425))</f>
        <v>Cabang Kalianda</v>
      </c>
      <c r="AJ1425" s="11" t="str">
        <f t="shared" si="66"/>
        <v/>
      </c>
      <c r="AK1425" s="11" t="str">
        <f t="shared" si="67"/>
        <v/>
      </c>
    </row>
    <row r="1426" spans="1:37">
      <c r="A1426" t="str">
        <f t="shared" ref="A1426:A1489" si="68">"tw_hr_employee_"&amp;C1426</f>
        <v>tw_hr_employee_DDD2601001</v>
      </c>
      <c r="B1426" t="s">
        <v>8603</v>
      </c>
      <c r="C1426" t="s">
        <v>8604</v>
      </c>
      <c r="D1426" t="s">
        <v>1221</v>
      </c>
      <c r="E1426" t="s">
        <v>1222</v>
      </c>
      <c r="F1426" t="s">
        <v>8605</v>
      </c>
      <c r="G1426" s="13" t="s">
        <v>8606</v>
      </c>
      <c r="H1426" s="13" t="s">
        <v>8606</v>
      </c>
      <c r="I1426" t="s">
        <v>38</v>
      </c>
      <c r="K1426" t="s">
        <v>3666</v>
      </c>
      <c r="L1426" t="s">
        <v>4951</v>
      </c>
      <c r="M1426" s="2">
        <v>46024</v>
      </c>
      <c r="Q1426" t="s">
        <v>40</v>
      </c>
      <c r="R1426"/>
      <c r="S1426"/>
      <c r="T1426"/>
      <c r="U1426"/>
      <c r="V1426"/>
      <c r="W1426" t="s">
        <v>41</v>
      </c>
      <c r="X1426" t="s">
        <v>8605</v>
      </c>
      <c r="Y1426" t="s">
        <v>43</v>
      </c>
      <c r="Z1426"/>
      <c r="AA1426" s="13" t="s">
        <v>8607</v>
      </c>
      <c r="AE1426" s="2" t="b">
        <v>1</v>
      </c>
      <c r="AF1426">
        <v>8691819736</v>
      </c>
      <c r="AG1426" t="s">
        <v>8603</v>
      </c>
      <c r="AH1426" t="s">
        <v>63</v>
      </c>
      <c r="AI1426" t="str">
        <f>TRIM(IFERROR(VLOOKUP(E1426,Mapping!$A$1:$B$2,2,FALSE),E1426))</f>
        <v>Cabang Depok</v>
      </c>
      <c r="AJ1426" s="11" t="str">
        <f t="shared" si="66"/>
        <v>6282261816442</v>
      </c>
      <c r="AK1426" s="11" t="str">
        <f t="shared" si="67"/>
        <v>6282261816442</v>
      </c>
    </row>
    <row r="1427" spans="1:37">
      <c r="A1427" t="str">
        <f t="shared" si="68"/>
        <v>tw_hr_employee_DDE2503068</v>
      </c>
      <c r="B1427" t="s">
        <v>8608</v>
      </c>
      <c r="C1427" t="s">
        <v>8609</v>
      </c>
      <c r="D1427" t="s">
        <v>1655</v>
      </c>
      <c r="E1427" t="s">
        <v>1656</v>
      </c>
      <c r="F1427" t="s">
        <v>8610</v>
      </c>
      <c r="G1427"/>
      <c r="H1427"/>
      <c r="I1427" t="s">
        <v>38</v>
      </c>
      <c r="K1427" t="s">
        <v>3625</v>
      </c>
      <c r="L1427" t="s">
        <v>3572</v>
      </c>
      <c r="M1427" s="2">
        <v>45733</v>
      </c>
      <c r="Q1427" t="s">
        <v>40</v>
      </c>
      <c r="W1427" t="s">
        <v>41</v>
      </c>
      <c r="X1427" t="s">
        <v>8610</v>
      </c>
      <c r="Y1427" t="s">
        <v>43</v>
      </c>
      <c r="AA1427" s="13" t="s">
        <v>8611</v>
      </c>
      <c r="AE1427" s="2" t="b">
        <v>1</v>
      </c>
      <c r="AF1427" s="13" t="s">
        <v>8612</v>
      </c>
      <c r="AG1427" t="s">
        <v>8608</v>
      </c>
      <c r="AH1427" t="s">
        <v>46</v>
      </c>
      <c r="AI1427" t="str">
        <f>TRIM(IFERROR(VLOOKUP(E1427,Mapping!$A$1:$B$2,2,FALSE),E1427))</f>
        <v>Cabang Temanggung</v>
      </c>
      <c r="AJ1427" s="11" t="str">
        <f t="shared" si="66"/>
        <v/>
      </c>
      <c r="AK1427" s="11" t="str">
        <f t="shared" si="67"/>
        <v/>
      </c>
    </row>
    <row r="1428" spans="1:37">
      <c r="A1428" t="str">
        <f t="shared" si="68"/>
        <v>tw_hr_employee_DLT2501067</v>
      </c>
      <c r="B1428" t="s">
        <v>8613</v>
      </c>
      <c r="C1428" t="s">
        <v>8614</v>
      </c>
      <c r="D1428" t="s">
        <v>161</v>
      </c>
      <c r="E1428" t="s">
        <v>162</v>
      </c>
      <c r="F1428" t="s">
        <v>8615</v>
      </c>
      <c r="G1428"/>
      <c r="I1428" t="s">
        <v>38</v>
      </c>
      <c r="K1428" t="s">
        <v>730</v>
      </c>
      <c r="L1428" t="s">
        <v>731</v>
      </c>
      <c r="M1428" s="2">
        <v>45666</v>
      </c>
      <c r="Q1428" t="s">
        <v>40</v>
      </c>
      <c r="R1428" t="s">
        <v>8616</v>
      </c>
      <c r="S1428" t="s">
        <v>8616</v>
      </c>
      <c r="T1428">
        <v>1800</v>
      </c>
      <c r="U1428" t="s">
        <v>165</v>
      </c>
      <c r="V1428">
        <v>34595</v>
      </c>
      <c r="W1428" t="s">
        <v>41</v>
      </c>
      <c r="X1428" t="s">
        <v>8615</v>
      </c>
      <c r="Y1428" t="s">
        <v>43</v>
      </c>
      <c r="Z1428" t="s">
        <v>41</v>
      </c>
      <c r="AA1428" s="13" t="s">
        <v>8617</v>
      </c>
      <c r="AC1428" t="s">
        <v>83</v>
      </c>
      <c r="AD1428" s="2">
        <v>36857</v>
      </c>
      <c r="AE1428" s="2" t="b">
        <v>1</v>
      </c>
      <c r="AF1428" s="13" t="s">
        <v>8618</v>
      </c>
      <c r="AG1428" t="s">
        <v>8613</v>
      </c>
      <c r="AH1428" t="s">
        <v>46</v>
      </c>
      <c r="AI1428" t="str">
        <f>TRIM(IFERROR(VLOOKUP(E1428,Mapping!$A$1:$B$2,2,FALSE),E1428))</f>
        <v>Cabang Tulang Bawang</v>
      </c>
      <c r="AJ1428" s="11" t="str">
        <f t="shared" si="66"/>
        <v/>
      </c>
      <c r="AK1428" s="11" t="str">
        <f t="shared" si="67"/>
        <v/>
      </c>
    </row>
    <row r="1429" spans="1:37">
      <c r="A1429" t="str">
        <f t="shared" si="68"/>
        <v>tw_hr_employee_DMN2408100</v>
      </c>
      <c r="B1429" t="s">
        <v>8619</v>
      </c>
      <c r="C1429" t="s">
        <v>8620</v>
      </c>
      <c r="D1429" t="s">
        <v>284</v>
      </c>
      <c r="E1429" t="s">
        <v>285</v>
      </c>
      <c r="F1429" t="s">
        <v>8621</v>
      </c>
      <c r="G1429" s="13" t="s">
        <v>8622</v>
      </c>
      <c r="H1429" s="13" t="s">
        <v>8622</v>
      </c>
      <c r="I1429" t="s">
        <v>38</v>
      </c>
      <c r="K1429" t="s">
        <v>3926</v>
      </c>
      <c r="L1429"/>
      <c r="M1429" s="2">
        <v>45524</v>
      </c>
      <c r="Q1429" t="s">
        <v>40</v>
      </c>
      <c r="R1429" t="s">
        <v>8623</v>
      </c>
      <c r="S1429" t="s">
        <v>8623</v>
      </c>
      <c r="T1429">
        <v>1800</v>
      </c>
      <c r="U1429" t="s">
        <v>230</v>
      </c>
      <c r="V1429">
        <v>34372</v>
      </c>
      <c r="W1429" t="s">
        <v>41</v>
      </c>
      <c r="X1429" t="s">
        <v>8621</v>
      </c>
      <c r="Y1429" t="s">
        <v>43</v>
      </c>
      <c r="Z1429"/>
      <c r="AA1429" s="13" t="s">
        <v>8624</v>
      </c>
      <c r="AC1429" t="s">
        <v>167</v>
      </c>
      <c r="AD1429" s="2"/>
      <c r="AE1429" s="2" t="b">
        <v>1</v>
      </c>
      <c r="AF1429">
        <v>8448060407</v>
      </c>
      <c r="AG1429" t="s">
        <v>8619</v>
      </c>
      <c r="AH1429" t="s">
        <v>63</v>
      </c>
      <c r="AI1429" t="str">
        <f>TRIM(IFERROR(VLOOKUP(E1429,Mapping!$A$1:$B$2,2,FALSE),E1429))</f>
        <v>Cabang Natar</v>
      </c>
      <c r="AJ1429" s="11" t="str">
        <f t="shared" si="66"/>
        <v>6288276639521</v>
      </c>
      <c r="AK1429" s="11" t="str">
        <f t="shared" si="67"/>
        <v>6288276639521</v>
      </c>
    </row>
    <row r="1430" spans="1:37">
      <c r="A1430" t="str">
        <f t="shared" si="68"/>
        <v>tw_hr_employee_DWG2510067</v>
      </c>
      <c r="B1430" t="s">
        <v>8625</v>
      </c>
      <c r="C1430" t="s">
        <v>8626</v>
      </c>
      <c r="D1430" t="s">
        <v>527</v>
      </c>
      <c r="E1430" t="s">
        <v>528</v>
      </c>
      <c r="F1430" t="s">
        <v>8627</v>
      </c>
      <c r="G1430"/>
      <c r="H1430"/>
      <c r="I1430" t="s">
        <v>38</v>
      </c>
      <c r="K1430" t="s">
        <v>1229</v>
      </c>
      <c r="L1430"/>
      <c r="M1430" s="2">
        <v>45955</v>
      </c>
      <c r="Q1430" t="s">
        <v>40</v>
      </c>
      <c r="R1430"/>
      <c r="S1430"/>
      <c r="T1430"/>
      <c r="U1430"/>
      <c r="V1430"/>
      <c r="W1430" t="s">
        <v>41</v>
      </c>
      <c r="X1430" t="s">
        <v>8627</v>
      </c>
      <c r="Y1430" t="s">
        <v>43</v>
      </c>
      <c r="AA1430" s="13" t="s">
        <v>8628</v>
      </c>
      <c r="AE1430" s="2" t="b">
        <v>1</v>
      </c>
      <c r="AF1430" s="13" t="s">
        <v>8629</v>
      </c>
      <c r="AG1430" t="s">
        <v>8625</v>
      </c>
      <c r="AH1430" t="s">
        <v>46</v>
      </c>
      <c r="AI1430" t="str">
        <f>TRIM(IFERROR(VLOOKUP(E1430,Mapping!$A$1:$B$2,2,FALSE),E1430))</f>
        <v>Cabang Pangkep</v>
      </c>
      <c r="AJ1430" s="11" t="str">
        <f t="shared" si="66"/>
        <v/>
      </c>
      <c r="AK1430" s="11" t="str">
        <f t="shared" si="67"/>
        <v/>
      </c>
    </row>
    <row r="1431" spans="1:37">
      <c r="A1431" t="str">
        <f t="shared" si="68"/>
        <v>tw_hr_employee_DLB2505001</v>
      </c>
      <c r="B1431" t="s">
        <v>8630</v>
      </c>
      <c r="C1431" t="s">
        <v>8631</v>
      </c>
      <c r="D1431" t="s">
        <v>708</v>
      </c>
      <c r="E1431" t="s">
        <v>709</v>
      </c>
      <c r="F1431" t="s">
        <v>8632</v>
      </c>
      <c r="G1431" s="13" t="s">
        <v>8633</v>
      </c>
      <c r="H1431" s="13" t="s">
        <v>8633</v>
      </c>
      <c r="I1431" t="s">
        <v>38</v>
      </c>
      <c r="K1431" t="s">
        <v>866</v>
      </c>
      <c r="L1431" t="s">
        <v>866</v>
      </c>
      <c r="M1431" s="2">
        <v>45780</v>
      </c>
      <c r="Q1431" t="s">
        <v>40</v>
      </c>
      <c r="R1431"/>
      <c r="W1431" t="s">
        <v>41</v>
      </c>
      <c r="X1431" t="s">
        <v>8632</v>
      </c>
      <c r="Y1431" t="s">
        <v>43</v>
      </c>
      <c r="Z1431"/>
      <c r="AA1431" s="13" t="s">
        <v>8634</v>
      </c>
      <c r="AE1431" s="2" t="b">
        <v>0</v>
      </c>
      <c r="AF1431" s="13" t="s">
        <v>8635</v>
      </c>
      <c r="AG1431" t="s">
        <v>8630</v>
      </c>
      <c r="AH1431" t="s">
        <v>46</v>
      </c>
      <c r="AI1431" t="str">
        <f>TRIM(IFERROR(VLOOKUP(E1431,Mapping!$A$1:$B$2,2,FALSE),E1431))</f>
        <v>Cabang Bakauheni</v>
      </c>
      <c r="AJ1431" s="11" t="str">
        <f t="shared" si="66"/>
        <v>6283136547375</v>
      </c>
      <c r="AK1431" s="11" t="str">
        <f t="shared" si="67"/>
        <v>6283136547375</v>
      </c>
    </row>
    <row r="1432" spans="1:37">
      <c r="A1432" t="str">
        <f t="shared" si="68"/>
        <v>tw_hr_employee_DSB2505034</v>
      </c>
      <c r="B1432" t="s">
        <v>8636</v>
      </c>
      <c r="C1432" t="s">
        <v>8637</v>
      </c>
      <c r="D1432" t="s">
        <v>3892</v>
      </c>
      <c r="E1432" t="s">
        <v>3893</v>
      </c>
      <c r="F1432" t="s">
        <v>8638</v>
      </c>
      <c r="G1432" s="13" t="s">
        <v>8639</v>
      </c>
      <c r="H1432" s="13" t="s">
        <v>8639</v>
      </c>
      <c r="I1432" t="s">
        <v>38</v>
      </c>
      <c r="K1432" t="s">
        <v>7716</v>
      </c>
      <c r="L1432" t="s">
        <v>4221</v>
      </c>
      <c r="M1432" s="2">
        <v>45785</v>
      </c>
      <c r="Q1432" t="s">
        <v>40</v>
      </c>
      <c r="R1432"/>
      <c r="W1432" t="s">
        <v>41</v>
      </c>
      <c r="X1432" t="s">
        <v>8638</v>
      </c>
      <c r="Y1432" t="s">
        <v>43</v>
      </c>
      <c r="AA1432" s="13" t="s">
        <v>8640</v>
      </c>
      <c r="AE1432" s="2" t="b">
        <v>1</v>
      </c>
      <c r="AF1432" s="13" t="s">
        <v>8641</v>
      </c>
      <c r="AG1432" t="s">
        <v>8636</v>
      </c>
      <c r="AH1432" t="s">
        <v>46</v>
      </c>
      <c r="AI1432" t="str">
        <f>TRIM(IFERROR(VLOOKUP(E1432,Mapping!$A$1:$B$2,2,FALSE),E1432))</f>
        <v>Cabang Pangkalan Balai</v>
      </c>
      <c r="AJ1432" s="11" t="str">
        <f t="shared" si="66"/>
        <v>6287757640405</v>
      </c>
      <c r="AK1432" s="11" t="str">
        <f t="shared" si="67"/>
        <v>6287757640405</v>
      </c>
    </row>
    <row r="1433" spans="1:37">
      <c r="A1433" t="str">
        <f t="shared" si="68"/>
        <v>tw_hr_employee_DDD2408166</v>
      </c>
      <c r="B1433" t="s">
        <v>8642</v>
      </c>
      <c r="C1433" t="s">
        <v>8643</v>
      </c>
      <c r="D1433" t="s">
        <v>1221</v>
      </c>
      <c r="E1433" t="s">
        <v>1222</v>
      </c>
      <c r="F1433" t="s">
        <v>8644</v>
      </c>
      <c r="G1433"/>
      <c r="H1433" s="13" t="s">
        <v>8645</v>
      </c>
      <c r="I1433" t="s">
        <v>38</v>
      </c>
      <c r="K1433" t="s">
        <v>3515</v>
      </c>
      <c r="L1433"/>
      <c r="M1433" s="2">
        <v>45525</v>
      </c>
      <c r="Q1433" t="s">
        <v>40</v>
      </c>
      <c r="R1433"/>
      <c r="S1433"/>
      <c r="T1433"/>
      <c r="U1433"/>
      <c r="V1433"/>
      <c r="W1433" t="s">
        <v>41</v>
      </c>
      <c r="X1433" t="s">
        <v>8644</v>
      </c>
      <c r="Y1433" t="s">
        <v>43</v>
      </c>
      <c r="Z1433"/>
      <c r="AA1433" s="13" t="s">
        <v>8646</v>
      </c>
      <c r="AE1433" s="2" t="b">
        <v>1</v>
      </c>
      <c r="AF1433">
        <v>8691581969</v>
      </c>
      <c r="AG1433" t="s">
        <v>8642</v>
      </c>
      <c r="AH1433" t="s">
        <v>63</v>
      </c>
      <c r="AI1433" t="str">
        <f>TRIM(IFERROR(VLOOKUP(E1433,Mapping!$A$1:$B$2,2,FALSE),E1433))</f>
        <v>Cabang Depok</v>
      </c>
      <c r="AJ1433" s="11" t="str">
        <f t="shared" si="66"/>
        <v/>
      </c>
      <c r="AK1433" s="11" t="str">
        <f t="shared" si="67"/>
        <v>6282298323335</v>
      </c>
    </row>
    <row r="1434" spans="1:37">
      <c r="A1434" t="str">
        <f t="shared" si="68"/>
        <v>tw_hr_employee_DLK2411101</v>
      </c>
      <c r="B1434" t="s">
        <v>8647</v>
      </c>
      <c r="C1434" t="s">
        <v>8648</v>
      </c>
      <c r="D1434" t="s">
        <v>463</v>
      </c>
      <c r="E1434" t="s">
        <v>464</v>
      </c>
      <c r="F1434" t="s">
        <v>8649</v>
      </c>
      <c r="I1434" t="s">
        <v>38</v>
      </c>
      <c r="K1434" t="s">
        <v>859</v>
      </c>
      <c r="M1434" s="2">
        <v>45603</v>
      </c>
      <c r="Q1434" t="s">
        <v>40</v>
      </c>
      <c r="R1434"/>
      <c r="W1434" t="s">
        <v>41</v>
      </c>
      <c r="X1434" t="s">
        <v>8649</v>
      </c>
      <c r="Y1434" t="s">
        <v>43</v>
      </c>
      <c r="AA1434" s="13" t="s">
        <v>8650</v>
      </c>
      <c r="AE1434" s="2" t="b">
        <v>1</v>
      </c>
      <c r="AF1434" s="13" t="s">
        <v>8651</v>
      </c>
      <c r="AG1434" t="s">
        <v>8647</v>
      </c>
      <c r="AH1434" t="s">
        <v>46</v>
      </c>
      <c r="AI1434" t="str">
        <f>TRIM(IFERROR(VLOOKUP(E1434,Mapping!$A$1:$B$2,2,FALSE),E1434))</f>
        <v>Cabang Krui</v>
      </c>
      <c r="AJ1434" s="11" t="str">
        <f t="shared" si="66"/>
        <v/>
      </c>
      <c r="AK1434" s="11" t="str">
        <f t="shared" si="67"/>
        <v/>
      </c>
    </row>
    <row r="1435" spans="1:37">
      <c r="A1435" t="str">
        <f t="shared" si="68"/>
        <v>tw_hr_employee_DDE1708001</v>
      </c>
      <c r="B1435" t="s">
        <v>8652</v>
      </c>
      <c r="C1435" t="s">
        <v>8653</v>
      </c>
      <c r="D1435" t="s">
        <v>1655</v>
      </c>
      <c r="E1435" t="s">
        <v>1656</v>
      </c>
      <c r="F1435" t="s">
        <v>8654</v>
      </c>
      <c r="G1435"/>
      <c r="H1435"/>
      <c r="I1435" t="s">
        <v>38</v>
      </c>
      <c r="K1435" t="s">
        <v>5608</v>
      </c>
      <c r="L1435" t="s">
        <v>3572</v>
      </c>
      <c r="M1435" s="2">
        <v>42948</v>
      </c>
      <c r="Q1435" t="s">
        <v>40</v>
      </c>
      <c r="R1435" t="s">
        <v>8655</v>
      </c>
      <c r="S1435" t="s">
        <v>8656</v>
      </c>
      <c r="T1435">
        <v>3300</v>
      </c>
      <c r="U1435" t="s">
        <v>2941</v>
      </c>
      <c r="V1435">
        <v>56282</v>
      </c>
      <c r="W1435" t="s">
        <v>41</v>
      </c>
      <c r="X1435" t="s">
        <v>8657</v>
      </c>
      <c r="Y1435" t="s">
        <v>156</v>
      </c>
      <c r="AA1435" s="13" t="s">
        <v>8658</v>
      </c>
      <c r="AC1435" t="s">
        <v>83</v>
      </c>
      <c r="AD1435" s="2">
        <v>31529</v>
      </c>
      <c r="AE1435" s="2" t="b">
        <v>1</v>
      </c>
      <c r="AF1435">
        <v>1550378210</v>
      </c>
      <c r="AG1435" t="s">
        <v>8652</v>
      </c>
      <c r="AH1435" t="s">
        <v>63</v>
      </c>
      <c r="AI1435" t="str">
        <f>TRIM(IFERROR(VLOOKUP(E1435,Mapping!$A$1:$B$2,2,FALSE),E1435))</f>
        <v>Cabang Temanggung</v>
      </c>
      <c r="AJ1435" s="11" t="str">
        <f t="shared" si="66"/>
        <v/>
      </c>
      <c r="AK1435" s="11" t="str">
        <f t="shared" si="67"/>
        <v/>
      </c>
    </row>
    <row r="1436" spans="1:37">
      <c r="A1436" t="str">
        <f t="shared" si="68"/>
        <v>tw_hr_employee_DWT2512035</v>
      </c>
      <c r="B1436" t="s">
        <v>8659</v>
      </c>
      <c r="C1436" t="s">
        <v>8660</v>
      </c>
      <c r="D1436" t="s">
        <v>319</v>
      </c>
      <c r="E1436" t="s">
        <v>320</v>
      </c>
      <c r="F1436" t="s">
        <v>8661</v>
      </c>
      <c r="G1436"/>
      <c r="I1436" t="s">
        <v>38</v>
      </c>
      <c r="K1436" t="s">
        <v>8662</v>
      </c>
      <c r="L1436" t="s">
        <v>322</v>
      </c>
      <c r="M1436" s="2">
        <v>45992</v>
      </c>
      <c r="Q1436" t="s">
        <v>40</v>
      </c>
      <c r="R1436" t="s">
        <v>1882</v>
      </c>
      <c r="S1436"/>
      <c r="T1436">
        <v>7100</v>
      </c>
      <c r="U1436" t="s">
        <v>515</v>
      </c>
      <c r="V1436"/>
      <c r="W1436" t="s">
        <v>41</v>
      </c>
      <c r="X1436" t="s">
        <v>8661</v>
      </c>
      <c r="Y1436" t="s">
        <v>43</v>
      </c>
      <c r="AA1436" s="13" t="s">
        <v>8663</v>
      </c>
      <c r="AC1436" t="s">
        <v>167</v>
      </c>
      <c r="AD1436" s="2">
        <v>37304</v>
      </c>
      <c r="AE1436" s="2" t="b">
        <v>1</v>
      </c>
      <c r="AF1436" s="13" t="s">
        <v>8664</v>
      </c>
      <c r="AG1436" t="s">
        <v>8659</v>
      </c>
      <c r="AH1436" t="s">
        <v>46</v>
      </c>
      <c r="AI1436" t="str">
        <f>TRIM(IFERROR(VLOOKUP(E1436,Mapping!$A$1:$B$2,2,FALSE),E1436))</f>
        <v>Cabang Tuminting</v>
      </c>
      <c r="AJ1436" s="11" t="str">
        <f t="shared" si="66"/>
        <v/>
      </c>
      <c r="AK1436" s="11" t="str">
        <f t="shared" si="67"/>
        <v/>
      </c>
    </row>
    <row r="1437" spans="1:37">
      <c r="A1437" t="str">
        <f t="shared" si="68"/>
        <v>tw_hr_employee_DDL2503100</v>
      </c>
      <c r="B1437" t="s">
        <v>8665</v>
      </c>
      <c r="C1437" t="s">
        <v>8666</v>
      </c>
      <c r="D1437" t="s">
        <v>179</v>
      </c>
      <c r="E1437" t="s">
        <v>180</v>
      </c>
      <c r="F1437" t="s">
        <v>8667</v>
      </c>
      <c r="G1437" s="13" t="s">
        <v>8668</v>
      </c>
      <c r="H1437"/>
      <c r="I1437" t="s">
        <v>38</v>
      </c>
      <c r="K1437" t="s">
        <v>182</v>
      </c>
      <c r="L1437" t="s">
        <v>4793</v>
      </c>
      <c r="M1437" s="2">
        <v>45720</v>
      </c>
      <c r="Q1437" t="s">
        <v>40</v>
      </c>
      <c r="R1437" t="s">
        <v>8669</v>
      </c>
      <c r="S1437"/>
      <c r="T1437">
        <v>5200</v>
      </c>
      <c r="U1437" t="s">
        <v>1371</v>
      </c>
      <c r="V1437">
        <v>83118</v>
      </c>
      <c r="W1437" t="s">
        <v>41</v>
      </c>
      <c r="X1437" t="s">
        <v>8667</v>
      </c>
      <c r="Y1437" t="s">
        <v>156</v>
      </c>
      <c r="Z1437"/>
      <c r="AA1437" s="13" t="s">
        <v>8670</v>
      </c>
      <c r="AC1437" t="s">
        <v>83</v>
      </c>
      <c r="AD1437" s="2">
        <v>30293</v>
      </c>
      <c r="AE1437" s="2" t="b">
        <v>1</v>
      </c>
      <c r="AF1437" s="13" t="s">
        <v>8671</v>
      </c>
      <c r="AG1437" t="s">
        <v>8665</v>
      </c>
      <c r="AH1437" t="s">
        <v>46</v>
      </c>
      <c r="AI1437" t="str">
        <f>TRIM(IFERROR(VLOOKUP(E1437,Mapping!$A$1:$B$2,2,FALSE),E1437))</f>
        <v>Cabang Lombok</v>
      </c>
      <c r="AJ1437" s="11" t="str">
        <f t="shared" si="66"/>
        <v>6287896402369</v>
      </c>
      <c r="AK1437" s="11" t="str">
        <f t="shared" si="67"/>
        <v/>
      </c>
    </row>
    <row r="1438" spans="1:37">
      <c r="A1438" t="str">
        <f t="shared" si="68"/>
        <v>tw_hr_employee_DLU2409034</v>
      </c>
      <c r="B1438" t="s">
        <v>8672</v>
      </c>
      <c r="C1438" t="s">
        <v>8673</v>
      </c>
      <c r="D1438" t="s">
        <v>408</v>
      </c>
      <c r="E1438" t="s">
        <v>409</v>
      </c>
      <c r="F1438" t="s">
        <v>8674</v>
      </c>
      <c r="G1438"/>
      <c r="H1438"/>
      <c r="I1438" t="s">
        <v>38</v>
      </c>
      <c r="M1438" s="2">
        <v>45539</v>
      </c>
      <c r="Q1438" t="s">
        <v>40</v>
      </c>
      <c r="R1438"/>
      <c r="S1438"/>
      <c r="T1438"/>
      <c r="U1438"/>
      <c r="V1438"/>
      <c r="W1438" t="s">
        <v>41</v>
      </c>
      <c r="X1438" t="s">
        <v>8674</v>
      </c>
      <c r="Y1438" t="s">
        <v>43</v>
      </c>
      <c r="AA1438" s="13" t="s">
        <v>8675</v>
      </c>
      <c r="AE1438" s="2" t="b">
        <v>1</v>
      </c>
      <c r="AF1438" s="13" t="s">
        <v>8676</v>
      </c>
      <c r="AG1438" t="s">
        <v>8672</v>
      </c>
      <c r="AH1438" t="s">
        <v>46</v>
      </c>
      <c r="AI1438" t="str">
        <f>TRIM(IFERROR(VLOOKUP(E1438,Mapping!$A$1:$B$2,2,FALSE),E1438))</f>
        <v>Cabang Kota Bumi</v>
      </c>
      <c r="AJ1438" s="11" t="str">
        <f t="shared" si="66"/>
        <v/>
      </c>
      <c r="AK1438" s="11" t="str">
        <f t="shared" si="67"/>
        <v/>
      </c>
    </row>
    <row r="1439" spans="1:37">
      <c r="A1439" t="str">
        <f t="shared" si="68"/>
        <v>tw_hr_employee_DDD2408133</v>
      </c>
      <c r="B1439" t="s">
        <v>8677</v>
      </c>
      <c r="C1439" t="s">
        <v>8678</v>
      </c>
      <c r="D1439" t="s">
        <v>1221</v>
      </c>
      <c r="E1439" t="s">
        <v>1222</v>
      </c>
      <c r="F1439" t="s">
        <v>8679</v>
      </c>
      <c r="H1439" s="13" t="s">
        <v>8680</v>
      </c>
      <c r="I1439" t="s">
        <v>38</v>
      </c>
      <c r="K1439" t="s">
        <v>3666</v>
      </c>
      <c r="L1439"/>
      <c r="M1439" s="2">
        <v>45516</v>
      </c>
      <c r="Q1439" t="s">
        <v>40</v>
      </c>
      <c r="W1439" t="s">
        <v>41</v>
      </c>
      <c r="X1439" t="s">
        <v>8679</v>
      </c>
      <c r="Y1439" t="s">
        <v>43</v>
      </c>
      <c r="AA1439" s="13" t="s">
        <v>8681</v>
      </c>
      <c r="AE1439" s="2" t="b">
        <v>1</v>
      </c>
      <c r="AF1439" s="13" t="s">
        <v>8682</v>
      </c>
      <c r="AG1439" t="s">
        <v>8677</v>
      </c>
      <c r="AH1439" t="s">
        <v>46</v>
      </c>
      <c r="AI1439" t="str">
        <f>TRIM(IFERROR(VLOOKUP(E1439,Mapping!$A$1:$B$2,2,FALSE),E1439))</f>
        <v>Cabang Depok</v>
      </c>
      <c r="AJ1439" s="11" t="str">
        <f t="shared" si="66"/>
        <v/>
      </c>
      <c r="AK1439" s="11" t="str">
        <f t="shared" si="67"/>
        <v>6285831304321</v>
      </c>
    </row>
    <row r="1440" spans="1:37">
      <c r="A1440" t="str">
        <f t="shared" si="68"/>
        <v>tw_hr_employee_DLL2409019</v>
      </c>
      <c r="B1440" t="s">
        <v>8683</v>
      </c>
      <c r="C1440" t="s">
        <v>8684</v>
      </c>
      <c r="D1440" t="s">
        <v>536</v>
      </c>
      <c r="E1440" t="s">
        <v>1711</v>
      </c>
      <c r="F1440" t="s">
        <v>8685</v>
      </c>
      <c r="G1440"/>
      <c r="H1440"/>
      <c r="I1440" t="s">
        <v>38</v>
      </c>
      <c r="M1440" s="2">
        <v>45547</v>
      </c>
      <c r="Q1440" t="s">
        <v>40</v>
      </c>
      <c r="R1440"/>
      <c r="S1440"/>
      <c r="T1440"/>
      <c r="U1440"/>
      <c r="V1440"/>
      <c r="W1440" t="s">
        <v>41</v>
      </c>
      <c r="X1440" t="s">
        <v>8685</v>
      </c>
      <c r="Y1440" t="s">
        <v>43</v>
      </c>
      <c r="AA1440" s="13" t="s">
        <v>8686</v>
      </c>
      <c r="AE1440" s="2" t="b">
        <v>0</v>
      </c>
      <c r="AF1440" s="13" t="s">
        <v>8687</v>
      </c>
      <c r="AG1440" t="s">
        <v>8683</v>
      </c>
      <c r="AH1440" t="s">
        <v>46</v>
      </c>
      <c r="AI1440" t="str">
        <f>TRIM(IFERROR(VLOOKUP(E1440,Mapping!$A$1:$B$2,2,FALSE),E1440))</f>
        <v>DLL + MMW</v>
      </c>
      <c r="AJ1440" s="11" t="str">
        <f t="shared" si="66"/>
        <v/>
      </c>
      <c r="AK1440" s="11" t="str">
        <f t="shared" si="67"/>
        <v/>
      </c>
    </row>
    <row r="1441" spans="1:37">
      <c r="A1441" t="str">
        <f t="shared" si="68"/>
        <v>tw_hr_employee_DXK2006001</v>
      </c>
      <c r="B1441" t="s">
        <v>8688</v>
      </c>
      <c r="C1441" t="s">
        <v>8689</v>
      </c>
      <c r="D1441" t="s">
        <v>345</v>
      </c>
      <c r="E1441" t="s">
        <v>346</v>
      </c>
      <c r="F1441"/>
      <c r="G1441"/>
      <c r="H1441" s="13" t="s">
        <v>8690</v>
      </c>
      <c r="I1441" t="s">
        <v>38</v>
      </c>
      <c r="K1441" t="s">
        <v>4511</v>
      </c>
      <c r="L1441" t="s">
        <v>350</v>
      </c>
      <c r="M1441" s="2">
        <v>43984</v>
      </c>
      <c r="O1441" s="13" t="s">
        <v>8691</v>
      </c>
      <c r="Q1441" t="s">
        <v>40</v>
      </c>
      <c r="R1441" t="s">
        <v>8692</v>
      </c>
      <c r="T1441">
        <v>6100</v>
      </c>
      <c r="U1441" t="s">
        <v>8693</v>
      </c>
      <c r="V1441" t="s">
        <v>8694</v>
      </c>
      <c r="W1441" t="s">
        <v>41</v>
      </c>
      <c r="X1441" t="s">
        <v>8695</v>
      </c>
      <c r="Y1441" t="s">
        <v>156</v>
      </c>
      <c r="Z1441" t="s">
        <v>41</v>
      </c>
      <c r="AA1441" s="13" t="s">
        <v>8696</v>
      </c>
      <c r="AC1441" t="s">
        <v>83</v>
      </c>
      <c r="AD1441" s="2">
        <v>30595</v>
      </c>
      <c r="AE1441" s="2" t="b">
        <v>1</v>
      </c>
      <c r="AF1441" s="13" t="s">
        <v>8697</v>
      </c>
      <c r="AG1441" t="s">
        <v>8688</v>
      </c>
      <c r="AH1441" t="s">
        <v>46</v>
      </c>
      <c r="AI1441" t="str">
        <f>TRIM(IFERROR(VLOOKUP(E1441,Mapping!$A$1:$B$2,2,FALSE),E1441))</f>
        <v>Cabang Ketapang</v>
      </c>
      <c r="AJ1441" s="11" t="str">
        <f t="shared" si="66"/>
        <v/>
      </c>
      <c r="AK1441" s="11" t="str">
        <f t="shared" si="67"/>
        <v>6281328659444</v>
      </c>
    </row>
    <row r="1442" spans="1:37">
      <c r="A1442" t="str">
        <f t="shared" si="68"/>
        <v>tw_hr_employee_DLY2408001</v>
      </c>
      <c r="B1442" t="s">
        <v>8698</v>
      </c>
      <c r="C1442" t="s">
        <v>8699</v>
      </c>
      <c r="D1442" t="s">
        <v>471</v>
      </c>
      <c r="E1442" t="s">
        <v>472</v>
      </c>
      <c r="F1442" t="s">
        <v>8700</v>
      </c>
      <c r="I1442" t="s">
        <v>38</v>
      </c>
      <c r="M1442" s="2">
        <v>45505</v>
      </c>
      <c r="Q1442" t="s">
        <v>40</v>
      </c>
      <c r="R1442" t="s">
        <v>8701</v>
      </c>
      <c r="T1442">
        <v>1800</v>
      </c>
      <c r="U1442" t="s">
        <v>3274</v>
      </c>
      <c r="V1442">
        <v>35366</v>
      </c>
      <c r="W1442" t="s">
        <v>41</v>
      </c>
      <c r="X1442" t="s">
        <v>8700</v>
      </c>
      <c r="Y1442" t="s">
        <v>43</v>
      </c>
      <c r="Z1442" t="s">
        <v>41</v>
      </c>
      <c r="AA1442" s="13" t="s">
        <v>8702</v>
      </c>
      <c r="AC1442" t="s">
        <v>83</v>
      </c>
      <c r="AD1442" s="2">
        <v>37347</v>
      </c>
      <c r="AE1442" s="2" t="b">
        <v>1</v>
      </c>
      <c r="AF1442">
        <v>8909020720</v>
      </c>
      <c r="AG1442" t="s">
        <v>8698</v>
      </c>
      <c r="AH1442" t="s">
        <v>63</v>
      </c>
      <c r="AI1442" t="str">
        <f>TRIM(IFERROR(VLOOKUP(E1442,Mapping!$A$1:$B$2,2,FALSE),E1442))</f>
        <v>Cabang Yos Sudarso</v>
      </c>
      <c r="AJ1442" s="11" t="str">
        <f t="shared" si="66"/>
        <v/>
      </c>
      <c r="AK1442" s="11" t="str">
        <f t="shared" si="67"/>
        <v/>
      </c>
    </row>
    <row r="1443" spans="1:37">
      <c r="A1443" t="str">
        <f t="shared" si="68"/>
        <v>tw_hr_employee_DJU2505067</v>
      </c>
      <c r="B1443" t="s">
        <v>8703</v>
      </c>
      <c r="C1443" t="s">
        <v>8704</v>
      </c>
      <c r="D1443" t="s">
        <v>1834</v>
      </c>
      <c r="E1443" t="s">
        <v>1835</v>
      </c>
      <c r="F1443" t="s">
        <v>8705</v>
      </c>
      <c r="G1443" s="13" t="s">
        <v>8706</v>
      </c>
      <c r="I1443" t="s">
        <v>57</v>
      </c>
      <c r="K1443" t="s">
        <v>8707</v>
      </c>
      <c r="L1443"/>
      <c r="M1443" s="2">
        <v>45793</v>
      </c>
      <c r="Q1443" t="s">
        <v>40</v>
      </c>
      <c r="R1443"/>
      <c r="W1443" t="s">
        <v>41</v>
      </c>
      <c r="X1443" t="s">
        <v>8705</v>
      </c>
      <c r="Y1443" t="s">
        <v>43</v>
      </c>
      <c r="Z1443"/>
      <c r="AA1443" s="13" t="s">
        <v>8708</v>
      </c>
      <c r="AE1443" s="2" t="b">
        <v>1</v>
      </c>
      <c r="AF1443">
        <v>8525492334</v>
      </c>
      <c r="AG1443" t="s">
        <v>8703</v>
      </c>
      <c r="AH1443" t="s">
        <v>63</v>
      </c>
      <c r="AI1443" t="str">
        <f>TRIM(IFERROR(VLOOKUP(E1443,Mapping!$A$1:$B$2,2,FALSE),E1443))</f>
        <v>Cabang Muarabungo</v>
      </c>
      <c r="AJ1443" s="11" t="str">
        <f t="shared" si="66"/>
        <v>6283133974808</v>
      </c>
      <c r="AK1443" s="11" t="str">
        <f t="shared" si="67"/>
        <v/>
      </c>
    </row>
    <row r="1444" spans="1:37">
      <c r="A1444" t="str">
        <f t="shared" si="68"/>
        <v>tw_hr_employee_DDJ2408166</v>
      </c>
      <c r="B1444" t="s">
        <v>8709</v>
      </c>
      <c r="C1444" t="s">
        <v>8710</v>
      </c>
      <c r="D1444" t="s">
        <v>253</v>
      </c>
      <c r="E1444" t="s">
        <v>254</v>
      </c>
      <c r="F1444" t="s">
        <v>8711</v>
      </c>
      <c r="G1444"/>
      <c r="I1444" t="s">
        <v>38</v>
      </c>
      <c r="M1444" s="2">
        <v>45523</v>
      </c>
      <c r="Q1444" t="s">
        <v>40</v>
      </c>
      <c r="R1444"/>
      <c r="W1444" t="s">
        <v>41</v>
      </c>
      <c r="X1444" t="s">
        <v>8711</v>
      </c>
      <c r="Y1444" t="s">
        <v>43</v>
      </c>
      <c r="AA1444" s="13" t="s">
        <v>8712</v>
      </c>
      <c r="AE1444" s="2" t="b">
        <v>1</v>
      </c>
      <c r="AF1444">
        <v>1132224140</v>
      </c>
      <c r="AG1444" t="s">
        <v>8709</v>
      </c>
      <c r="AH1444" t="s">
        <v>63</v>
      </c>
      <c r="AI1444" t="str">
        <f>TRIM(IFERROR(VLOOKUP(E1444,Mapping!$A$1:$B$2,2,FALSE),E1444))</f>
        <v>Cabang Jombang</v>
      </c>
      <c r="AJ1444" s="11" t="str">
        <f t="shared" si="66"/>
        <v/>
      </c>
      <c r="AK1444" s="11" t="str">
        <f t="shared" si="67"/>
        <v/>
      </c>
    </row>
    <row r="1445" spans="1:37">
      <c r="A1445" t="str">
        <f t="shared" si="68"/>
        <v>tw_hr_employee_DLT2408067</v>
      </c>
      <c r="B1445" t="s">
        <v>8713</v>
      </c>
      <c r="C1445" t="s">
        <v>8714</v>
      </c>
      <c r="D1445" t="s">
        <v>161</v>
      </c>
      <c r="E1445" t="s">
        <v>162</v>
      </c>
      <c r="F1445" t="s">
        <v>8715</v>
      </c>
      <c r="G1445"/>
      <c r="I1445" t="s">
        <v>38</v>
      </c>
      <c r="K1445" t="s">
        <v>2507</v>
      </c>
      <c r="L1445" t="s">
        <v>731</v>
      </c>
      <c r="M1445" s="2">
        <v>45510</v>
      </c>
      <c r="Q1445" t="s">
        <v>40</v>
      </c>
      <c r="R1445" t="s">
        <v>8716</v>
      </c>
      <c r="S1445" t="s">
        <v>8717</v>
      </c>
      <c r="T1445">
        <v>1800</v>
      </c>
      <c r="U1445" t="s">
        <v>165</v>
      </c>
      <c r="V1445">
        <v>34614</v>
      </c>
      <c r="W1445" t="s">
        <v>41</v>
      </c>
      <c r="X1445" t="s">
        <v>8715</v>
      </c>
      <c r="Y1445" t="s">
        <v>156</v>
      </c>
      <c r="Z1445" t="s">
        <v>41</v>
      </c>
      <c r="AA1445" s="13" t="s">
        <v>8718</v>
      </c>
      <c r="AC1445" t="s">
        <v>83</v>
      </c>
      <c r="AD1445" s="2">
        <v>32327</v>
      </c>
      <c r="AE1445" s="2" t="b">
        <v>1</v>
      </c>
      <c r="AF1445" s="13" t="s">
        <v>8719</v>
      </c>
      <c r="AG1445" t="s">
        <v>8713</v>
      </c>
      <c r="AH1445" t="s">
        <v>46</v>
      </c>
      <c r="AI1445" t="str">
        <f>TRIM(IFERROR(VLOOKUP(E1445,Mapping!$A$1:$B$2,2,FALSE),E1445))</f>
        <v>Cabang Tulang Bawang</v>
      </c>
      <c r="AJ1445" s="11" t="str">
        <f t="shared" si="66"/>
        <v/>
      </c>
      <c r="AK1445" s="11" t="str">
        <f t="shared" si="67"/>
        <v/>
      </c>
    </row>
    <row r="1446" spans="1:37">
      <c r="A1446" t="str">
        <f t="shared" si="68"/>
        <v>tw_hr_employee_DSR2602034</v>
      </c>
      <c r="B1446" t="s">
        <v>8720</v>
      </c>
      <c r="C1446" t="s">
        <v>8721</v>
      </c>
      <c r="D1446" t="s">
        <v>380</v>
      </c>
      <c r="E1446" t="s">
        <v>381</v>
      </c>
      <c r="F1446" t="s">
        <v>8722</v>
      </c>
      <c r="G1446" s="13" t="s">
        <v>8723</v>
      </c>
      <c r="H1446"/>
      <c r="I1446" t="s">
        <v>38</v>
      </c>
      <c r="K1446" t="s">
        <v>382</v>
      </c>
      <c r="L1446" t="s">
        <v>382</v>
      </c>
      <c r="M1446" s="2">
        <v>46079</v>
      </c>
      <c r="Q1446" t="s">
        <v>40</v>
      </c>
      <c r="R1446"/>
      <c r="S1446"/>
      <c r="T1446"/>
      <c r="U1446"/>
      <c r="V1446"/>
      <c r="W1446" t="s">
        <v>41</v>
      </c>
      <c r="X1446" t="s">
        <v>8722</v>
      </c>
      <c r="Y1446" t="s">
        <v>43</v>
      </c>
      <c r="Z1446"/>
      <c r="AA1446" s="13" t="s">
        <v>8724</v>
      </c>
      <c r="AE1446" s="2" t="b">
        <v>1</v>
      </c>
      <c r="AF1446" s="13" t="s">
        <v>8725</v>
      </c>
      <c r="AG1446" t="s">
        <v>8720</v>
      </c>
      <c r="AH1446" t="s">
        <v>63</v>
      </c>
      <c r="AI1446" t="str">
        <f>TRIM(IFERROR(VLOOKUP(E1446,Mapping!$A$1:$B$2,2,FALSE),E1446))</f>
        <v>Cabang Riau</v>
      </c>
      <c r="AJ1446" s="11" t="str">
        <f t="shared" si="66"/>
        <v>6282322225576</v>
      </c>
      <c r="AK1446" s="11" t="str">
        <f t="shared" si="67"/>
        <v/>
      </c>
    </row>
    <row r="1447" spans="1:37">
      <c r="A1447" t="str">
        <f t="shared" si="68"/>
        <v>tw_hr_employee_DDT2605100</v>
      </c>
      <c r="B1447" t="s">
        <v>8726</v>
      </c>
      <c r="C1447" t="s">
        <v>8727</v>
      </c>
      <c r="D1447" t="s">
        <v>200</v>
      </c>
      <c r="E1447" t="s">
        <v>201</v>
      </c>
      <c r="F1447" t="s">
        <v>8728</v>
      </c>
      <c r="G1447"/>
      <c r="I1447" t="s">
        <v>38</v>
      </c>
      <c r="K1447" t="s">
        <v>1964</v>
      </c>
      <c r="L1447"/>
      <c r="M1447" s="2">
        <v>46155</v>
      </c>
      <c r="Q1447" t="s">
        <v>40</v>
      </c>
      <c r="R1447"/>
      <c r="S1447"/>
      <c r="T1447"/>
      <c r="U1447"/>
      <c r="V1447"/>
      <c r="W1447" t="s">
        <v>41</v>
      </c>
      <c r="X1447" t="s">
        <v>8728</v>
      </c>
      <c r="Y1447" t="s">
        <v>43</v>
      </c>
      <c r="AA1447" s="13" t="s">
        <v>8729</v>
      </c>
      <c r="AE1447" s="2" t="b">
        <v>1</v>
      </c>
      <c r="AF1447">
        <v>4650321346</v>
      </c>
      <c r="AG1447" t="s">
        <v>8726</v>
      </c>
      <c r="AH1447" t="s">
        <v>63</v>
      </c>
      <c r="AI1447" t="str">
        <f>TRIM(IFERROR(VLOOKUP(E1447,Mapping!$A$1:$B$2,2,FALSE),E1447))</f>
        <v>Cabang Tabanan</v>
      </c>
      <c r="AJ1447" s="11" t="str">
        <f t="shared" si="66"/>
        <v/>
      </c>
      <c r="AK1447" s="11" t="str">
        <f t="shared" si="67"/>
        <v/>
      </c>
    </row>
    <row r="1448" spans="1:37">
      <c r="A1448" t="str">
        <f t="shared" si="68"/>
        <v>tw_hr_employee_DDA2409069</v>
      </c>
      <c r="B1448" t="s">
        <v>8730</v>
      </c>
      <c r="C1448" t="s">
        <v>8731</v>
      </c>
      <c r="D1448" t="s">
        <v>86</v>
      </c>
      <c r="E1448" t="s">
        <v>87</v>
      </c>
      <c r="F1448" t="s">
        <v>8732</v>
      </c>
      <c r="G1448" s="13" t="s">
        <v>8733</v>
      </c>
      <c r="I1448" t="s">
        <v>38</v>
      </c>
      <c r="K1448" t="s">
        <v>1977</v>
      </c>
      <c r="L1448" t="s">
        <v>91</v>
      </c>
      <c r="M1448" s="2">
        <v>45541</v>
      </c>
      <c r="O1448" s="13" t="s">
        <v>8734</v>
      </c>
      <c r="Q1448" t="s">
        <v>40</v>
      </c>
      <c r="R1448" t="s">
        <v>8735</v>
      </c>
      <c r="S1448"/>
      <c r="T1448">
        <v>3200</v>
      </c>
      <c r="U1448" t="s">
        <v>375</v>
      </c>
      <c r="V1448">
        <v>17414</v>
      </c>
      <c r="W1448" t="s">
        <v>41</v>
      </c>
      <c r="X1448" t="s">
        <v>8732</v>
      </c>
      <c r="Y1448" t="s">
        <v>95</v>
      </c>
      <c r="Z1448"/>
      <c r="AA1448" s="13" t="s">
        <v>8736</v>
      </c>
      <c r="AC1448" t="s">
        <v>167</v>
      </c>
      <c r="AD1448" s="2">
        <v>31963</v>
      </c>
      <c r="AE1448" s="2" t="b">
        <v>1</v>
      </c>
      <c r="AF1448">
        <v>6090334482</v>
      </c>
      <c r="AG1448" t="s">
        <v>8730</v>
      </c>
      <c r="AH1448" t="s">
        <v>63</v>
      </c>
      <c r="AI1448" t="str">
        <f>TRIM(IFERROR(VLOOKUP(E1448,Mapping!$A$1:$B$2,2,FALSE),E1448))</f>
        <v>Cabang Caman</v>
      </c>
      <c r="AJ1448" s="11" t="str">
        <f t="shared" si="66"/>
        <v>6285697696440</v>
      </c>
      <c r="AK1448" s="11" t="str">
        <f t="shared" si="67"/>
        <v/>
      </c>
    </row>
    <row r="1449" spans="1:37">
      <c r="A1449" t="str">
        <f t="shared" si="68"/>
        <v>tw_hr_employee_DLI2408001</v>
      </c>
      <c r="B1449" t="s">
        <v>8737</v>
      </c>
      <c r="C1449" t="s">
        <v>8738</v>
      </c>
      <c r="D1449" t="s">
        <v>148</v>
      </c>
      <c r="E1449" t="s">
        <v>149</v>
      </c>
      <c r="F1449" t="s">
        <v>8739</v>
      </c>
      <c r="G1449"/>
      <c r="H1449"/>
      <c r="I1449" t="s">
        <v>38</v>
      </c>
      <c r="K1449" t="s">
        <v>3206</v>
      </c>
      <c r="L1449" t="s">
        <v>153</v>
      </c>
      <c r="M1449" s="2">
        <v>45513</v>
      </c>
      <c r="Q1449" t="s">
        <v>40</v>
      </c>
      <c r="R1449" t="s">
        <v>8740</v>
      </c>
      <c r="S1449" t="s">
        <v>8740</v>
      </c>
      <c r="T1449">
        <v>1800</v>
      </c>
      <c r="U1449" t="s">
        <v>230</v>
      </c>
      <c r="V1449">
        <v>35361</v>
      </c>
      <c r="W1449" t="s">
        <v>41</v>
      </c>
      <c r="X1449" t="s">
        <v>8739</v>
      </c>
      <c r="Y1449" t="s">
        <v>43</v>
      </c>
      <c r="Z1449" t="s">
        <v>41</v>
      </c>
      <c r="AA1449" s="13" t="s">
        <v>8741</v>
      </c>
      <c r="AC1449" t="s">
        <v>167</v>
      </c>
      <c r="AD1449" s="2">
        <v>38537</v>
      </c>
      <c r="AE1449" s="2" t="b">
        <v>1</v>
      </c>
      <c r="AF1449" s="13" t="s">
        <v>8742</v>
      </c>
      <c r="AG1449" t="s">
        <v>8737</v>
      </c>
      <c r="AH1449" t="s">
        <v>46</v>
      </c>
      <c r="AI1449" t="str">
        <f>TRIM(IFERROR(VLOOKUP(E1449,Mapping!$A$1:$B$2,2,FALSE),E1449))</f>
        <v>Cabang Tanjung Bintang</v>
      </c>
      <c r="AJ1449" s="11" t="str">
        <f t="shared" si="66"/>
        <v/>
      </c>
      <c r="AK1449" s="11" t="str">
        <f t="shared" si="67"/>
        <v/>
      </c>
    </row>
    <row r="1450" spans="1:37">
      <c r="A1450" t="str">
        <f t="shared" si="68"/>
        <v>tw_hr_employee_DWO2603001</v>
      </c>
      <c r="B1450" t="s">
        <v>8743</v>
      </c>
      <c r="C1450" t="s">
        <v>8744</v>
      </c>
      <c r="D1450" t="s">
        <v>569</v>
      </c>
      <c r="E1450" t="s">
        <v>570</v>
      </c>
      <c r="F1450" t="s">
        <v>8745</v>
      </c>
      <c r="G1450" s="13" t="s">
        <v>8746</v>
      </c>
      <c r="I1450" t="s">
        <v>38</v>
      </c>
      <c r="K1450" t="s">
        <v>574</v>
      </c>
      <c r="L1450" t="s">
        <v>574</v>
      </c>
      <c r="M1450" s="2">
        <v>46079</v>
      </c>
      <c r="Q1450" t="s">
        <v>40</v>
      </c>
      <c r="R1450" t="s">
        <v>8747</v>
      </c>
      <c r="S1450"/>
      <c r="T1450">
        <v>7300</v>
      </c>
      <c r="U1450" t="s">
        <v>1186</v>
      </c>
      <c r="V1450">
        <v>91914</v>
      </c>
      <c r="W1450" t="s">
        <v>41</v>
      </c>
      <c r="X1450" t="s">
        <v>8745</v>
      </c>
      <c r="Y1450" t="s">
        <v>156</v>
      </c>
      <c r="Z1450"/>
      <c r="AA1450" s="13" t="s">
        <v>8748</v>
      </c>
      <c r="AC1450" t="s">
        <v>83</v>
      </c>
      <c r="AD1450" s="2">
        <v>35052</v>
      </c>
      <c r="AE1450" s="2" t="b">
        <v>1</v>
      </c>
      <c r="AF1450" s="13" t="s">
        <v>8749</v>
      </c>
      <c r="AG1450" t="s">
        <v>8743</v>
      </c>
      <c r="AH1450" t="s">
        <v>46</v>
      </c>
      <c r="AI1450" t="str">
        <f>TRIM(IFERROR(VLOOKUP(E1450,Mapping!$A$1:$B$2,2,FALSE),E1450))</f>
        <v>Cabang Palopo</v>
      </c>
      <c r="AJ1450" s="11" t="str">
        <f t="shared" si="66"/>
        <v>6285241552851</v>
      </c>
      <c r="AK1450" s="11" t="str">
        <f t="shared" si="67"/>
        <v/>
      </c>
    </row>
    <row r="1451" spans="1:37">
      <c r="A1451" t="str">
        <f t="shared" si="68"/>
        <v>tw_hr_employee_DWR2503035</v>
      </c>
      <c r="B1451" t="s">
        <v>8750</v>
      </c>
      <c r="C1451" t="s">
        <v>8751</v>
      </c>
      <c r="D1451" t="s">
        <v>187</v>
      </c>
      <c r="E1451" t="s">
        <v>188</v>
      </c>
      <c r="F1451" t="s">
        <v>8752</v>
      </c>
      <c r="G1451"/>
      <c r="H1451"/>
      <c r="I1451" t="s">
        <v>38</v>
      </c>
      <c r="K1451" t="s">
        <v>883</v>
      </c>
      <c r="L1451"/>
      <c r="M1451" s="2">
        <v>45721</v>
      </c>
      <c r="Q1451" t="s">
        <v>40</v>
      </c>
      <c r="R1451"/>
      <c r="W1451" t="s">
        <v>41</v>
      </c>
      <c r="X1451" t="s">
        <v>8752</v>
      </c>
      <c r="Y1451" t="s">
        <v>43</v>
      </c>
      <c r="Z1451"/>
      <c r="AA1451" s="13" t="s">
        <v>8753</v>
      </c>
      <c r="AE1451" s="2" t="b">
        <v>1</v>
      </c>
      <c r="AF1451" s="13" t="s">
        <v>8754</v>
      </c>
      <c r="AG1451" t="s">
        <v>8750</v>
      </c>
      <c r="AH1451" t="s">
        <v>46</v>
      </c>
      <c r="AI1451" t="str">
        <f>TRIM(IFERROR(VLOOKUP(E1451,Mapping!$A$1:$B$2,2,FALSE),E1451))</f>
        <v>Cabang Pare-Pare</v>
      </c>
      <c r="AJ1451" s="11" t="str">
        <f t="shared" si="66"/>
        <v/>
      </c>
      <c r="AK1451" s="11" t="str">
        <f t="shared" si="67"/>
        <v/>
      </c>
    </row>
    <row r="1452" spans="1:37">
      <c r="A1452" t="str">
        <f t="shared" si="68"/>
        <v>tw_hr_employee_DDA2408166</v>
      </c>
      <c r="B1452" t="s">
        <v>8755</v>
      </c>
      <c r="C1452" t="s">
        <v>8756</v>
      </c>
      <c r="D1452" t="s">
        <v>86</v>
      </c>
      <c r="E1452" t="s">
        <v>87</v>
      </c>
      <c r="F1452" t="s">
        <v>8757</v>
      </c>
      <c r="G1452" s="13" t="s">
        <v>8758</v>
      </c>
      <c r="H1452" s="13" t="s">
        <v>8758</v>
      </c>
      <c r="I1452" t="s">
        <v>38</v>
      </c>
      <c r="M1452" s="2">
        <v>45523</v>
      </c>
      <c r="Q1452" t="s">
        <v>40</v>
      </c>
      <c r="R1452" t="s">
        <v>8759</v>
      </c>
      <c r="T1452">
        <v>3200</v>
      </c>
      <c r="U1452" t="s">
        <v>3137</v>
      </c>
      <c r="V1452"/>
      <c r="W1452" t="s">
        <v>41</v>
      </c>
      <c r="X1452" t="s">
        <v>8757</v>
      </c>
      <c r="Y1452" t="s">
        <v>43</v>
      </c>
      <c r="Z1452" t="s">
        <v>41</v>
      </c>
      <c r="AA1452" s="13" t="s">
        <v>8760</v>
      </c>
      <c r="AC1452" t="s">
        <v>167</v>
      </c>
      <c r="AD1452" s="2">
        <v>38773</v>
      </c>
      <c r="AE1452" s="2" t="b">
        <v>1</v>
      </c>
      <c r="AF1452">
        <v>7391858423</v>
      </c>
      <c r="AG1452" t="s">
        <v>8755</v>
      </c>
      <c r="AH1452" t="s">
        <v>63</v>
      </c>
      <c r="AI1452" t="str">
        <f>TRIM(IFERROR(VLOOKUP(E1452,Mapping!$A$1:$B$2,2,FALSE),E1452))</f>
        <v>Cabang Caman</v>
      </c>
      <c r="AJ1452" s="11" t="str">
        <f t="shared" si="66"/>
        <v>6282317305878</v>
      </c>
      <c r="AK1452" s="11" t="str">
        <f t="shared" si="67"/>
        <v>6282317305878</v>
      </c>
    </row>
    <row r="1453" spans="1:37">
      <c r="A1453" t="str">
        <f t="shared" si="68"/>
        <v>tw_hr_employee_DWN2408002</v>
      </c>
      <c r="B1453" t="s">
        <v>8761</v>
      </c>
      <c r="C1453" t="s">
        <v>8762</v>
      </c>
      <c r="D1453" t="s">
        <v>36</v>
      </c>
      <c r="E1453" t="s">
        <v>37</v>
      </c>
      <c r="F1453" t="s">
        <v>8763</v>
      </c>
      <c r="G1453" s="13" t="s">
        <v>8764</v>
      </c>
      <c r="H1453"/>
      <c r="I1453" t="s">
        <v>38</v>
      </c>
      <c r="M1453" s="2">
        <v>45510</v>
      </c>
      <c r="Q1453" t="s">
        <v>40</v>
      </c>
      <c r="R1453"/>
      <c r="W1453" t="s">
        <v>41</v>
      </c>
      <c r="X1453" t="s">
        <v>8763</v>
      </c>
      <c r="Y1453" t="s">
        <v>43</v>
      </c>
      <c r="Z1453"/>
      <c r="AA1453" s="13" t="s">
        <v>8765</v>
      </c>
      <c r="AE1453" s="2" t="b">
        <v>1</v>
      </c>
      <c r="AF1453" s="13" t="s">
        <v>8766</v>
      </c>
      <c r="AG1453" t="s">
        <v>8761</v>
      </c>
      <c r="AH1453" t="s">
        <v>46</v>
      </c>
      <c r="AI1453" t="str">
        <f>TRIM(IFERROR(VLOOKUP(E1453,Mapping!$A$1:$B$2,2,FALSE),E1453))</f>
        <v>Cabang Gorontalo</v>
      </c>
      <c r="AJ1453" s="11" t="str">
        <f t="shared" si="66"/>
        <v>6285757068028</v>
      </c>
      <c r="AK1453" s="11" t="str">
        <f t="shared" si="67"/>
        <v/>
      </c>
    </row>
    <row r="1454" spans="1:37">
      <c r="A1454" t="str">
        <f t="shared" si="68"/>
        <v>tw_hr_employee_DWM2409067</v>
      </c>
      <c r="B1454" t="s">
        <v>8767</v>
      </c>
      <c r="C1454" t="s">
        <v>8768</v>
      </c>
      <c r="D1454" t="s">
        <v>114</v>
      </c>
      <c r="E1454" t="s">
        <v>115</v>
      </c>
      <c r="F1454" t="s">
        <v>8769</v>
      </c>
      <c r="G1454"/>
      <c r="H1454"/>
      <c r="I1454" t="s">
        <v>38</v>
      </c>
      <c r="K1454" t="s">
        <v>2007</v>
      </c>
      <c r="L1454" t="s">
        <v>826</v>
      </c>
      <c r="M1454" s="2">
        <v>45539</v>
      </c>
      <c r="Q1454" t="s">
        <v>40</v>
      </c>
      <c r="W1454" t="s">
        <v>41</v>
      </c>
      <c r="X1454" t="s">
        <v>8769</v>
      </c>
      <c r="Y1454" t="s">
        <v>43</v>
      </c>
      <c r="AA1454" s="13" t="s">
        <v>8770</v>
      </c>
      <c r="AE1454" s="2" t="b">
        <v>1</v>
      </c>
      <c r="AF1454" s="13" t="s">
        <v>8771</v>
      </c>
      <c r="AG1454" t="s">
        <v>8767</v>
      </c>
      <c r="AH1454" t="s">
        <v>46</v>
      </c>
      <c r="AI1454" t="str">
        <f>TRIM(IFERROR(VLOOKUP(E1454,Mapping!$A$1:$B$2,2,FALSE),E1454))</f>
        <v>Cabang Tomoni</v>
      </c>
      <c r="AJ1454" s="11" t="str">
        <f t="shared" si="66"/>
        <v/>
      </c>
      <c r="AK1454" s="11" t="str">
        <f t="shared" si="67"/>
        <v/>
      </c>
    </row>
    <row r="1455" spans="1:37">
      <c r="A1455" t="str">
        <f t="shared" si="68"/>
        <v>tw_hr_employee_DUP2412067</v>
      </c>
      <c r="B1455" t="s">
        <v>8772</v>
      </c>
      <c r="C1455" t="s">
        <v>8773</v>
      </c>
      <c r="D1455" t="s">
        <v>3787</v>
      </c>
      <c r="E1455" t="s">
        <v>3788</v>
      </c>
      <c r="F1455" t="s">
        <v>8774</v>
      </c>
      <c r="G1455" s="13" t="s">
        <v>8775</v>
      </c>
      <c r="I1455" t="s">
        <v>38</v>
      </c>
      <c r="K1455" t="s">
        <v>8563</v>
      </c>
      <c r="L1455" t="s">
        <v>8563</v>
      </c>
      <c r="M1455" s="2">
        <v>45645</v>
      </c>
      <c r="Q1455" t="s">
        <v>40</v>
      </c>
      <c r="R1455" t="s">
        <v>8776</v>
      </c>
      <c r="S1455"/>
      <c r="T1455">
        <v>1700</v>
      </c>
      <c r="U1455" t="s">
        <v>3793</v>
      </c>
      <c r="V1455" t="s">
        <v>8777</v>
      </c>
      <c r="W1455" t="s">
        <v>41</v>
      </c>
      <c r="X1455" t="s">
        <v>8774</v>
      </c>
      <c r="Y1455" t="s">
        <v>156</v>
      </c>
      <c r="Z1455"/>
      <c r="AA1455" s="13" t="s">
        <v>8778</v>
      </c>
      <c r="AC1455" t="s">
        <v>167</v>
      </c>
      <c r="AD1455" s="2">
        <v>37103</v>
      </c>
      <c r="AE1455" s="2" t="b">
        <v>1</v>
      </c>
      <c r="AF1455" s="13" t="s">
        <v>8779</v>
      </c>
      <c r="AG1455" t="s">
        <v>8772</v>
      </c>
      <c r="AH1455" t="s">
        <v>46</v>
      </c>
      <c r="AI1455" t="str">
        <f>TRIM(IFERROR(VLOOKUP(E1455,Mapping!$A$1:$B$2,2,FALSE),E1455))</f>
        <v>Cabang Putri Hijau</v>
      </c>
      <c r="AJ1455" s="11" t="str">
        <f t="shared" si="66"/>
        <v>6282289297572</v>
      </c>
      <c r="AK1455" s="11" t="str">
        <f t="shared" si="67"/>
        <v/>
      </c>
    </row>
    <row r="1456" spans="1:37">
      <c r="A1456" t="str">
        <f t="shared" si="68"/>
        <v>tw_hr_employee_DLV2408067</v>
      </c>
      <c r="B1456" t="s">
        <v>8780</v>
      </c>
      <c r="C1456" t="s">
        <v>8781</v>
      </c>
      <c r="D1456" t="s">
        <v>2406</v>
      </c>
      <c r="E1456" t="s">
        <v>2407</v>
      </c>
      <c r="F1456" t="s">
        <v>4450</v>
      </c>
      <c r="G1456"/>
      <c r="I1456" t="s">
        <v>38</v>
      </c>
      <c r="K1456" t="s">
        <v>2409</v>
      </c>
      <c r="L1456" t="s">
        <v>4452</v>
      </c>
      <c r="M1456" s="2">
        <v>45527</v>
      </c>
      <c r="Q1456" t="s">
        <v>40</v>
      </c>
      <c r="R1456" t="s">
        <v>8782</v>
      </c>
      <c r="S1456"/>
      <c r="T1456">
        <v>1800</v>
      </c>
      <c r="U1456" t="s">
        <v>142</v>
      </c>
      <c r="V1456">
        <v>34172</v>
      </c>
      <c r="W1456" t="s">
        <v>41</v>
      </c>
      <c r="X1456" t="s">
        <v>8783</v>
      </c>
      <c r="Y1456" t="s">
        <v>43</v>
      </c>
      <c r="Z1456"/>
      <c r="AA1456" s="13" t="s">
        <v>8784</v>
      </c>
      <c r="AC1456" t="s">
        <v>167</v>
      </c>
      <c r="AD1456" s="2">
        <v>38574</v>
      </c>
      <c r="AE1456" s="2" t="b">
        <v>1</v>
      </c>
      <c r="AF1456">
        <v>5625029799</v>
      </c>
      <c r="AG1456" t="s">
        <v>8780</v>
      </c>
      <c r="AH1456" t="s">
        <v>63</v>
      </c>
      <c r="AI1456" t="str">
        <f>TRIM(IFERROR(VLOOKUP(E1456,Mapping!$A$1:$B$2,2,FALSE),E1456))</f>
        <v>Cabang Purbolinggo</v>
      </c>
      <c r="AJ1456" s="11" t="str">
        <f t="shared" si="66"/>
        <v/>
      </c>
      <c r="AK1456" s="11" t="str">
        <f t="shared" si="67"/>
        <v/>
      </c>
    </row>
    <row r="1457" spans="1:37">
      <c r="A1457" t="str">
        <f t="shared" si="68"/>
        <v>tw_hr_employee_DLT2409067</v>
      </c>
      <c r="B1457" t="s">
        <v>8785</v>
      </c>
      <c r="C1457" t="s">
        <v>8786</v>
      </c>
      <c r="D1457" t="s">
        <v>161</v>
      </c>
      <c r="E1457" t="s">
        <v>162</v>
      </c>
      <c r="F1457" t="s">
        <v>8787</v>
      </c>
      <c r="G1457"/>
      <c r="H1457"/>
      <c r="I1457" t="s">
        <v>38</v>
      </c>
      <c r="K1457" t="s">
        <v>7356</v>
      </c>
      <c r="L1457" t="s">
        <v>731</v>
      </c>
      <c r="M1457" s="2">
        <v>45552</v>
      </c>
      <c r="Q1457" t="s">
        <v>40</v>
      </c>
      <c r="R1457" t="s">
        <v>1447</v>
      </c>
      <c r="S1457" t="s">
        <v>8788</v>
      </c>
      <c r="T1457">
        <v>1800</v>
      </c>
      <c r="U1457" t="s">
        <v>1448</v>
      </c>
      <c r="V1457">
        <v>34388</v>
      </c>
      <c r="W1457" t="s">
        <v>41</v>
      </c>
      <c r="X1457" t="s">
        <v>8787</v>
      </c>
      <c r="Y1457" t="s">
        <v>156</v>
      </c>
      <c r="Z1457" t="s">
        <v>41</v>
      </c>
      <c r="AA1457" s="13" t="s">
        <v>8789</v>
      </c>
      <c r="AC1457" t="s">
        <v>83</v>
      </c>
      <c r="AD1457" s="2">
        <v>35242</v>
      </c>
      <c r="AE1457" s="2" t="b">
        <v>1</v>
      </c>
      <c r="AF1457" s="13" t="s">
        <v>8790</v>
      </c>
      <c r="AG1457" t="s">
        <v>8785</v>
      </c>
      <c r="AH1457" t="s">
        <v>46</v>
      </c>
      <c r="AI1457" t="str">
        <f>TRIM(IFERROR(VLOOKUP(E1457,Mapping!$A$1:$B$2,2,FALSE),E1457))</f>
        <v>Cabang Tulang Bawang</v>
      </c>
      <c r="AJ1457" s="11" t="str">
        <f t="shared" si="66"/>
        <v/>
      </c>
      <c r="AK1457" s="11" t="str">
        <f t="shared" si="67"/>
        <v/>
      </c>
    </row>
    <row r="1458" spans="1:37">
      <c r="A1458" t="str">
        <f t="shared" si="68"/>
        <v>tw_hr_employee_DXK2508100</v>
      </c>
      <c r="B1458" t="s">
        <v>8791</v>
      </c>
      <c r="C1458" t="s">
        <v>8792</v>
      </c>
      <c r="D1458" t="s">
        <v>345</v>
      </c>
      <c r="E1458" t="s">
        <v>346</v>
      </c>
      <c r="F1458" t="s">
        <v>8793</v>
      </c>
      <c r="G1458" s="13" t="s">
        <v>8794</v>
      </c>
      <c r="H1458" s="13" t="s">
        <v>8794</v>
      </c>
      <c r="I1458" t="s">
        <v>38</v>
      </c>
      <c r="K1458" t="s">
        <v>349</v>
      </c>
      <c r="L1458" t="s">
        <v>350</v>
      </c>
      <c r="M1458" s="2">
        <v>45877</v>
      </c>
      <c r="Q1458" t="s">
        <v>40</v>
      </c>
      <c r="R1458"/>
      <c r="S1458"/>
      <c r="T1458"/>
      <c r="U1458"/>
      <c r="V1458"/>
      <c r="W1458" t="s">
        <v>41</v>
      </c>
      <c r="X1458" t="s">
        <v>8793</v>
      </c>
      <c r="Y1458" t="s">
        <v>43</v>
      </c>
      <c r="Z1458"/>
      <c r="AA1458" s="13" t="s">
        <v>8795</v>
      </c>
      <c r="AE1458" s="2" t="b">
        <v>1</v>
      </c>
      <c r="AF1458" s="13" t="s">
        <v>8796</v>
      </c>
      <c r="AG1458" t="s">
        <v>8791</v>
      </c>
      <c r="AH1458" t="s">
        <v>46</v>
      </c>
      <c r="AI1458" t="str">
        <f>TRIM(IFERROR(VLOOKUP(E1458,Mapping!$A$1:$B$2,2,FALSE),E1458))</f>
        <v>Cabang Ketapang</v>
      </c>
      <c r="AJ1458" s="11" t="str">
        <f t="shared" si="66"/>
        <v>6285245700715</v>
      </c>
      <c r="AK1458" s="11" t="str">
        <f t="shared" si="67"/>
        <v>6285245700715</v>
      </c>
    </row>
    <row r="1459" spans="1:37">
      <c r="A1459" t="str">
        <f t="shared" si="68"/>
        <v>tw_hr_employee_DJB2507001</v>
      </c>
      <c r="B1459" t="s">
        <v>8797</v>
      </c>
      <c r="C1459" t="s">
        <v>8798</v>
      </c>
      <c r="D1459" t="s">
        <v>234</v>
      </c>
      <c r="E1459" t="s">
        <v>235</v>
      </c>
      <c r="F1459" t="s">
        <v>8799</v>
      </c>
      <c r="G1459" s="13" t="s">
        <v>8800</v>
      </c>
      <c r="H1459" s="13" t="s">
        <v>8800</v>
      </c>
      <c r="I1459" t="s">
        <v>38</v>
      </c>
      <c r="K1459" t="s">
        <v>7026</v>
      </c>
      <c r="L1459" t="s">
        <v>239</v>
      </c>
      <c r="M1459" s="2">
        <v>45841</v>
      </c>
      <c r="Q1459" t="s">
        <v>40</v>
      </c>
      <c r="R1459"/>
      <c r="S1459"/>
      <c r="T1459"/>
      <c r="U1459"/>
      <c r="V1459"/>
      <c r="W1459" t="s">
        <v>41</v>
      </c>
      <c r="X1459" t="s">
        <v>8799</v>
      </c>
      <c r="Y1459" t="s">
        <v>43</v>
      </c>
      <c r="Z1459"/>
      <c r="AA1459" s="13" t="s">
        <v>8801</v>
      </c>
      <c r="AE1459" s="2" t="b">
        <v>1</v>
      </c>
      <c r="AF1459">
        <v>5055061057</v>
      </c>
      <c r="AG1459" t="s">
        <v>8797</v>
      </c>
      <c r="AH1459" t="s">
        <v>63</v>
      </c>
      <c r="AI1459" t="str">
        <f>TRIM(IFERROR(VLOOKUP(E1459,Mapping!$A$1:$B$2,2,FALSE),E1459))</f>
        <v>Cabang Bangko</v>
      </c>
      <c r="AJ1459" s="11" t="str">
        <f t="shared" si="66"/>
        <v>6282240788881</v>
      </c>
      <c r="AK1459" s="11" t="str">
        <f t="shared" si="67"/>
        <v>6282240788881</v>
      </c>
    </row>
    <row r="1460" spans="1:37">
      <c r="A1460" t="str">
        <f t="shared" si="68"/>
        <v>tw_hr_employee_DDD2408002</v>
      </c>
      <c r="B1460" t="s">
        <v>8802</v>
      </c>
      <c r="C1460" t="s">
        <v>8803</v>
      </c>
      <c r="D1460" t="s">
        <v>1221</v>
      </c>
      <c r="E1460" t="s">
        <v>1222</v>
      </c>
      <c r="F1460" t="s">
        <v>8804</v>
      </c>
      <c r="G1460"/>
      <c r="H1460" s="13" t="s">
        <v>8805</v>
      </c>
      <c r="I1460" t="s">
        <v>38</v>
      </c>
      <c r="K1460" t="s">
        <v>8806</v>
      </c>
      <c r="L1460"/>
      <c r="M1460" s="2">
        <v>45505</v>
      </c>
      <c r="Q1460" t="s">
        <v>40</v>
      </c>
      <c r="R1460"/>
      <c r="W1460" t="s">
        <v>41</v>
      </c>
      <c r="X1460" t="s">
        <v>8804</v>
      </c>
      <c r="Y1460" t="s">
        <v>43</v>
      </c>
      <c r="AA1460" s="13" t="s">
        <v>8807</v>
      </c>
      <c r="AE1460" s="2" t="b">
        <v>1</v>
      </c>
      <c r="AF1460">
        <v>6830808521</v>
      </c>
      <c r="AG1460" t="s">
        <v>8802</v>
      </c>
      <c r="AH1460" t="s">
        <v>63</v>
      </c>
      <c r="AI1460" t="str">
        <f>TRIM(IFERROR(VLOOKUP(E1460,Mapping!$A$1:$B$2,2,FALSE),E1460))</f>
        <v>Cabang Depok</v>
      </c>
      <c r="AJ1460" s="11" t="str">
        <f t="shared" si="66"/>
        <v/>
      </c>
      <c r="AK1460" s="11" t="str">
        <f t="shared" si="67"/>
        <v>62895328962692</v>
      </c>
    </row>
    <row r="1461" spans="1:37">
      <c r="A1461" t="str">
        <f t="shared" si="68"/>
        <v>tw_hr_employee_DDC2405067</v>
      </c>
      <c r="B1461" t="s">
        <v>8808</v>
      </c>
      <c r="C1461" t="s">
        <v>8809</v>
      </c>
      <c r="D1461" t="s">
        <v>244</v>
      </c>
      <c r="E1461" t="s">
        <v>245</v>
      </c>
      <c r="F1461" t="s">
        <v>8810</v>
      </c>
      <c r="I1461" t="s">
        <v>38</v>
      </c>
      <c r="K1461" t="s">
        <v>692</v>
      </c>
      <c r="L1461" t="s">
        <v>247</v>
      </c>
      <c r="M1461" s="2">
        <v>45419</v>
      </c>
      <c r="Q1461" t="s">
        <v>40</v>
      </c>
      <c r="W1461" t="s">
        <v>41</v>
      </c>
      <c r="X1461" t="s">
        <v>8810</v>
      </c>
      <c r="Y1461" t="s">
        <v>43</v>
      </c>
      <c r="AA1461" s="13" t="s">
        <v>8811</v>
      </c>
      <c r="AE1461" s="2" t="b">
        <v>1</v>
      </c>
      <c r="AF1461">
        <v>1394053964</v>
      </c>
      <c r="AG1461" t="s">
        <v>8808</v>
      </c>
      <c r="AH1461" t="s">
        <v>63</v>
      </c>
      <c r="AI1461" t="str">
        <f>TRIM(IFERROR(VLOOKUP(E1461,Mapping!$A$1:$B$2,2,FALSE),E1461))</f>
        <v>Cabang Cimareme</v>
      </c>
      <c r="AJ1461" s="11" t="str">
        <f t="shared" si="66"/>
        <v/>
      </c>
      <c r="AK1461" s="11" t="str">
        <f t="shared" si="67"/>
        <v/>
      </c>
    </row>
    <row r="1462" spans="1:37">
      <c r="A1462" t="str">
        <f t="shared" si="68"/>
        <v>tw_hr_employee_DDL2411004</v>
      </c>
      <c r="B1462" t="s">
        <v>8812</v>
      </c>
      <c r="C1462" t="s">
        <v>8813</v>
      </c>
      <c r="D1462" t="s">
        <v>179</v>
      </c>
      <c r="E1462" t="s">
        <v>180</v>
      </c>
      <c r="F1462" t="s">
        <v>8814</v>
      </c>
      <c r="G1462" s="13" t="s">
        <v>8815</v>
      </c>
      <c r="H1462"/>
      <c r="I1462" t="s">
        <v>38</v>
      </c>
      <c r="K1462" t="s">
        <v>2202</v>
      </c>
      <c r="L1462"/>
      <c r="M1462" s="2">
        <v>45596</v>
      </c>
      <c r="Q1462" t="s">
        <v>40</v>
      </c>
      <c r="R1462" t="s">
        <v>8816</v>
      </c>
      <c r="T1462">
        <v>5200</v>
      </c>
      <c r="U1462" t="s">
        <v>1371</v>
      </c>
      <c r="V1462">
        <v>12345</v>
      </c>
      <c r="W1462" t="s">
        <v>41</v>
      </c>
      <c r="X1462" t="s">
        <v>8814</v>
      </c>
      <c r="Y1462" t="s">
        <v>156</v>
      </c>
      <c r="Z1462"/>
      <c r="AA1462" s="13" t="s">
        <v>8817</v>
      </c>
      <c r="AC1462" t="s">
        <v>83</v>
      </c>
      <c r="AD1462" s="2">
        <v>35854</v>
      </c>
      <c r="AE1462" s="2" t="b">
        <v>1</v>
      </c>
      <c r="AF1462">
        <v>2020473617</v>
      </c>
      <c r="AG1462" t="s">
        <v>8812</v>
      </c>
      <c r="AH1462" t="s">
        <v>63</v>
      </c>
      <c r="AI1462" t="str">
        <f>TRIM(IFERROR(VLOOKUP(E1462,Mapping!$A$1:$B$2,2,FALSE),E1462))</f>
        <v>Cabang Lombok</v>
      </c>
      <c r="AJ1462" s="11" t="str">
        <f t="shared" si="66"/>
        <v>6287852338694</v>
      </c>
      <c r="AK1462" s="11" t="str">
        <f t="shared" si="67"/>
        <v/>
      </c>
    </row>
    <row r="1463" spans="1:37">
      <c r="A1463" t="str">
        <f t="shared" si="68"/>
        <v>tw_hr_employee_DWN2505034</v>
      </c>
      <c r="B1463" t="s">
        <v>8818</v>
      </c>
      <c r="C1463" t="s">
        <v>8819</v>
      </c>
      <c r="D1463" t="s">
        <v>36</v>
      </c>
      <c r="E1463" t="s">
        <v>37</v>
      </c>
      <c r="F1463" t="s">
        <v>8820</v>
      </c>
      <c r="G1463" s="13" t="s">
        <v>8821</v>
      </c>
      <c r="H1463" s="13" t="s">
        <v>8821</v>
      </c>
      <c r="I1463" t="s">
        <v>38</v>
      </c>
      <c r="K1463" t="s">
        <v>2583</v>
      </c>
      <c r="L1463"/>
      <c r="M1463" s="2">
        <v>45785</v>
      </c>
      <c r="Q1463" t="s">
        <v>40</v>
      </c>
      <c r="R1463"/>
      <c r="W1463" t="s">
        <v>41</v>
      </c>
      <c r="X1463" t="s">
        <v>8820</v>
      </c>
      <c r="Y1463" t="s">
        <v>43</v>
      </c>
      <c r="AA1463" s="13" t="s">
        <v>8822</v>
      </c>
      <c r="AE1463" s="2" t="b">
        <v>1</v>
      </c>
      <c r="AF1463" s="13" t="s">
        <v>8823</v>
      </c>
      <c r="AG1463" t="s">
        <v>8818</v>
      </c>
      <c r="AH1463" t="s">
        <v>46</v>
      </c>
      <c r="AI1463" t="str">
        <f>TRIM(IFERROR(VLOOKUP(E1463,Mapping!$A$1:$B$2,2,FALSE),E1463))</f>
        <v>Cabang Gorontalo</v>
      </c>
      <c r="AJ1463" s="11" t="str">
        <f t="shared" si="66"/>
        <v>6285394006283</v>
      </c>
      <c r="AK1463" s="11" t="str">
        <f t="shared" si="67"/>
        <v>6285394006283</v>
      </c>
    </row>
    <row r="1464" spans="1:37">
      <c r="A1464" t="str">
        <f t="shared" si="68"/>
        <v>tw_hr_employee_DXG2409034</v>
      </c>
      <c r="B1464" t="s">
        <v>8824</v>
      </c>
      <c r="C1464" t="s">
        <v>8825</v>
      </c>
      <c r="D1464" t="s">
        <v>559</v>
      </c>
      <c r="E1464" t="s">
        <v>560</v>
      </c>
      <c r="F1464" t="s">
        <v>8826</v>
      </c>
      <c r="G1464"/>
      <c r="H1464"/>
      <c r="I1464" t="s">
        <v>38</v>
      </c>
      <c r="K1464" t="s">
        <v>562</v>
      </c>
      <c r="L1464"/>
      <c r="M1464" s="2">
        <v>45558</v>
      </c>
      <c r="Q1464" t="s">
        <v>40</v>
      </c>
      <c r="R1464" t="s">
        <v>8827</v>
      </c>
      <c r="S1464"/>
      <c r="T1464">
        <v>7200</v>
      </c>
      <c r="U1464" t="s">
        <v>8828</v>
      </c>
      <c r="V1464">
        <v>12345</v>
      </c>
      <c r="W1464" t="s">
        <v>41</v>
      </c>
      <c r="X1464" t="s">
        <v>8826</v>
      </c>
      <c r="Y1464" t="s">
        <v>43</v>
      </c>
      <c r="Z1464" t="s">
        <v>41</v>
      </c>
      <c r="AA1464" s="13" t="s">
        <v>8829</v>
      </c>
      <c r="AC1464" t="s">
        <v>167</v>
      </c>
      <c r="AD1464" s="2">
        <v>37579</v>
      </c>
      <c r="AE1464" s="2" t="b">
        <v>1</v>
      </c>
      <c r="AF1464" s="13" t="s">
        <v>8830</v>
      </c>
      <c r="AG1464" t="s">
        <v>8824</v>
      </c>
      <c r="AH1464" t="s">
        <v>46</v>
      </c>
      <c r="AI1464" t="str">
        <f>TRIM(IFERROR(VLOOKUP(E1464,Mapping!$A$1:$B$2,2,FALSE),E1464))</f>
        <v>Cabang Tanah Grogot</v>
      </c>
      <c r="AJ1464" s="11" t="str">
        <f t="shared" si="66"/>
        <v/>
      </c>
      <c r="AK1464" s="11" t="str">
        <f t="shared" si="67"/>
        <v/>
      </c>
    </row>
    <row r="1465" spans="1:37">
      <c r="A1465" t="str">
        <f t="shared" si="68"/>
        <v>tw_hr_employee_DXS2309001</v>
      </c>
      <c r="B1465" t="s">
        <v>8831</v>
      </c>
      <c r="C1465" t="s">
        <v>8832</v>
      </c>
      <c r="D1465" t="s">
        <v>55</v>
      </c>
      <c r="E1465" t="s">
        <v>56</v>
      </c>
      <c r="F1465" t="s">
        <v>8833</v>
      </c>
      <c r="G1465" s="13" t="s">
        <v>8834</v>
      </c>
      <c r="H1465" s="13" t="s">
        <v>8834</v>
      </c>
      <c r="I1465" t="s">
        <v>38</v>
      </c>
      <c r="K1465" t="s">
        <v>3940</v>
      </c>
      <c r="L1465"/>
      <c r="M1465" s="2">
        <v>45180</v>
      </c>
      <c r="Q1465" t="s">
        <v>40</v>
      </c>
      <c r="R1465" t="s">
        <v>8835</v>
      </c>
      <c r="S1465" t="s">
        <v>8835</v>
      </c>
      <c r="T1465">
        <v>6400</v>
      </c>
      <c r="U1465" t="s">
        <v>60</v>
      </c>
      <c r="V1465">
        <v>75119</v>
      </c>
      <c r="W1465" t="s">
        <v>41</v>
      </c>
      <c r="X1465" t="s">
        <v>8833</v>
      </c>
      <c r="Y1465" t="s">
        <v>43</v>
      </c>
      <c r="Z1465"/>
      <c r="AA1465" s="13" t="s">
        <v>8836</v>
      </c>
      <c r="AC1465" t="s">
        <v>167</v>
      </c>
      <c r="AD1465" s="2">
        <v>37554</v>
      </c>
      <c r="AE1465" s="2" t="b">
        <v>1</v>
      </c>
      <c r="AF1465">
        <v>8355403773</v>
      </c>
      <c r="AG1465" t="s">
        <v>8831</v>
      </c>
      <c r="AH1465" t="s">
        <v>63</v>
      </c>
      <c r="AI1465" t="str">
        <f>TRIM(IFERROR(VLOOKUP(E1465,Mapping!$A$1:$B$2,2,FALSE),E1465))</f>
        <v>Cabang Samarinda</v>
      </c>
      <c r="AJ1465" s="11" t="str">
        <f t="shared" si="66"/>
        <v>6283138940973</v>
      </c>
      <c r="AK1465" s="11" t="str">
        <f t="shared" si="67"/>
        <v>6283138940973</v>
      </c>
    </row>
    <row r="1466" spans="1:37">
      <c r="A1466" t="str">
        <f t="shared" si="68"/>
        <v>tw_hr_employee_DLQ2404034</v>
      </c>
      <c r="B1466" t="s">
        <v>8837</v>
      </c>
      <c r="C1466" t="s">
        <v>8838</v>
      </c>
      <c r="D1466" t="s">
        <v>1323</v>
      </c>
      <c r="E1466" t="s">
        <v>1324</v>
      </c>
      <c r="F1466" t="s">
        <v>8839</v>
      </c>
      <c r="G1466" s="13" t="s">
        <v>8840</v>
      </c>
      <c r="H1466"/>
      <c r="I1466" t="s">
        <v>38</v>
      </c>
      <c r="K1466" t="s">
        <v>3827</v>
      </c>
      <c r="L1466" t="s">
        <v>4264</v>
      </c>
      <c r="M1466" s="2">
        <v>45397</v>
      </c>
      <c r="Q1466" t="s">
        <v>40</v>
      </c>
      <c r="R1466"/>
      <c r="S1466"/>
      <c r="T1466"/>
      <c r="U1466"/>
      <c r="V1466"/>
      <c r="W1466" t="s">
        <v>41</v>
      </c>
      <c r="X1466" t="s">
        <v>8839</v>
      </c>
      <c r="Y1466" t="s">
        <v>43</v>
      </c>
      <c r="AA1466" s="13" t="s">
        <v>8841</v>
      </c>
      <c r="AE1466" s="2" t="b">
        <v>1</v>
      </c>
      <c r="AF1466" s="13" t="s">
        <v>8842</v>
      </c>
      <c r="AG1466" t="s">
        <v>8837</v>
      </c>
      <c r="AH1466" t="s">
        <v>46</v>
      </c>
      <c r="AI1466" t="str">
        <f>TRIM(IFERROR(VLOOKUP(E1466,Mapping!$A$1:$B$2,2,FALSE),E1466))</f>
        <v>Cabang Tirtayasa</v>
      </c>
      <c r="AJ1466" s="11" t="str">
        <f t="shared" si="66"/>
        <v>62895329737688</v>
      </c>
      <c r="AK1466" s="11" t="str">
        <f t="shared" si="67"/>
        <v/>
      </c>
    </row>
    <row r="1467" spans="1:37">
      <c r="A1467" t="str">
        <f t="shared" si="68"/>
        <v>tw_hr_employee_DDD2408003</v>
      </c>
      <c r="B1467" t="s">
        <v>6354</v>
      </c>
      <c r="C1467" t="s">
        <v>8843</v>
      </c>
      <c r="D1467" t="s">
        <v>1221</v>
      </c>
      <c r="E1467" t="s">
        <v>1222</v>
      </c>
      <c r="F1467" t="s">
        <v>8844</v>
      </c>
      <c r="G1467"/>
      <c r="I1467" t="s">
        <v>38</v>
      </c>
      <c r="K1467" t="s">
        <v>8806</v>
      </c>
      <c r="L1467"/>
      <c r="M1467" s="2">
        <v>45505</v>
      </c>
      <c r="Q1467" t="s">
        <v>40</v>
      </c>
      <c r="R1467"/>
      <c r="S1467"/>
      <c r="T1467"/>
      <c r="U1467"/>
      <c r="V1467"/>
      <c r="W1467" t="s">
        <v>41</v>
      </c>
      <c r="X1467" t="s">
        <v>8844</v>
      </c>
      <c r="Y1467" t="s">
        <v>43</v>
      </c>
      <c r="Z1467"/>
      <c r="AA1467" s="13" t="s">
        <v>8845</v>
      </c>
      <c r="AE1467" s="2" t="b">
        <v>1</v>
      </c>
      <c r="AF1467" s="13" t="s">
        <v>8846</v>
      </c>
      <c r="AG1467" t="s">
        <v>6354</v>
      </c>
      <c r="AH1467" t="s">
        <v>46</v>
      </c>
      <c r="AI1467" t="str">
        <f>TRIM(IFERROR(VLOOKUP(E1467,Mapping!$A$1:$B$2,2,FALSE),E1467))</f>
        <v>Cabang Depok</v>
      </c>
      <c r="AJ1467" s="11" t="str">
        <f t="shared" si="66"/>
        <v/>
      </c>
      <c r="AK1467" s="11" t="str">
        <f t="shared" si="67"/>
        <v/>
      </c>
    </row>
    <row r="1468" spans="1:37">
      <c r="A1468" t="str">
        <f t="shared" si="68"/>
        <v>tw_hr_employee_DDI2409001</v>
      </c>
      <c r="B1468" t="s">
        <v>8847</v>
      </c>
      <c r="C1468" t="s">
        <v>8848</v>
      </c>
      <c r="D1468" t="s">
        <v>614</v>
      </c>
      <c r="E1468" t="s">
        <v>615</v>
      </c>
      <c r="F1468" t="s">
        <v>8849</v>
      </c>
      <c r="G1468"/>
      <c r="H1468"/>
      <c r="I1468" t="s">
        <v>38</v>
      </c>
      <c r="K1468" t="s">
        <v>3185</v>
      </c>
      <c r="L1468"/>
      <c r="M1468" s="2">
        <v>45539</v>
      </c>
      <c r="Q1468" t="s">
        <v>40</v>
      </c>
      <c r="R1468" t="s">
        <v>8850</v>
      </c>
      <c r="S1468" t="s">
        <v>8850</v>
      </c>
      <c r="T1468">
        <v>5200</v>
      </c>
      <c r="U1468" t="s">
        <v>1633</v>
      </c>
      <c r="V1468">
        <v>84173</v>
      </c>
      <c r="W1468" t="s">
        <v>41</v>
      </c>
      <c r="X1468" t="s">
        <v>8849</v>
      </c>
      <c r="Y1468" t="s">
        <v>43</v>
      </c>
      <c r="Z1468" t="s">
        <v>41</v>
      </c>
      <c r="AA1468" s="13" t="s">
        <v>8851</v>
      </c>
      <c r="AC1468" t="s">
        <v>83</v>
      </c>
      <c r="AD1468" s="2">
        <v>37845</v>
      </c>
      <c r="AE1468" s="2" t="b">
        <v>1</v>
      </c>
      <c r="AF1468" s="13" t="s">
        <v>8852</v>
      </c>
      <c r="AG1468" t="s">
        <v>8847</v>
      </c>
      <c r="AH1468" t="s">
        <v>46</v>
      </c>
      <c r="AI1468" t="str">
        <f>TRIM(IFERROR(VLOOKUP(E1468,Mapping!$A$1:$B$2,2,FALSE),E1468))</f>
        <v>Cabang Bima</v>
      </c>
      <c r="AJ1468" s="11" t="str">
        <f t="shared" si="66"/>
        <v/>
      </c>
      <c r="AK1468" s="11" t="str">
        <f t="shared" si="67"/>
        <v/>
      </c>
    </row>
    <row r="1469" spans="1:37">
      <c r="A1469" t="str">
        <f t="shared" si="68"/>
        <v>tw_hr_employee_DDT2605101</v>
      </c>
      <c r="B1469" t="s">
        <v>8853</v>
      </c>
      <c r="C1469" t="s">
        <v>8854</v>
      </c>
      <c r="D1469" t="s">
        <v>200</v>
      </c>
      <c r="E1469" t="s">
        <v>201</v>
      </c>
      <c r="F1469" t="s">
        <v>8855</v>
      </c>
      <c r="G1469"/>
      <c r="H1469"/>
      <c r="I1469" t="s">
        <v>38</v>
      </c>
      <c r="K1469" t="s">
        <v>8856</v>
      </c>
      <c r="L1469"/>
      <c r="M1469" s="2">
        <v>46155</v>
      </c>
      <c r="Q1469" t="s">
        <v>40</v>
      </c>
      <c r="R1469"/>
      <c r="S1469"/>
      <c r="T1469"/>
      <c r="U1469"/>
      <c r="V1469"/>
      <c r="W1469" t="s">
        <v>41</v>
      </c>
      <c r="X1469" t="s">
        <v>8855</v>
      </c>
      <c r="Y1469" t="s">
        <v>43</v>
      </c>
      <c r="Z1469"/>
      <c r="AA1469" s="13" t="s">
        <v>8857</v>
      </c>
      <c r="AE1469" s="2" t="b">
        <v>1</v>
      </c>
      <c r="AF1469">
        <v>7402246947</v>
      </c>
      <c r="AG1469" t="s">
        <v>8853</v>
      </c>
      <c r="AH1469" t="s">
        <v>63</v>
      </c>
      <c r="AI1469" t="str">
        <f>TRIM(IFERROR(VLOOKUP(E1469,Mapping!$A$1:$B$2,2,FALSE),E1469))</f>
        <v>Cabang Tabanan</v>
      </c>
      <c r="AJ1469" s="11" t="str">
        <f t="shared" si="66"/>
        <v/>
      </c>
      <c r="AK1469" s="11" t="str">
        <f t="shared" si="67"/>
        <v/>
      </c>
    </row>
    <row r="1470" spans="1:37">
      <c r="A1470" t="str">
        <f t="shared" si="68"/>
        <v>tw_hr_employee_DJU2503133</v>
      </c>
      <c r="B1470" t="s">
        <v>8858</v>
      </c>
      <c r="C1470" t="s">
        <v>8859</v>
      </c>
      <c r="D1470" t="s">
        <v>1834</v>
      </c>
      <c r="E1470" t="s">
        <v>1835</v>
      </c>
      <c r="F1470" t="s">
        <v>8860</v>
      </c>
      <c r="I1470" t="s">
        <v>57</v>
      </c>
      <c r="K1470" t="s">
        <v>8707</v>
      </c>
      <c r="L1470"/>
      <c r="M1470" s="2">
        <v>45723</v>
      </c>
      <c r="Q1470" t="s">
        <v>40</v>
      </c>
      <c r="R1470"/>
      <c r="W1470" t="s">
        <v>41</v>
      </c>
      <c r="X1470" t="s">
        <v>8860</v>
      </c>
      <c r="Y1470" t="s">
        <v>43</v>
      </c>
      <c r="Z1470"/>
      <c r="AA1470" s="13" t="s">
        <v>8861</v>
      </c>
      <c r="AE1470" s="2" t="b">
        <v>1</v>
      </c>
      <c r="AF1470">
        <v>8525484544</v>
      </c>
      <c r="AG1470" t="s">
        <v>8858</v>
      </c>
      <c r="AH1470" t="s">
        <v>63</v>
      </c>
      <c r="AI1470" t="str">
        <f>TRIM(IFERROR(VLOOKUP(E1470,Mapping!$A$1:$B$2,2,FALSE),E1470))</f>
        <v>Cabang Muarabungo</v>
      </c>
      <c r="AJ1470" s="11" t="str">
        <f t="shared" si="66"/>
        <v/>
      </c>
      <c r="AK1470" s="11" t="str">
        <f t="shared" si="67"/>
        <v/>
      </c>
    </row>
    <row r="1471" spans="1:37">
      <c r="A1471" t="str">
        <f t="shared" si="68"/>
        <v>tw_hr_employee_DLA2506035</v>
      </c>
      <c r="B1471" t="s">
        <v>8862</v>
      </c>
      <c r="C1471" t="s">
        <v>8863</v>
      </c>
      <c r="D1471" t="s">
        <v>294</v>
      </c>
      <c r="E1471" t="s">
        <v>295</v>
      </c>
      <c r="F1471" t="s">
        <v>8864</v>
      </c>
      <c r="G1471" s="13" t="s">
        <v>8865</v>
      </c>
      <c r="I1471" t="s">
        <v>38</v>
      </c>
      <c r="K1471" t="s">
        <v>8866</v>
      </c>
      <c r="L1471"/>
      <c r="M1471" s="2">
        <v>45811</v>
      </c>
      <c r="Q1471" t="s">
        <v>40</v>
      </c>
      <c r="R1471"/>
      <c r="W1471" t="s">
        <v>41</v>
      </c>
      <c r="X1471" t="s">
        <v>8864</v>
      </c>
      <c r="Y1471" t="s">
        <v>43</v>
      </c>
      <c r="Z1471"/>
      <c r="AA1471" s="13" t="s">
        <v>8867</v>
      </c>
      <c r="AE1471" s="2" t="b">
        <v>1</v>
      </c>
      <c r="AF1471" s="13" t="s">
        <v>8868</v>
      </c>
      <c r="AG1471" t="s">
        <v>8862</v>
      </c>
      <c r="AH1471" t="s">
        <v>63</v>
      </c>
      <c r="AI1471" t="str">
        <f>TRIM(IFERROR(VLOOKUP(E1471,Mapping!$A$1:$B$2,2,FALSE),E1471))</f>
        <v>Cabang Antasari</v>
      </c>
      <c r="AJ1471" s="11" t="str">
        <f t="shared" si="66"/>
        <v>6285769762403</v>
      </c>
      <c r="AK1471" s="11" t="str">
        <f t="shared" si="67"/>
        <v/>
      </c>
    </row>
    <row r="1472" spans="1:37">
      <c r="A1472" t="str">
        <f t="shared" si="68"/>
        <v>tw_hr_employee_DLQ2412001</v>
      </c>
      <c r="B1472" t="s">
        <v>8869</v>
      </c>
      <c r="C1472" t="s">
        <v>8870</v>
      </c>
      <c r="D1472" t="s">
        <v>1323</v>
      </c>
      <c r="E1472" t="s">
        <v>1324</v>
      </c>
      <c r="F1472" t="s">
        <v>8871</v>
      </c>
      <c r="G1472"/>
      <c r="I1472" t="s">
        <v>38</v>
      </c>
      <c r="K1472" t="s">
        <v>6120</v>
      </c>
      <c r="M1472" s="2">
        <v>45630</v>
      </c>
      <c r="Q1472" t="s">
        <v>40</v>
      </c>
      <c r="R1472"/>
      <c r="W1472" t="s">
        <v>41</v>
      </c>
      <c r="X1472" t="s">
        <v>8871</v>
      </c>
      <c r="Y1472" t="s">
        <v>43</v>
      </c>
      <c r="AA1472" s="13" t="s">
        <v>8872</v>
      </c>
      <c r="AE1472" s="2" t="b">
        <v>1</v>
      </c>
      <c r="AF1472">
        <v>2941249371</v>
      </c>
      <c r="AG1472" t="s">
        <v>8869</v>
      </c>
      <c r="AH1472" t="s">
        <v>63</v>
      </c>
      <c r="AI1472" t="str">
        <f>TRIM(IFERROR(VLOOKUP(E1472,Mapping!$A$1:$B$2,2,FALSE),E1472))</f>
        <v>Cabang Tirtayasa</v>
      </c>
      <c r="AJ1472" s="11" t="str">
        <f t="shared" si="66"/>
        <v/>
      </c>
      <c r="AK1472" s="11" t="str">
        <f t="shared" si="67"/>
        <v/>
      </c>
    </row>
    <row r="1473" spans="1:37">
      <c r="A1473" t="str">
        <f t="shared" si="68"/>
        <v>tw_hr_employee_DLQ2405001</v>
      </c>
      <c r="B1473" t="s">
        <v>8873</v>
      </c>
      <c r="C1473" t="s">
        <v>8874</v>
      </c>
      <c r="D1473" t="s">
        <v>1323</v>
      </c>
      <c r="E1473" t="s">
        <v>1324</v>
      </c>
      <c r="F1473" t="s">
        <v>8875</v>
      </c>
      <c r="G1473" s="13" t="s">
        <v>8876</v>
      </c>
      <c r="H1473"/>
      <c r="I1473" t="s">
        <v>38</v>
      </c>
      <c r="K1473" t="s">
        <v>3827</v>
      </c>
      <c r="M1473" s="2">
        <v>45413</v>
      </c>
      <c r="Q1473" t="s">
        <v>40</v>
      </c>
      <c r="W1473" t="s">
        <v>41</v>
      </c>
      <c r="X1473" t="s">
        <v>8875</v>
      </c>
      <c r="Y1473" t="s">
        <v>43</v>
      </c>
      <c r="AA1473" s="13" t="s">
        <v>8877</v>
      </c>
      <c r="AE1473" s="2" t="b">
        <v>1</v>
      </c>
      <c r="AF1473">
        <v>2920968484</v>
      </c>
      <c r="AG1473" t="s">
        <v>8873</v>
      </c>
      <c r="AH1473" t="s">
        <v>63</v>
      </c>
      <c r="AI1473" t="str">
        <f>TRIM(IFERROR(VLOOKUP(E1473,Mapping!$A$1:$B$2,2,FALSE),E1473))</f>
        <v>Cabang Tirtayasa</v>
      </c>
      <c r="AJ1473" s="11" t="str">
        <f t="shared" si="66"/>
        <v>6282278000299</v>
      </c>
      <c r="AK1473" s="11" t="str">
        <f t="shared" si="67"/>
        <v/>
      </c>
    </row>
    <row r="1474" spans="1:37">
      <c r="A1474" t="str">
        <f t="shared" si="68"/>
        <v>tw_hr_employee_DXS2405001</v>
      </c>
      <c r="B1474" t="s">
        <v>8878</v>
      </c>
      <c r="C1474" t="s">
        <v>8879</v>
      </c>
      <c r="D1474" t="s">
        <v>55</v>
      </c>
      <c r="E1474" t="s">
        <v>56</v>
      </c>
      <c r="F1474" t="s">
        <v>8880</v>
      </c>
      <c r="G1474"/>
      <c r="H1474" s="13" t="s">
        <v>8881</v>
      </c>
      <c r="I1474" t="s">
        <v>38</v>
      </c>
      <c r="K1474" t="s">
        <v>679</v>
      </c>
      <c r="L1474"/>
      <c r="M1474" s="2">
        <v>45415</v>
      </c>
      <c r="Q1474" t="s">
        <v>40</v>
      </c>
      <c r="R1474"/>
      <c r="S1474"/>
      <c r="T1474"/>
      <c r="U1474"/>
      <c r="V1474"/>
      <c r="W1474" t="s">
        <v>41</v>
      </c>
      <c r="X1474" t="s">
        <v>8880</v>
      </c>
      <c r="Y1474" t="s">
        <v>43</v>
      </c>
      <c r="Z1474"/>
      <c r="AA1474" s="13" t="s">
        <v>8882</v>
      </c>
      <c r="AE1474" s="2" t="b">
        <v>1</v>
      </c>
      <c r="AF1474" s="13" t="s">
        <v>8883</v>
      </c>
      <c r="AG1474" t="s">
        <v>8878</v>
      </c>
      <c r="AH1474" t="s">
        <v>46</v>
      </c>
      <c r="AI1474" t="str">
        <f>TRIM(IFERROR(VLOOKUP(E1474,Mapping!$A$1:$B$2,2,FALSE),E1474))</f>
        <v>Cabang Samarinda</v>
      </c>
      <c r="AJ1474" s="11" t="str">
        <f t="shared" si="66"/>
        <v/>
      </c>
      <c r="AK1474" s="11" t="str">
        <f t="shared" si="67"/>
        <v>6281254310932</v>
      </c>
    </row>
    <row r="1475" spans="1:37">
      <c r="A1475" t="str">
        <f t="shared" si="68"/>
        <v>tw_hr_employee_DWR2408100</v>
      </c>
      <c r="B1475" t="s">
        <v>8884</v>
      </c>
      <c r="C1475" t="s">
        <v>8885</v>
      </c>
      <c r="D1475" t="s">
        <v>187</v>
      </c>
      <c r="E1475" t="s">
        <v>188</v>
      </c>
      <c r="F1475" t="s">
        <v>8886</v>
      </c>
      <c r="G1475" s="13" t="s">
        <v>8887</v>
      </c>
      <c r="H1475"/>
      <c r="I1475" t="s">
        <v>38</v>
      </c>
      <c r="M1475" s="2">
        <v>45530</v>
      </c>
      <c r="Q1475" t="s">
        <v>40</v>
      </c>
      <c r="R1475" t="s">
        <v>8888</v>
      </c>
      <c r="S1475" t="s">
        <v>8888</v>
      </c>
      <c r="T1475">
        <v>7300</v>
      </c>
      <c r="U1475" t="s">
        <v>3396</v>
      </c>
      <c r="V1475">
        <v>90712</v>
      </c>
      <c r="W1475" t="s">
        <v>41</v>
      </c>
      <c r="X1475" t="s">
        <v>8886</v>
      </c>
      <c r="Y1475" t="s">
        <v>156</v>
      </c>
      <c r="AA1475" s="13" t="s">
        <v>8889</v>
      </c>
      <c r="AC1475" t="s">
        <v>83</v>
      </c>
      <c r="AD1475" s="2">
        <v>36070</v>
      </c>
      <c r="AE1475" s="2" t="b">
        <v>1</v>
      </c>
      <c r="AF1475">
        <v>8460479747</v>
      </c>
      <c r="AG1475" t="s">
        <v>8884</v>
      </c>
      <c r="AH1475" t="s">
        <v>63</v>
      </c>
      <c r="AI1475" t="str">
        <f>TRIM(IFERROR(VLOOKUP(E1475,Mapping!$A$1:$B$2,2,FALSE),E1475))</f>
        <v>Cabang Pare-Pare</v>
      </c>
      <c r="AJ1475" s="11" t="str">
        <f t="shared" ref="AJ1475:AJ1538" si="69">IF(LEN(G1475)&gt;8,G1475&amp;"","")</f>
        <v>6289525985517</v>
      </c>
      <c r="AK1475" s="11" t="str">
        <f t="shared" ref="AK1475:AK1538" si="70">IF(LEN(H1475)&gt;8,H1475&amp;"","")</f>
        <v/>
      </c>
    </row>
    <row r="1476" spans="1:37">
      <c r="A1476" t="str">
        <f t="shared" si="68"/>
        <v>tw_hr_employee_DDT2605102</v>
      </c>
      <c r="B1476" t="s">
        <v>8890</v>
      </c>
      <c r="C1476" t="s">
        <v>8891</v>
      </c>
      <c r="D1476" t="s">
        <v>200</v>
      </c>
      <c r="E1476" t="s">
        <v>201</v>
      </c>
      <c r="F1476" t="s">
        <v>8892</v>
      </c>
      <c r="G1476"/>
      <c r="I1476" t="s">
        <v>38</v>
      </c>
      <c r="K1476" t="s">
        <v>8856</v>
      </c>
      <c r="L1476"/>
      <c r="M1476" s="2">
        <v>46155</v>
      </c>
      <c r="Q1476" t="s">
        <v>40</v>
      </c>
      <c r="R1476"/>
      <c r="S1476"/>
      <c r="T1476"/>
      <c r="U1476"/>
      <c r="V1476"/>
      <c r="W1476" t="s">
        <v>41</v>
      </c>
      <c r="X1476" t="s">
        <v>8892</v>
      </c>
      <c r="Y1476" t="s">
        <v>43</v>
      </c>
      <c r="AA1476" s="13" t="s">
        <v>8893</v>
      </c>
      <c r="AE1476" s="2" t="b">
        <v>1</v>
      </c>
      <c r="AF1476">
        <v>1012011819</v>
      </c>
      <c r="AG1476" t="s">
        <v>8890</v>
      </c>
      <c r="AH1476" t="s">
        <v>63</v>
      </c>
      <c r="AI1476" t="str">
        <f>TRIM(IFERROR(VLOOKUP(E1476,Mapping!$A$1:$B$2,2,FALSE),E1476))</f>
        <v>Cabang Tabanan</v>
      </c>
      <c r="AJ1476" s="11" t="str">
        <f t="shared" si="69"/>
        <v/>
      </c>
      <c r="AK1476" s="11" t="str">
        <f t="shared" si="70"/>
        <v/>
      </c>
    </row>
    <row r="1477" spans="1:37">
      <c r="A1477" t="str">
        <f t="shared" si="68"/>
        <v>tw_hr_employee_DLW2502100</v>
      </c>
      <c r="B1477" t="s">
        <v>8894</v>
      </c>
      <c r="C1477" t="s">
        <v>8895</v>
      </c>
      <c r="D1477" t="s">
        <v>782</v>
      </c>
      <c r="E1477" t="s">
        <v>783</v>
      </c>
      <c r="F1477" t="s">
        <v>8896</v>
      </c>
      <c r="G1477"/>
      <c r="I1477" t="s">
        <v>38</v>
      </c>
      <c r="K1477" t="s">
        <v>1804</v>
      </c>
      <c r="L1477"/>
      <c r="M1477" s="2">
        <v>45694</v>
      </c>
      <c r="Q1477" t="s">
        <v>40</v>
      </c>
      <c r="R1477"/>
      <c r="W1477" t="s">
        <v>41</v>
      </c>
      <c r="X1477" t="s">
        <v>8896</v>
      </c>
      <c r="Y1477" t="s">
        <v>43</v>
      </c>
      <c r="AA1477" s="13" t="s">
        <v>8897</v>
      </c>
      <c r="AE1477" s="2" t="b">
        <v>1</v>
      </c>
      <c r="AF1477" s="13" t="s">
        <v>8898</v>
      </c>
      <c r="AG1477" t="s">
        <v>8894</v>
      </c>
      <c r="AH1477" t="s">
        <v>46</v>
      </c>
      <c r="AI1477" t="str">
        <f>TRIM(IFERROR(VLOOKUP(E1477,Mapping!$A$1:$B$2,2,FALSE),E1477))</f>
        <v>Cabang Way Kanan</v>
      </c>
      <c r="AJ1477" s="11" t="str">
        <f t="shared" si="69"/>
        <v/>
      </c>
      <c r="AK1477" s="11" t="str">
        <f t="shared" si="70"/>
        <v/>
      </c>
    </row>
    <row r="1478" spans="1:37">
      <c r="A1478" t="str">
        <f t="shared" si="68"/>
        <v>tw_hr_employee_DWK2507067</v>
      </c>
      <c r="B1478" t="s">
        <v>8899</v>
      </c>
      <c r="C1478" t="s">
        <v>8900</v>
      </c>
      <c r="D1478" t="s">
        <v>66</v>
      </c>
      <c r="E1478" t="s">
        <v>67</v>
      </c>
      <c r="F1478" t="s">
        <v>8901</v>
      </c>
      <c r="I1478" t="s">
        <v>38</v>
      </c>
      <c r="K1478" t="s">
        <v>1414</v>
      </c>
      <c r="L1478" t="s">
        <v>1301</v>
      </c>
      <c r="M1478" s="2">
        <v>45841</v>
      </c>
      <c r="Q1478" t="s">
        <v>40</v>
      </c>
      <c r="R1478"/>
      <c r="S1478"/>
      <c r="T1478"/>
      <c r="U1478"/>
      <c r="V1478"/>
      <c r="W1478" t="s">
        <v>41</v>
      </c>
      <c r="X1478" t="s">
        <v>8901</v>
      </c>
      <c r="Y1478" t="s">
        <v>43</v>
      </c>
      <c r="Z1478"/>
      <c r="AA1478" s="13" t="s">
        <v>8902</v>
      </c>
      <c r="AE1478" s="2" t="b">
        <v>1</v>
      </c>
      <c r="AF1478" s="13" t="s">
        <v>8903</v>
      </c>
      <c r="AG1478" t="s">
        <v>8899</v>
      </c>
      <c r="AH1478" t="s">
        <v>46</v>
      </c>
      <c r="AI1478" t="str">
        <f>TRIM(IFERROR(VLOOKUP(E1478,Mapping!$A$1:$B$2,2,FALSE),E1478))</f>
        <v>Cabang Kendari</v>
      </c>
      <c r="AJ1478" s="11" t="str">
        <f t="shared" si="69"/>
        <v/>
      </c>
      <c r="AK1478" s="11" t="str">
        <f t="shared" si="70"/>
        <v/>
      </c>
    </row>
    <row r="1479" spans="1:37">
      <c r="A1479" t="str">
        <f t="shared" si="68"/>
        <v>tw_hr_employee_DWN2502001</v>
      </c>
      <c r="B1479" t="s">
        <v>8904</v>
      </c>
      <c r="C1479" t="s">
        <v>8905</v>
      </c>
      <c r="D1479" t="s">
        <v>36</v>
      </c>
      <c r="E1479" t="s">
        <v>37</v>
      </c>
      <c r="F1479" t="s">
        <v>8906</v>
      </c>
      <c r="G1479" s="13" t="s">
        <v>8907</v>
      </c>
      <c r="I1479" t="s">
        <v>38</v>
      </c>
      <c r="K1479" t="s">
        <v>2873</v>
      </c>
      <c r="L1479"/>
      <c r="M1479" s="2">
        <v>45699</v>
      </c>
      <c r="Q1479" t="s">
        <v>40</v>
      </c>
      <c r="R1479"/>
      <c r="W1479" t="s">
        <v>41</v>
      </c>
      <c r="X1479" t="s">
        <v>8906</v>
      </c>
      <c r="Y1479" t="s">
        <v>43</v>
      </c>
      <c r="AA1479" s="13" t="s">
        <v>8908</v>
      </c>
      <c r="AE1479" s="2" t="b">
        <v>1</v>
      </c>
      <c r="AF1479" s="13" t="s">
        <v>8909</v>
      </c>
      <c r="AG1479" t="s">
        <v>8904</v>
      </c>
      <c r="AH1479" t="s">
        <v>46</v>
      </c>
      <c r="AI1479" t="str">
        <f>TRIM(IFERROR(VLOOKUP(E1479,Mapping!$A$1:$B$2,2,FALSE),E1479))</f>
        <v>Cabang Gorontalo</v>
      </c>
      <c r="AJ1479" s="11" t="str">
        <f t="shared" si="69"/>
        <v>6281354763126</v>
      </c>
      <c r="AK1479" s="11" t="str">
        <f t="shared" si="70"/>
        <v/>
      </c>
    </row>
    <row r="1480" spans="1:37">
      <c r="A1480" t="str">
        <f t="shared" si="68"/>
        <v>tw_hr_employee_DUK2602034</v>
      </c>
      <c r="B1480" t="s">
        <v>841</v>
      </c>
      <c r="C1480" t="s">
        <v>8910</v>
      </c>
      <c r="D1480" t="s">
        <v>839</v>
      </c>
      <c r="E1480" t="s">
        <v>840</v>
      </c>
      <c r="F1480" t="s">
        <v>8911</v>
      </c>
      <c r="G1480"/>
      <c r="I1480" t="s">
        <v>339</v>
      </c>
      <c r="K1480" t="s">
        <v>842</v>
      </c>
      <c r="L1480" t="s">
        <v>842</v>
      </c>
      <c r="M1480" s="2">
        <v>46072</v>
      </c>
      <c r="Q1480" t="s">
        <v>40</v>
      </c>
      <c r="R1480" t="s">
        <v>8912</v>
      </c>
      <c r="T1480">
        <v>1700</v>
      </c>
      <c r="U1480" t="s">
        <v>8913</v>
      </c>
      <c r="W1480" t="s">
        <v>41</v>
      </c>
      <c r="X1480" t="s">
        <v>8914</v>
      </c>
      <c r="Y1480" t="s">
        <v>156</v>
      </c>
      <c r="AA1480" s="13" t="s">
        <v>8915</v>
      </c>
      <c r="AC1480" t="s">
        <v>167</v>
      </c>
      <c r="AD1480" s="2">
        <v>35094</v>
      </c>
      <c r="AE1480" s="2" t="b">
        <v>1</v>
      </c>
      <c r="AF1480" s="13" t="s">
        <v>8916</v>
      </c>
      <c r="AG1480" t="s">
        <v>841</v>
      </c>
      <c r="AH1480" t="s">
        <v>46</v>
      </c>
      <c r="AI1480" t="str">
        <f>TRIM(IFERROR(VLOOKUP(E1480,Mapping!$A$1:$B$2,2,FALSE),E1480))</f>
        <v>Cabang Kepahyang</v>
      </c>
      <c r="AJ1480" s="11" t="str">
        <f t="shared" si="69"/>
        <v/>
      </c>
      <c r="AK1480" s="11" t="str">
        <f t="shared" si="70"/>
        <v/>
      </c>
    </row>
    <row r="1481" spans="1:37">
      <c r="A1481" t="str">
        <f t="shared" si="68"/>
        <v>tw_hr_employee_DBG2603034</v>
      </c>
      <c r="B1481" t="s">
        <v>8917</v>
      </c>
      <c r="C1481" t="s">
        <v>8918</v>
      </c>
      <c r="D1481" t="s">
        <v>753</v>
      </c>
      <c r="E1481" t="s">
        <v>754</v>
      </c>
      <c r="F1481" t="s">
        <v>8919</v>
      </c>
      <c r="G1481"/>
      <c r="I1481" t="s">
        <v>38</v>
      </c>
      <c r="K1481" t="s">
        <v>756</v>
      </c>
      <c r="L1481"/>
      <c r="M1481" s="2">
        <v>46085</v>
      </c>
      <c r="Q1481" t="s">
        <v>40</v>
      </c>
      <c r="R1481" t="s">
        <v>8920</v>
      </c>
      <c r="S1481"/>
      <c r="T1481">
        <v>1900</v>
      </c>
      <c r="U1481" t="s">
        <v>8921</v>
      </c>
      <c r="V1481">
        <v>33675</v>
      </c>
      <c r="W1481" t="s">
        <v>41</v>
      </c>
      <c r="X1481" t="s">
        <v>8919</v>
      </c>
      <c r="Y1481" t="s">
        <v>43</v>
      </c>
      <c r="AA1481" s="13" t="s">
        <v>8922</v>
      </c>
      <c r="AE1481" s="2" t="b">
        <v>1</v>
      </c>
      <c r="AF1481">
        <v>5985038462</v>
      </c>
      <c r="AG1481" t="s">
        <v>8917</v>
      </c>
      <c r="AH1481" t="s">
        <v>63</v>
      </c>
      <c r="AI1481" t="str">
        <f>TRIM(IFERROR(VLOOKUP(E1481,Mapping!$A$1:$B$2,2,FALSE),E1481))</f>
        <v>Cabang Simpang Katis</v>
      </c>
      <c r="AJ1481" s="11" t="str">
        <f t="shared" si="69"/>
        <v/>
      </c>
      <c r="AK1481" s="11" t="str">
        <f t="shared" si="70"/>
        <v/>
      </c>
    </row>
    <row r="1482" spans="1:37">
      <c r="A1482" t="str">
        <f t="shared" si="68"/>
        <v>tw_hr_employee_DWG2510034</v>
      </c>
      <c r="B1482" t="s">
        <v>8923</v>
      </c>
      <c r="C1482" t="s">
        <v>8924</v>
      </c>
      <c r="D1482" t="s">
        <v>527</v>
      </c>
      <c r="E1482" t="s">
        <v>528</v>
      </c>
      <c r="F1482" t="s">
        <v>8925</v>
      </c>
      <c r="G1482"/>
      <c r="H1482" s="13" t="s">
        <v>8926</v>
      </c>
      <c r="I1482" t="s">
        <v>38</v>
      </c>
      <c r="K1482" t="s">
        <v>8927</v>
      </c>
      <c r="L1482" t="s">
        <v>8927</v>
      </c>
      <c r="M1482" s="2">
        <v>45954</v>
      </c>
      <c r="Q1482" t="s">
        <v>40</v>
      </c>
      <c r="R1482"/>
      <c r="W1482" t="s">
        <v>41</v>
      </c>
      <c r="X1482" t="s">
        <v>8925</v>
      </c>
      <c r="Y1482" t="s">
        <v>43</v>
      </c>
      <c r="Z1482"/>
      <c r="AA1482" s="13" t="s">
        <v>8928</v>
      </c>
      <c r="AE1482" s="2" t="b">
        <v>1</v>
      </c>
      <c r="AF1482" s="13" t="s">
        <v>8929</v>
      </c>
      <c r="AG1482" t="s">
        <v>8923</v>
      </c>
      <c r="AH1482" t="s">
        <v>46</v>
      </c>
      <c r="AI1482" t="str">
        <f>TRIM(IFERROR(VLOOKUP(E1482,Mapping!$A$1:$B$2,2,FALSE),E1482))</f>
        <v>Cabang Pangkep</v>
      </c>
      <c r="AJ1482" s="11" t="str">
        <f t="shared" si="69"/>
        <v/>
      </c>
      <c r="AK1482" s="11" t="str">
        <f t="shared" si="70"/>
        <v>6285255444949</v>
      </c>
    </row>
    <row r="1483" spans="1:37">
      <c r="A1483" t="str">
        <f t="shared" si="68"/>
        <v>tw_hr_employee_DWN2508034</v>
      </c>
      <c r="B1483" t="s">
        <v>8930</v>
      </c>
      <c r="C1483" t="s">
        <v>8931</v>
      </c>
      <c r="D1483" t="s">
        <v>36</v>
      </c>
      <c r="E1483" t="s">
        <v>37</v>
      </c>
      <c r="F1483" t="s">
        <v>8932</v>
      </c>
      <c r="G1483"/>
      <c r="H1483"/>
      <c r="I1483" t="s">
        <v>38</v>
      </c>
      <c r="K1483" t="s">
        <v>50</v>
      </c>
      <c r="L1483"/>
      <c r="M1483" s="2">
        <v>45871</v>
      </c>
      <c r="Q1483" t="s">
        <v>40</v>
      </c>
      <c r="W1483" t="s">
        <v>41</v>
      </c>
      <c r="X1483" t="s">
        <v>8932</v>
      </c>
      <c r="Y1483" t="s">
        <v>43</v>
      </c>
      <c r="AA1483" s="13" t="s">
        <v>8933</v>
      </c>
      <c r="AE1483" s="2" t="b">
        <v>1</v>
      </c>
      <c r="AF1483" s="13" t="s">
        <v>8934</v>
      </c>
      <c r="AG1483" t="s">
        <v>8930</v>
      </c>
      <c r="AH1483" t="s">
        <v>46</v>
      </c>
      <c r="AI1483" t="str">
        <f>TRIM(IFERROR(VLOOKUP(E1483,Mapping!$A$1:$B$2,2,FALSE),E1483))</f>
        <v>Cabang Gorontalo</v>
      </c>
      <c r="AJ1483" s="11" t="str">
        <f t="shared" si="69"/>
        <v/>
      </c>
      <c r="AK1483" s="11" t="str">
        <f t="shared" si="70"/>
        <v/>
      </c>
    </row>
    <row r="1484" spans="1:37">
      <c r="A1484" t="str">
        <f t="shared" si="68"/>
        <v>tw_hr_employee_DDU2406067</v>
      </c>
      <c r="B1484" t="s">
        <v>8935</v>
      </c>
      <c r="C1484" t="s">
        <v>8936</v>
      </c>
      <c r="D1484" t="s">
        <v>261</v>
      </c>
      <c r="E1484" t="s">
        <v>262</v>
      </c>
      <c r="F1484" t="s">
        <v>8937</v>
      </c>
      <c r="I1484" t="s">
        <v>38</v>
      </c>
      <c r="K1484" t="s">
        <v>1871</v>
      </c>
      <c r="M1484" s="2">
        <v>45460</v>
      </c>
      <c r="Q1484" t="s">
        <v>40</v>
      </c>
      <c r="R1484" t="s">
        <v>8938</v>
      </c>
      <c r="T1484">
        <v>3200</v>
      </c>
      <c r="U1484" t="s">
        <v>609</v>
      </c>
      <c r="V1484">
        <v>43133</v>
      </c>
      <c r="W1484" t="s">
        <v>41</v>
      </c>
      <c r="X1484" t="s">
        <v>8937</v>
      </c>
      <c r="Y1484" t="s">
        <v>43</v>
      </c>
      <c r="AA1484" s="13" t="s">
        <v>8939</v>
      </c>
      <c r="AD1484" s="2">
        <v>28492</v>
      </c>
      <c r="AE1484" s="2" t="b">
        <v>1</v>
      </c>
      <c r="AF1484">
        <v>3520591311</v>
      </c>
      <c r="AG1484" t="s">
        <v>8935</v>
      </c>
      <c r="AH1484" t="s">
        <v>63</v>
      </c>
      <c r="AI1484" t="str">
        <f>TRIM(IFERROR(VLOOKUP(E1484,Mapping!$A$1:$B$2,2,FALSE),E1484))</f>
        <v>Cabang Sukabumi</v>
      </c>
      <c r="AJ1484" s="11" t="str">
        <f t="shared" si="69"/>
        <v/>
      </c>
      <c r="AK1484" s="11" t="str">
        <f t="shared" si="70"/>
        <v/>
      </c>
    </row>
    <row r="1485" spans="1:37">
      <c r="A1485" t="str">
        <f t="shared" si="68"/>
        <v>tw_hr_employee_DLY2407035</v>
      </c>
      <c r="B1485" t="s">
        <v>8940</v>
      </c>
      <c r="C1485" t="s">
        <v>8941</v>
      </c>
      <c r="D1485" t="s">
        <v>471</v>
      </c>
      <c r="E1485" t="s">
        <v>472</v>
      </c>
      <c r="F1485" t="s">
        <v>8942</v>
      </c>
      <c r="G1485"/>
      <c r="I1485" t="s">
        <v>38</v>
      </c>
      <c r="K1485" t="s">
        <v>3248</v>
      </c>
      <c r="L1485"/>
      <c r="M1485" s="2">
        <v>45474</v>
      </c>
      <c r="Q1485" t="s">
        <v>40</v>
      </c>
      <c r="R1485" t="s">
        <v>6475</v>
      </c>
      <c r="S1485"/>
      <c r="T1485">
        <v>1800</v>
      </c>
      <c r="U1485" t="s">
        <v>3274</v>
      </c>
      <c r="V1485">
        <v>35368</v>
      </c>
      <c r="W1485" t="s">
        <v>41</v>
      </c>
      <c r="X1485" t="s">
        <v>8942</v>
      </c>
      <c r="Y1485" t="s">
        <v>156</v>
      </c>
      <c r="Z1485" t="s">
        <v>41</v>
      </c>
      <c r="AA1485" s="13" t="s">
        <v>8943</v>
      </c>
      <c r="AC1485" t="s">
        <v>167</v>
      </c>
      <c r="AD1485" s="2">
        <v>33384</v>
      </c>
      <c r="AE1485" s="2" t="b">
        <v>1</v>
      </c>
      <c r="AF1485" s="13" t="s">
        <v>8944</v>
      </c>
      <c r="AG1485" t="s">
        <v>8940</v>
      </c>
      <c r="AH1485" t="s">
        <v>46</v>
      </c>
      <c r="AI1485" t="str">
        <f>TRIM(IFERROR(VLOOKUP(E1485,Mapping!$A$1:$B$2,2,FALSE),E1485))</f>
        <v>Cabang Yos Sudarso</v>
      </c>
      <c r="AJ1485" s="11" t="str">
        <f t="shared" si="69"/>
        <v/>
      </c>
      <c r="AK1485" s="11" t="str">
        <f t="shared" si="70"/>
        <v/>
      </c>
    </row>
    <row r="1486" spans="1:37">
      <c r="A1486" t="str">
        <f t="shared" si="68"/>
        <v>tw_hr_employee_DWN2402133</v>
      </c>
      <c r="B1486" t="s">
        <v>8945</v>
      </c>
      <c r="C1486" t="s">
        <v>8946</v>
      </c>
      <c r="D1486" t="s">
        <v>36</v>
      </c>
      <c r="E1486" t="s">
        <v>37</v>
      </c>
      <c r="F1486" t="s">
        <v>8947</v>
      </c>
      <c r="G1486" s="13" t="s">
        <v>8948</v>
      </c>
      <c r="H1486" s="13" t="s">
        <v>8948</v>
      </c>
      <c r="I1486" t="s">
        <v>38</v>
      </c>
      <c r="K1486" t="s">
        <v>50</v>
      </c>
      <c r="L1486"/>
      <c r="M1486" s="2">
        <v>45337</v>
      </c>
      <c r="Q1486" t="s">
        <v>40</v>
      </c>
      <c r="R1486"/>
      <c r="W1486" t="s">
        <v>41</v>
      </c>
      <c r="X1486" t="s">
        <v>8947</v>
      </c>
      <c r="Y1486" t="s">
        <v>43</v>
      </c>
      <c r="Z1486"/>
      <c r="AA1486" s="13" t="s">
        <v>8949</v>
      </c>
      <c r="AE1486" s="2" t="b">
        <v>1</v>
      </c>
      <c r="AF1486" s="13" t="s">
        <v>8950</v>
      </c>
      <c r="AG1486" t="s">
        <v>8945</v>
      </c>
      <c r="AH1486" t="s">
        <v>46</v>
      </c>
      <c r="AI1486" t="str">
        <f>TRIM(IFERROR(VLOOKUP(E1486,Mapping!$A$1:$B$2,2,FALSE),E1486))</f>
        <v>Cabang Gorontalo</v>
      </c>
      <c r="AJ1486" s="11" t="str">
        <f t="shared" si="69"/>
        <v>6282371893220</v>
      </c>
      <c r="AK1486" s="11" t="str">
        <f t="shared" si="70"/>
        <v>6282371893220</v>
      </c>
    </row>
    <row r="1487" spans="1:37">
      <c r="A1487" t="str">
        <f t="shared" si="68"/>
        <v>tw_hr_employee_DMN2405002</v>
      </c>
      <c r="B1487" t="s">
        <v>8951</v>
      </c>
      <c r="C1487" t="s">
        <v>8952</v>
      </c>
      <c r="D1487" t="s">
        <v>284</v>
      </c>
      <c r="E1487" t="s">
        <v>285</v>
      </c>
      <c r="F1487" t="s">
        <v>8953</v>
      </c>
      <c r="G1487" s="13" t="s">
        <v>8954</v>
      </c>
      <c r="H1487" s="13" t="s">
        <v>8954</v>
      </c>
      <c r="I1487" t="s">
        <v>38</v>
      </c>
      <c r="K1487" t="s">
        <v>1400</v>
      </c>
      <c r="L1487"/>
      <c r="M1487" s="2">
        <v>45419</v>
      </c>
      <c r="Q1487" t="s">
        <v>40</v>
      </c>
      <c r="R1487"/>
      <c r="W1487" t="s">
        <v>41</v>
      </c>
      <c r="X1487" t="s">
        <v>8953</v>
      </c>
      <c r="Y1487" t="s">
        <v>43</v>
      </c>
      <c r="AA1487" s="13" t="s">
        <v>8955</v>
      </c>
      <c r="AE1487" s="2" t="b">
        <v>1</v>
      </c>
      <c r="AF1487">
        <v>8448028881</v>
      </c>
      <c r="AG1487" t="s">
        <v>8951</v>
      </c>
      <c r="AH1487" t="s">
        <v>63</v>
      </c>
      <c r="AI1487" t="str">
        <f>TRIM(IFERROR(VLOOKUP(E1487,Mapping!$A$1:$B$2,2,FALSE),E1487))</f>
        <v>Cabang Natar</v>
      </c>
      <c r="AJ1487" s="11" t="str">
        <f t="shared" si="69"/>
        <v>62895357893281</v>
      </c>
      <c r="AK1487" s="11" t="str">
        <f t="shared" si="70"/>
        <v>62895357893281</v>
      </c>
    </row>
    <row r="1488" spans="1:37">
      <c r="A1488" t="str">
        <f t="shared" si="68"/>
        <v>tw_hr_employee_DDB2111034</v>
      </c>
      <c r="B1488" t="s">
        <v>8956</v>
      </c>
      <c r="C1488" t="s">
        <v>8957</v>
      </c>
      <c r="D1488" t="s">
        <v>86</v>
      </c>
      <c r="E1488" t="s">
        <v>87</v>
      </c>
      <c r="F1488"/>
      <c r="G1488" s="13" t="s">
        <v>8958</v>
      </c>
      <c r="H1488"/>
      <c r="I1488" t="s">
        <v>38</v>
      </c>
      <c r="K1488" t="s">
        <v>373</v>
      </c>
      <c r="L1488" t="s">
        <v>91</v>
      </c>
      <c r="M1488" s="2">
        <v>44518</v>
      </c>
      <c r="O1488" s="13" t="s">
        <v>8959</v>
      </c>
      <c r="Q1488" t="s">
        <v>40</v>
      </c>
      <c r="R1488"/>
      <c r="S1488"/>
      <c r="T1488"/>
      <c r="U1488"/>
      <c r="V1488"/>
      <c r="W1488" t="s">
        <v>41</v>
      </c>
      <c r="X1488" t="s">
        <v>8960</v>
      </c>
      <c r="Y1488" t="s">
        <v>43</v>
      </c>
      <c r="Z1488"/>
      <c r="AA1488" s="13" t="s">
        <v>8961</v>
      </c>
      <c r="AE1488" s="2" t="b">
        <v>1</v>
      </c>
      <c r="AF1488" s="13" t="s">
        <v>8962</v>
      </c>
      <c r="AG1488" t="s">
        <v>8956</v>
      </c>
      <c r="AH1488" t="s">
        <v>46</v>
      </c>
      <c r="AI1488" t="str">
        <f>TRIM(IFERROR(VLOOKUP(E1488,Mapping!$A$1:$B$2,2,FALSE),E1488))</f>
        <v>Cabang Caman</v>
      </c>
      <c r="AJ1488" s="11" t="str">
        <f t="shared" si="69"/>
        <v>62895330998859</v>
      </c>
      <c r="AK1488" s="11" t="str">
        <f t="shared" si="70"/>
        <v/>
      </c>
    </row>
    <row r="1489" spans="1:37">
      <c r="A1489" t="str">
        <f t="shared" si="68"/>
        <v>tw_hr_employee_DLW2411067</v>
      </c>
      <c r="B1489" t="s">
        <v>8963</v>
      </c>
      <c r="C1489" t="s">
        <v>8964</v>
      </c>
      <c r="D1489" t="s">
        <v>782</v>
      </c>
      <c r="E1489" t="s">
        <v>783</v>
      </c>
      <c r="F1489" t="s">
        <v>8965</v>
      </c>
      <c r="G1489" s="13" t="s">
        <v>8966</v>
      </c>
      <c r="H1489"/>
      <c r="I1489" t="s">
        <v>38</v>
      </c>
      <c r="K1489" t="s">
        <v>788</v>
      </c>
      <c r="L1489"/>
      <c r="M1489" s="2">
        <v>45601</v>
      </c>
      <c r="Q1489" t="s">
        <v>40</v>
      </c>
      <c r="R1489" t="s">
        <v>8967</v>
      </c>
      <c r="S1489" t="s">
        <v>8967</v>
      </c>
      <c r="T1489">
        <v>1800</v>
      </c>
      <c r="U1489" t="s">
        <v>872</v>
      </c>
      <c r="V1489">
        <v>34871</v>
      </c>
      <c r="W1489" t="s">
        <v>41</v>
      </c>
      <c r="X1489" t="s">
        <v>8965</v>
      </c>
      <c r="Y1489" t="s">
        <v>43</v>
      </c>
      <c r="AA1489" s="13" t="s">
        <v>8968</v>
      </c>
      <c r="AC1489" t="s">
        <v>83</v>
      </c>
      <c r="AD1489" s="2"/>
      <c r="AE1489" s="2" t="b">
        <v>1</v>
      </c>
      <c r="AF1489" s="13" t="s">
        <v>8969</v>
      </c>
      <c r="AG1489" t="s">
        <v>8963</v>
      </c>
      <c r="AH1489" t="s">
        <v>46</v>
      </c>
      <c r="AI1489" t="str">
        <f>TRIM(IFERROR(VLOOKUP(E1489,Mapping!$A$1:$B$2,2,FALSE),E1489))</f>
        <v>Cabang Way Kanan</v>
      </c>
      <c r="AJ1489" s="11" t="str">
        <f t="shared" si="69"/>
        <v>6285874054284</v>
      </c>
      <c r="AK1489" s="11" t="str">
        <f t="shared" si="70"/>
        <v/>
      </c>
    </row>
    <row r="1490" spans="1:37">
      <c r="A1490" t="str">
        <f t="shared" ref="A1490:A1553" si="71">"tw_hr_employee_"&amp;C1490</f>
        <v>tw_hr_employee_DSB2604001</v>
      </c>
      <c r="B1490" t="s">
        <v>8970</v>
      </c>
      <c r="C1490" t="s">
        <v>8971</v>
      </c>
      <c r="D1490" t="s">
        <v>3892</v>
      </c>
      <c r="E1490" t="s">
        <v>3893</v>
      </c>
      <c r="F1490" t="s">
        <v>8972</v>
      </c>
      <c r="G1490" s="13" t="s">
        <v>8973</v>
      </c>
      <c r="H1490" s="13" t="s">
        <v>8973</v>
      </c>
      <c r="I1490" t="s">
        <v>38</v>
      </c>
      <c r="K1490" t="s">
        <v>4220</v>
      </c>
      <c r="L1490" t="s">
        <v>3326</v>
      </c>
      <c r="M1490" s="2">
        <v>46122</v>
      </c>
      <c r="Q1490" t="s">
        <v>40</v>
      </c>
      <c r="R1490"/>
      <c r="S1490"/>
      <c r="T1490"/>
      <c r="U1490"/>
      <c r="V1490"/>
      <c r="W1490" t="s">
        <v>41</v>
      </c>
      <c r="X1490" t="s">
        <v>8972</v>
      </c>
      <c r="Y1490" t="s">
        <v>43</v>
      </c>
      <c r="AA1490" s="13" t="s">
        <v>8974</v>
      </c>
      <c r="AE1490" s="2" t="b">
        <v>1</v>
      </c>
      <c r="AF1490" s="13" t="s">
        <v>8975</v>
      </c>
      <c r="AG1490" t="s">
        <v>8970</v>
      </c>
      <c r="AH1490" t="s">
        <v>46</v>
      </c>
      <c r="AI1490" t="str">
        <f>TRIM(IFERROR(VLOOKUP(E1490,Mapping!$A$1:$B$2,2,FALSE),E1490))</f>
        <v>Cabang Pangkalan Balai</v>
      </c>
      <c r="AJ1490" s="11" t="str">
        <f t="shared" si="69"/>
        <v>6285874083384</v>
      </c>
      <c r="AK1490" s="11" t="str">
        <f t="shared" si="70"/>
        <v>6285874083384</v>
      </c>
    </row>
    <row r="1491" spans="1:37">
      <c r="A1491" t="str">
        <f t="shared" si="71"/>
        <v>tw_hr_employee_DLJ2507001</v>
      </c>
      <c r="B1491" t="s">
        <v>8976</v>
      </c>
      <c r="C1491" t="s">
        <v>8977</v>
      </c>
      <c r="D1491" t="s">
        <v>430</v>
      </c>
      <c r="E1491" t="s">
        <v>431</v>
      </c>
      <c r="F1491" t="s">
        <v>8978</v>
      </c>
      <c r="G1491"/>
      <c r="H1491"/>
      <c r="I1491" t="s">
        <v>38</v>
      </c>
      <c r="K1491" t="s">
        <v>457</v>
      </c>
      <c r="L1491"/>
      <c r="M1491" s="2">
        <v>45846</v>
      </c>
      <c r="Q1491" t="s">
        <v>40</v>
      </c>
      <c r="R1491" t="s">
        <v>8979</v>
      </c>
      <c r="S1491" t="s">
        <v>8979</v>
      </c>
      <c r="T1491">
        <v>1800</v>
      </c>
      <c r="U1491" t="s">
        <v>155</v>
      </c>
      <c r="V1491">
        <v>34396</v>
      </c>
      <c r="W1491" t="s">
        <v>41</v>
      </c>
      <c r="X1491" t="s">
        <v>8978</v>
      </c>
      <c r="Y1491" t="s">
        <v>156</v>
      </c>
      <c r="AA1491" s="13" t="s">
        <v>8980</v>
      </c>
      <c r="AC1491" t="s">
        <v>83</v>
      </c>
      <c r="AD1491" s="2">
        <v>34459</v>
      </c>
      <c r="AE1491" s="2" t="b">
        <v>1</v>
      </c>
      <c r="AF1491" s="13" t="s">
        <v>8981</v>
      </c>
      <c r="AG1491" t="s">
        <v>8976</v>
      </c>
      <c r="AH1491" t="s">
        <v>46</v>
      </c>
      <c r="AI1491" t="str">
        <f>TRIM(IFERROR(VLOOKUP(E1491,Mapping!$A$1:$B$2,2,FALSE),E1491))</f>
        <v>Cabang Way Jepara</v>
      </c>
      <c r="AJ1491" s="11" t="str">
        <f t="shared" si="69"/>
        <v/>
      </c>
      <c r="AK1491" s="11" t="str">
        <f t="shared" si="70"/>
        <v/>
      </c>
    </row>
    <row r="1492" spans="1:37">
      <c r="A1492" t="str">
        <f t="shared" si="71"/>
        <v>tw_hr_employee_DWO2501034</v>
      </c>
      <c r="B1492" t="s">
        <v>8982</v>
      </c>
      <c r="C1492" t="s">
        <v>8983</v>
      </c>
      <c r="D1492" t="s">
        <v>569</v>
      </c>
      <c r="E1492" t="s">
        <v>570</v>
      </c>
      <c r="F1492" t="s">
        <v>8984</v>
      </c>
      <c r="G1492" s="13" t="s">
        <v>8985</v>
      </c>
      <c r="H1492"/>
      <c r="I1492" t="s">
        <v>38</v>
      </c>
      <c r="K1492" t="s">
        <v>4307</v>
      </c>
      <c r="L1492" t="s">
        <v>574</v>
      </c>
      <c r="M1492" s="2">
        <v>45661</v>
      </c>
      <c r="O1492">
        <v>318376</v>
      </c>
      <c r="Q1492" t="s">
        <v>40</v>
      </c>
      <c r="R1492" t="s">
        <v>8986</v>
      </c>
      <c r="S1492" t="s">
        <v>8986</v>
      </c>
      <c r="T1492">
        <v>3100</v>
      </c>
      <c r="U1492" t="s">
        <v>94</v>
      </c>
      <c r="V1492">
        <v>14320</v>
      </c>
      <c r="W1492" t="s">
        <v>41</v>
      </c>
      <c r="X1492" t="s">
        <v>8984</v>
      </c>
      <c r="Y1492" t="s">
        <v>43</v>
      </c>
      <c r="AA1492" s="13" t="s">
        <v>8987</v>
      </c>
      <c r="AC1492" t="s">
        <v>83</v>
      </c>
      <c r="AD1492" s="2">
        <v>37965</v>
      </c>
      <c r="AE1492" s="2" t="b">
        <v>0</v>
      </c>
      <c r="AF1492">
        <v>6910664571</v>
      </c>
      <c r="AG1492" t="s">
        <v>8982</v>
      </c>
      <c r="AH1492" t="s">
        <v>63</v>
      </c>
      <c r="AI1492" t="str">
        <f>TRIM(IFERROR(VLOOKUP(E1492,Mapping!$A$1:$B$2,2,FALSE),E1492))</f>
        <v>Cabang Palopo</v>
      </c>
      <c r="AJ1492" s="11" t="str">
        <f t="shared" si="69"/>
        <v>6289660758844</v>
      </c>
      <c r="AK1492" s="11" t="str">
        <f t="shared" si="70"/>
        <v/>
      </c>
    </row>
    <row r="1493" spans="1:37">
      <c r="A1493" t="str">
        <f t="shared" si="71"/>
        <v>tw_hr_employee_DLR2505002</v>
      </c>
      <c r="B1493" t="s">
        <v>8988</v>
      </c>
      <c r="C1493" t="s">
        <v>8989</v>
      </c>
      <c r="D1493" t="s">
        <v>2385</v>
      </c>
      <c r="E1493" t="s">
        <v>2386</v>
      </c>
      <c r="F1493" t="s">
        <v>2387</v>
      </c>
      <c r="G1493"/>
      <c r="I1493" t="s">
        <v>38</v>
      </c>
      <c r="K1493" t="s">
        <v>8990</v>
      </c>
      <c r="L1493" t="s">
        <v>8990</v>
      </c>
      <c r="M1493" s="2">
        <v>45780</v>
      </c>
      <c r="Q1493" t="s">
        <v>40</v>
      </c>
      <c r="R1493" t="s">
        <v>8991</v>
      </c>
      <c r="S1493"/>
      <c r="T1493">
        <v>1800</v>
      </c>
      <c r="U1493" t="s">
        <v>1289</v>
      </c>
      <c r="V1493">
        <v>35141</v>
      </c>
      <c r="W1493" t="s">
        <v>41</v>
      </c>
      <c r="X1493" t="s">
        <v>8992</v>
      </c>
      <c r="Y1493" t="s">
        <v>43</v>
      </c>
      <c r="Z1493" t="s">
        <v>41</v>
      </c>
      <c r="AA1493" s="13" t="s">
        <v>8993</v>
      </c>
      <c r="AC1493" t="s">
        <v>167</v>
      </c>
      <c r="AD1493" s="2">
        <v>30756</v>
      </c>
      <c r="AE1493" s="2" t="b">
        <v>1</v>
      </c>
      <c r="AF1493">
        <v>8905475947</v>
      </c>
      <c r="AG1493" t="s">
        <v>8988</v>
      </c>
      <c r="AH1493" t="s">
        <v>63</v>
      </c>
      <c r="AI1493" t="str">
        <f>TRIM(IFERROR(VLOOKUP(E1493,Mapping!$A$1:$B$2,2,FALSE),E1493))</f>
        <v>Cabang Raden Intan</v>
      </c>
      <c r="AJ1493" s="11" t="str">
        <f t="shared" si="69"/>
        <v/>
      </c>
      <c r="AK1493" s="11" t="str">
        <f t="shared" si="70"/>
        <v/>
      </c>
    </row>
    <row r="1494" spans="1:37">
      <c r="A1494" t="str">
        <f t="shared" si="71"/>
        <v>tw_hr_employee_DLQ2405002</v>
      </c>
      <c r="B1494" t="s">
        <v>8994</v>
      </c>
      <c r="C1494" t="s">
        <v>8995</v>
      </c>
      <c r="D1494" t="s">
        <v>1323</v>
      </c>
      <c r="E1494" t="s">
        <v>1324</v>
      </c>
      <c r="F1494"/>
      <c r="G1494" s="13" t="s">
        <v>8996</v>
      </c>
      <c r="H1494" s="13" t="s">
        <v>8996</v>
      </c>
      <c r="I1494" t="s">
        <v>38</v>
      </c>
      <c r="K1494" t="s">
        <v>6120</v>
      </c>
      <c r="L1494"/>
      <c r="M1494" s="2">
        <v>45413</v>
      </c>
      <c r="Q1494" t="s">
        <v>40</v>
      </c>
      <c r="R1494"/>
      <c r="W1494" t="s">
        <v>41</v>
      </c>
      <c r="X1494" t="s">
        <v>8997</v>
      </c>
      <c r="Y1494" t="s">
        <v>43</v>
      </c>
      <c r="Z1494"/>
      <c r="AA1494" s="13" t="s">
        <v>8998</v>
      </c>
      <c r="AE1494" s="2" t="b">
        <v>1</v>
      </c>
      <c r="AF1494">
        <v>8447011781</v>
      </c>
      <c r="AG1494" t="s">
        <v>8994</v>
      </c>
      <c r="AH1494" t="s">
        <v>63</v>
      </c>
      <c r="AI1494" t="str">
        <f>TRIM(IFERROR(VLOOKUP(E1494,Mapping!$A$1:$B$2,2,FALSE),E1494))</f>
        <v>Cabang Tirtayasa</v>
      </c>
      <c r="AJ1494" s="11" t="str">
        <f t="shared" si="69"/>
        <v>62895347788781</v>
      </c>
      <c r="AK1494" s="11" t="str">
        <f t="shared" si="70"/>
        <v>62895347788781</v>
      </c>
    </row>
    <row r="1495" spans="1:37">
      <c r="A1495" t="str">
        <f t="shared" si="71"/>
        <v>tw_hr_employee_DWO2603002</v>
      </c>
      <c r="B1495" t="s">
        <v>8999</v>
      </c>
      <c r="C1495" t="s">
        <v>9000</v>
      </c>
      <c r="D1495" t="s">
        <v>569</v>
      </c>
      <c r="E1495" t="s">
        <v>570</v>
      </c>
      <c r="F1495" t="s">
        <v>9001</v>
      </c>
      <c r="G1495" s="13" t="s">
        <v>9002</v>
      </c>
      <c r="H1495"/>
      <c r="I1495" t="s">
        <v>38</v>
      </c>
      <c r="K1495" t="s">
        <v>574</v>
      </c>
      <c r="L1495" t="s">
        <v>574</v>
      </c>
      <c r="M1495" s="2">
        <v>46079</v>
      </c>
      <c r="Q1495" t="s">
        <v>40</v>
      </c>
      <c r="R1495" t="s">
        <v>9003</v>
      </c>
      <c r="T1495">
        <v>7300</v>
      </c>
      <c r="U1495" t="s">
        <v>419</v>
      </c>
      <c r="V1495">
        <v>92936</v>
      </c>
      <c r="W1495" t="s">
        <v>41</v>
      </c>
      <c r="X1495" t="s">
        <v>9001</v>
      </c>
      <c r="Y1495" t="s">
        <v>156</v>
      </c>
      <c r="Z1495"/>
      <c r="AA1495" s="13" t="s">
        <v>9004</v>
      </c>
      <c r="AC1495" t="s">
        <v>83</v>
      </c>
      <c r="AD1495" s="2">
        <v>28763</v>
      </c>
      <c r="AE1495" s="2" t="b">
        <v>1</v>
      </c>
      <c r="AF1495" s="13" t="s">
        <v>9005</v>
      </c>
      <c r="AG1495" t="s">
        <v>8999</v>
      </c>
      <c r="AH1495" t="s">
        <v>46</v>
      </c>
      <c r="AI1495" t="str">
        <f>TRIM(IFERROR(VLOOKUP(E1495,Mapping!$A$1:$B$2,2,FALSE),E1495))</f>
        <v>Cabang Palopo</v>
      </c>
      <c r="AJ1495" s="11" t="str">
        <f t="shared" si="69"/>
        <v>6285230759273</v>
      </c>
      <c r="AK1495" s="11" t="str">
        <f t="shared" si="70"/>
        <v/>
      </c>
    </row>
    <row r="1496" spans="1:37">
      <c r="A1496" t="str">
        <f t="shared" si="71"/>
        <v>tw_hr_employee_DDT2601002</v>
      </c>
      <c r="B1496" t="s">
        <v>9006</v>
      </c>
      <c r="C1496" t="s">
        <v>9007</v>
      </c>
      <c r="D1496" t="s">
        <v>200</v>
      </c>
      <c r="E1496" t="s">
        <v>201</v>
      </c>
      <c r="F1496" t="s">
        <v>9008</v>
      </c>
      <c r="G1496"/>
      <c r="H1496"/>
      <c r="I1496" t="s">
        <v>38</v>
      </c>
      <c r="K1496" t="s">
        <v>1964</v>
      </c>
      <c r="L1496" t="s">
        <v>1964</v>
      </c>
      <c r="M1496" s="2">
        <v>46020</v>
      </c>
      <c r="Q1496" t="s">
        <v>40</v>
      </c>
      <c r="R1496"/>
      <c r="S1496"/>
      <c r="T1496"/>
      <c r="U1496"/>
      <c r="V1496"/>
      <c r="W1496" t="s">
        <v>41</v>
      </c>
      <c r="X1496" t="s">
        <v>9008</v>
      </c>
      <c r="Y1496" t="s">
        <v>43</v>
      </c>
      <c r="AA1496" s="13" t="s">
        <v>9009</v>
      </c>
      <c r="AE1496" s="2" t="b">
        <v>1</v>
      </c>
      <c r="AF1496">
        <v>1470911472</v>
      </c>
      <c r="AG1496" t="s">
        <v>9006</v>
      </c>
      <c r="AH1496" t="s">
        <v>63</v>
      </c>
      <c r="AI1496" t="str">
        <f>TRIM(IFERROR(VLOOKUP(E1496,Mapping!$A$1:$B$2,2,FALSE),E1496))</f>
        <v>Cabang Tabanan</v>
      </c>
      <c r="AJ1496" s="11" t="str">
        <f t="shared" si="69"/>
        <v/>
      </c>
      <c r="AK1496" s="11" t="str">
        <f t="shared" si="70"/>
        <v/>
      </c>
    </row>
    <row r="1497" spans="1:37">
      <c r="A1497" t="str">
        <f t="shared" si="71"/>
        <v>tw_hr_employee_DLZ2501001</v>
      </c>
      <c r="B1497" t="s">
        <v>9010</v>
      </c>
      <c r="C1497" t="s">
        <v>9011</v>
      </c>
      <c r="D1497" t="s">
        <v>2899</v>
      </c>
      <c r="E1497" t="s">
        <v>2900</v>
      </c>
      <c r="F1497" t="s">
        <v>9012</v>
      </c>
      <c r="G1497"/>
      <c r="H1497"/>
      <c r="I1497" t="s">
        <v>38</v>
      </c>
      <c r="K1497" t="s">
        <v>723</v>
      </c>
      <c r="L1497"/>
      <c r="M1497" s="2">
        <v>45666</v>
      </c>
      <c r="Q1497" t="s">
        <v>40</v>
      </c>
      <c r="W1497" t="s">
        <v>41</v>
      </c>
      <c r="X1497" t="s">
        <v>9013</v>
      </c>
      <c r="Y1497" t="s">
        <v>43</v>
      </c>
      <c r="AA1497" s="13" t="s">
        <v>9014</v>
      </c>
      <c r="AE1497" s="2" t="b">
        <v>0</v>
      </c>
      <c r="AF1497" s="13" t="s">
        <v>9015</v>
      </c>
      <c r="AG1497" t="s">
        <v>9010</v>
      </c>
      <c r="AH1497" t="s">
        <v>46</v>
      </c>
      <c r="AI1497" t="str">
        <f>TRIM(IFERROR(VLOOKUP(E1497,Mapping!$A$1:$B$2,2,FALSE),E1497))</f>
        <v>Cabang Pematang Pasir</v>
      </c>
      <c r="AJ1497" s="11" t="str">
        <f t="shared" si="69"/>
        <v/>
      </c>
      <c r="AK1497" s="11" t="str">
        <f t="shared" si="70"/>
        <v/>
      </c>
    </row>
    <row r="1498" spans="1:37">
      <c r="A1498" t="str">
        <f t="shared" si="71"/>
        <v>tw_hr_employee_DWN2408001</v>
      </c>
      <c r="B1498" t="s">
        <v>9016</v>
      </c>
      <c r="C1498" t="s">
        <v>9017</v>
      </c>
      <c r="D1498" t="s">
        <v>36</v>
      </c>
      <c r="E1498" t="s">
        <v>37</v>
      </c>
      <c r="F1498" t="s">
        <v>9018</v>
      </c>
      <c r="G1498" s="13" t="s">
        <v>9019</v>
      </c>
      <c r="I1498" t="s">
        <v>38</v>
      </c>
      <c r="K1498" t="s">
        <v>1160</v>
      </c>
      <c r="L1498"/>
      <c r="M1498" s="2">
        <v>45510</v>
      </c>
      <c r="Q1498" t="s">
        <v>40</v>
      </c>
      <c r="W1498" t="s">
        <v>41</v>
      </c>
      <c r="X1498" t="s">
        <v>9018</v>
      </c>
      <c r="Y1498" t="s">
        <v>43</v>
      </c>
      <c r="AA1498" s="13" t="s">
        <v>9020</v>
      </c>
      <c r="AE1498" s="2" t="b">
        <v>1</v>
      </c>
      <c r="AF1498" s="13" t="s">
        <v>9021</v>
      </c>
      <c r="AG1498" t="s">
        <v>9016</v>
      </c>
      <c r="AH1498" t="s">
        <v>46</v>
      </c>
      <c r="AI1498" t="str">
        <f>TRIM(IFERROR(VLOOKUP(E1498,Mapping!$A$1:$B$2,2,FALSE),E1498))</f>
        <v>Cabang Gorontalo</v>
      </c>
      <c r="AJ1498" s="11" t="str">
        <f t="shared" si="69"/>
        <v>6285343666284</v>
      </c>
      <c r="AK1498" s="11" t="str">
        <f t="shared" si="70"/>
        <v/>
      </c>
    </row>
    <row r="1499" spans="1:37">
      <c r="A1499" t="str">
        <f t="shared" si="71"/>
        <v>tw_hr_employee_DDI2505001</v>
      </c>
      <c r="B1499" t="s">
        <v>84</v>
      </c>
      <c r="C1499" t="s">
        <v>9022</v>
      </c>
      <c r="D1499" t="s">
        <v>614</v>
      </c>
      <c r="E1499" t="s">
        <v>615</v>
      </c>
      <c r="F1499" t="s">
        <v>9023</v>
      </c>
      <c r="G1499"/>
      <c r="I1499" t="s">
        <v>38</v>
      </c>
      <c r="K1499" t="s">
        <v>1631</v>
      </c>
      <c r="M1499" s="2">
        <v>45785</v>
      </c>
      <c r="Q1499" t="s">
        <v>40</v>
      </c>
      <c r="R1499" t="s">
        <v>9024</v>
      </c>
      <c r="S1499" t="s">
        <v>9025</v>
      </c>
      <c r="T1499">
        <v>5200</v>
      </c>
      <c r="U1499" t="s">
        <v>619</v>
      </c>
      <c r="V1499">
        <v>84119</v>
      </c>
      <c r="W1499" t="s">
        <v>41</v>
      </c>
      <c r="X1499" t="s">
        <v>9023</v>
      </c>
      <c r="Y1499" t="s">
        <v>156</v>
      </c>
      <c r="Z1499" t="s">
        <v>41</v>
      </c>
      <c r="AA1499" s="13" t="s">
        <v>9026</v>
      </c>
      <c r="AC1499" t="s">
        <v>83</v>
      </c>
      <c r="AD1499" s="2">
        <v>30700</v>
      </c>
      <c r="AE1499" s="2" t="b">
        <v>1</v>
      </c>
      <c r="AF1499" s="13" t="s">
        <v>9027</v>
      </c>
      <c r="AG1499" t="s">
        <v>84</v>
      </c>
      <c r="AH1499" t="s">
        <v>46</v>
      </c>
      <c r="AI1499" t="str">
        <f>TRIM(IFERROR(VLOOKUP(E1499,Mapping!$A$1:$B$2,2,FALSE),E1499))</f>
        <v>Cabang Bima</v>
      </c>
      <c r="AJ1499" s="11" t="str">
        <f t="shared" si="69"/>
        <v/>
      </c>
      <c r="AK1499" s="11" t="str">
        <f t="shared" si="70"/>
        <v/>
      </c>
    </row>
    <row r="1500" spans="1:37">
      <c r="A1500" t="str">
        <f t="shared" si="71"/>
        <v>tw_hr_employee_DDD2505001</v>
      </c>
      <c r="B1500" t="s">
        <v>9028</v>
      </c>
      <c r="C1500" t="s">
        <v>9029</v>
      </c>
      <c r="D1500" t="s">
        <v>1221</v>
      </c>
      <c r="E1500" t="s">
        <v>1222</v>
      </c>
      <c r="F1500" t="s">
        <v>9030</v>
      </c>
      <c r="G1500"/>
      <c r="H1500" s="13" t="s">
        <v>9031</v>
      </c>
      <c r="I1500" t="s">
        <v>38</v>
      </c>
      <c r="K1500" t="s">
        <v>2677</v>
      </c>
      <c r="L1500"/>
      <c r="M1500" s="2">
        <v>45780</v>
      </c>
      <c r="Q1500" t="s">
        <v>40</v>
      </c>
      <c r="R1500"/>
      <c r="S1500"/>
      <c r="T1500"/>
      <c r="U1500"/>
      <c r="V1500"/>
      <c r="W1500" t="s">
        <v>41</v>
      </c>
      <c r="X1500" t="s">
        <v>9030</v>
      </c>
      <c r="Y1500" t="s">
        <v>43</v>
      </c>
      <c r="Z1500"/>
      <c r="AA1500" s="13" t="s">
        <v>9032</v>
      </c>
      <c r="AE1500" s="2" t="b">
        <v>1</v>
      </c>
      <c r="AF1500" s="13" t="s">
        <v>9033</v>
      </c>
      <c r="AG1500" t="s">
        <v>9028</v>
      </c>
      <c r="AH1500" t="s">
        <v>63</v>
      </c>
      <c r="AI1500" t="str">
        <f>TRIM(IFERROR(VLOOKUP(E1500,Mapping!$A$1:$B$2,2,FALSE),E1500))</f>
        <v>Cabang Depok</v>
      </c>
      <c r="AJ1500" s="11" t="str">
        <f t="shared" si="69"/>
        <v/>
      </c>
      <c r="AK1500" s="11" t="str">
        <f t="shared" si="70"/>
        <v>6285714569423</v>
      </c>
    </row>
    <row r="1501" spans="1:37">
      <c r="A1501" t="str">
        <f t="shared" si="71"/>
        <v>tw_hr_employee_DLE2408001</v>
      </c>
      <c r="B1501" t="s">
        <v>9034</v>
      </c>
      <c r="C1501" t="s">
        <v>9035</v>
      </c>
      <c r="D1501" t="s">
        <v>699</v>
      </c>
      <c r="E1501" t="s">
        <v>700</v>
      </c>
      <c r="F1501" t="s">
        <v>9036</v>
      </c>
      <c r="I1501" t="s">
        <v>38</v>
      </c>
      <c r="K1501" t="s">
        <v>7838</v>
      </c>
      <c r="M1501" s="2">
        <v>45510</v>
      </c>
      <c r="Q1501" t="s">
        <v>40</v>
      </c>
      <c r="R1501" t="s">
        <v>9037</v>
      </c>
      <c r="S1501"/>
      <c r="T1501">
        <v>1800</v>
      </c>
      <c r="U1501" t="s">
        <v>155</v>
      </c>
      <c r="V1501">
        <v>34382</v>
      </c>
      <c r="W1501" t="s">
        <v>41</v>
      </c>
      <c r="X1501" t="s">
        <v>9036</v>
      </c>
      <c r="Y1501" t="s">
        <v>43</v>
      </c>
      <c r="AA1501" s="13" t="s">
        <v>9038</v>
      </c>
      <c r="AC1501" t="s">
        <v>83</v>
      </c>
      <c r="AD1501" s="2">
        <v>34807</v>
      </c>
      <c r="AE1501" s="2" t="b">
        <v>1</v>
      </c>
      <c r="AF1501" s="13" t="s">
        <v>9039</v>
      </c>
      <c r="AG1501" t="s">
        <v>9034</v>
      </c>
      <c r="AH1501" t="s">
        <v>46</v>
      </c>
      <c r="AI1501" t="str">
        <f>TRIM(IFERROR(VLOOKUP(E1501,Mapping!$A$1:$B$2,2,FALSE),E1501))</f>
        <v>Cabang Way Sekampung</v>
      </c>
      <c r="AJ1501" s="11" t="str">
        <f t="shared" si="69"/>
        <v/>
      </c>
      <c r="AK1501" s="11" t="str">
        <f t="shared" si="70"/>
        <v/>
      </c>
    </row>
    <row r="1502" spans="1:37">
      <c r="A1502" t="str">
        <f t="shared" si="71"/>
        <v>tw_hr_employee_DDA2504166</v>
      </c>
      <c r="B1502" t="s">
        <v>9040</v>
      </c>
      <c r="C1502" t="s">
        <v>9041</v>
      </c>
      <c r="D1502" t="s">
        <v>86</v>
      </c>
      <c r="E1502" t="s">
        <v>87</v>
      </c>
      <c r="F1502" t="s">
        <v>9042</v>
      </c>
      <c r="G1502"/>
      <c r="I1502" t="s">
        <v>38</v>
      </c>
      <c r="K1502" t="s">
        <v>9043</v>
      </c>
      <c r="L1502"/>
      <c r="M1502" s="2">
        <v>45766</v>
      </c>
      <c r="Q1502" t="s">
        <v>40</v>
      </c>
      <c r="R1502" t="s">
        <v>9044</v>
      </c>
      <c r="S1502"/>
      <c r="T1502">
        <v>3200</v>
      </c>
      <c r="U1502" t="s">
        <v>375</v>
      </c>
      <c r="V1502">
        <v>17111</v>
      </c>
      <c r="W1502" t="s">
        <v>41</v>
      </c>
      <c r="X1502" t="s">
        <v>9042</v>
      </c>
      <c r="Y1502" t="s">
        <v>156</v>
      </c>
      <c r="AA1502" s="13" t="s">
        <v>9045</v>
      </c>
      <c r="AC1502" t="s">
        <v>167</v>
      </c>
      <c r="AD1502" s="2">
        <v>34028</v>
      </c>
      <c r="AE1502" s="2" t="b">
        <v>1</v>
      </c>
      <c r="AF1502">
        <v>7391948511</v>
      </c>
      <c r="AG1502" t="s">
        <v>9040</v>
      </c>
      <c r="AH1502" t="s">
        <v>63</v>
      </c>
      <c r="AI1502" t="str">
        <f>TRIM(IFERROR(VLOOKUP(E1502,Mapping!$A$1:$B$2,2,FALSE),E1502))</f>
        <v>Cabang Caman</v>
      </c>
      <c r="AJ1502" s="11" t="str">
        <f t="shared" si="69"/>
        <v/>
      </c>
      <c r="AK1502" s="11" t="str">
        <f t="shared" si="70"/>
        <v/>
      </c>
    </row>
    <row r="1503" spans="1:37">
      <c r="A1503" t="str">
        <f t="shared" si="71"/>
        <v>tw_hr_employee_DLI2503034</v>
      </c>
      <c r="B1503" t="s">
        <v>9046</v>
      </c>
      <c r="C1503" t="s">
        <v>9047</v>
      </c>
      <c r="D1503" t="s">
        <v>148</v>
      </c>
      <c r="E1503" t="s">
        <v>149</v>
      </c>
      <c r="F1503" t="s">
        <v>9048</v>
      </c>
      <c r="I1503" t="s">
        <v>38</v>
      </c>
      <c r="K1503" t="s">
        <v>1543</v>
      </c>
      <c r="L1503" t="s">
        <v>228</v>
      </c>
      <c r="M1503" s="2">
        <v>45734</v>
      </c>
      <c r="Q1503" t="s">
        <v>40</v>
      </c>
      <c r="R1503"/>
      <c r="W1503" t="s">
        <v>41</v>
      </c>
      <c r="X1503" t="s">
        <v>9048</v>
      </c>
      <c r="Y1503" t="s">
        <v>43</v>
      </c>
      <c r="Z1503"/>
      <c r="AA1503" s="13" t="s">
        <v>9049</v>
      </c>
      <c r="AE1503" s="2" t="b">
        <v>1</v>
      </c>
      <c r="AF1503" s="13" t="s">
        <v>9050</v>
      </c>
      <c r="AG1503" t="s">
        <v>9046</v>
      </c>
      <c r="AH1503" t="s">
        <v>46</v>
      </c>
      <c r="AI1503" t="str">
        <f>TRIM(IFERROR(VLOOKUP(E1503,Mapping!$A$1:$B$2,2,FALSE),E1503))</f>
        <v>Cabang Tanjung Bintang</v>
      </c>
      <c r="AJ1503" s="11" t="str">
        <f t="shared" si="69"/>
        <v/>
      </c>
      <c r="AK1503" s="11" t="str">
        <f t="shared" si="70"/>
        <v/>
      </c>
    </row>
    <row r="1504" spans="1:37">
      <c r="A1504" t="str">
        <f t="shared" si="71"/>
        <v>tw_hr_employee_DDS2208001</v>
      </c>
      <c r="B1504" t="s">
        <v>9051</v>
      </c>
      <c r="C1504" t="s">
        <v>9052</v>
      </c>
      <c r="D1504" t="s">
        <v>99</v>
      </c>
      <c r="E1504" t="s">
        <v>100</v>
      </c>
      <c r="F1504"/>
      <c r="G1504"/>
      <c r="H1504"/>
      <c r="I1504" t="s">
        <v>38</v>
      </c>
      <c r="K1504" t="s">
        <v>6567</v>
      </c>
      <c r="L1504" t="s">
        <v>2746</v>
      </c>
      <c r="M1504" s="2">
        <v>44777</v>
      </c>
      <c r="Q1504" t="s">
        <v>40</v>
      </c>
      <c r="W1504" t="s">
        <v>41</v>
      </c>
      <c r="X1504" t="s">
        <v>9053</v>
      </c>
      <c r="Y1504" t="s">
        <v>43</v>
      </c>
      <c r="AA1504" s="13" t="s">
        <v>9054</v>
      </c>
      <c r="AE1504" s="2" t="b">
        <v>1</v>
      </c>
      <c r="AF1504">
        <v>6825122820</v>
      </c>
      <c r="AG1504" t="s">
        <v>9051</v>
      </c>
      <c r="AH1504" t="s">
        <v>63</v>
      </c>
      <c r="AI1504" t="str">
        <f>TRIM(IFERROR(VLOOKUP(E1504,Mapping!$A$1:$B$2,2,FALSE),E1504))</f>
        <v>Cabang Saharjo</v>
      </c>
      <c r="AJ1504" s="11" t="str">
        <f t="shared" si="69"/>
        <v/>
      </c>
      <c r="AK1504" s="11" t="str">
        <f t="shared" si="70"/>
        <v/>
      </c>
    </row>
    <row r="1505" spans="1:37">
      <c r="A1505" t="str">
        <f t="shared" si="71"/>
        <v>tw_hr_employee_DWN2409265</v>
      </c>
      <c r="B1505" t="s">
        <v>9055</v>
      </c>
      <c r="C1505" t="s">
        <v>9056</v>
      </c>
      <c r="D1505" t="s">
        <v>36</v>
      </c>
      <c r="E1505" t="s">
        <v>37</v>
      </c>
      <c r="F1505" t="s">
        <v>9057</v>
      </c>
      <c r="G1505" s="13" t="s">
        <v>9058</v>
      </c>
      <c r="H1505"/>
      <c r="I1505" t="s">
        <v>38</v>
      </c>
      <c r="K1505" t="s">
        <v>39</v>
      </c>
      <c r="L1505"/>
      <c r="M1505" s="2">
        <v>45562</v>
      </c>
      <c r="Q1505" t="s">
        <v>40</v>
      </c>
      <c r="R1505"/>
      <c r="W1505" t="s">
        <v>41</v>
      </c>
      <c r="X1505" t="s">
        <v>9057</v>
      </c>
      <c r="Y1505" t="s">
        <v>43</v>
      </c>
      <c r="AA1505" s="13" t="s">
        <v>9059</v>
      </c>
      <c r="AE1505" s="2" t="b">
        <v>1</v>
      </c>
      <c r="AF1505" s="13" t="s">
        <v>9060</v>
      </c>
      <c r="AG1505" t="s">
        <v>9055</v>
      </c>
      <c r="AH1505" t="s">
        <v>46</v>
      </c>
      <c r="AI1505" t="str">
        <f>TRIM(IFERROR(VLOOKUP(E1505,Mapping!$A$1:$B$2,2,FALSE),E1505))</f>
        <v>Cabang Gorontalo</v>
      </c>
      <c r="AJ1505" s="11" t="str">
        <f t="shared" si="69"/>
        <v>6282291330084</v>
      </c>
      <c r="AK1505" s="11" t="str">
        <f t="shared" si="70"/>
        <v/>
      </c>
    </row>
    <row r="1506" spans="1:37">
      <c r="A1506" t="str">
        <f t="shared" si="71"/>
        <v>tw_hr_employee_DDA2410034</v>
      </c>
      <c r="B1506" t="s">
        <v>9061</v>
      </c>
      <c r="C1506" t="s">
        <v>9062</v>
      </c>
      <c r="D1506" t="s">
        <v>86</v>
      </c>
      <c r="E1506" t="s">
        <v>87</v>
      </c>
      <c r="F1506" t="s">
        <v>9063</v>
      </c>
      <c r="G1506"/>
      <c r="I1506" t="s">
        <v>38</v>
      </c>
      <c r="K1506" t="s">
        <v>598</v>
      </c>
      <c r="L1506" t="s">
        <v>91</v>
      </c>
      <c r="M1506" s="2">
        <v>45566</v>
      </c>
      <c r="O1506" s="13" t="s">
        <v>9064</v>
      </c>
      <c r="Q1506" t="s">
        <v>40</v>
      </c>
      <c r="R1506" t="s">
        <v>9065</v>
      </c>
      <c r="S1506"/>
      <c r="T1506">
        <v>3200</v>
      </c>
      <c r="U1506" t="s">
        <v>375</v>
      </c>
      <c r="V1506">
        <v>17413</v>
      </c>
      <c r="W1506" t="s">
        <v>41</v>
      </c>
      <c r="X1506" t="s">
        <v>9063</v>
      </c>
      <c r="Y1506" t="s">
        <v>156</v>
      </c>
      <c r="AA1506" s="13" t="s">
        <v>9066</v>
      </c>
      <c r="AC1506" t="s">
        <v>83</v>
      </c>
      <c r="AD1506" s="2">
        <v>27513</v>
      </c>
      <c r="AE1506" s="2" t="b">
        <v>1</v>
      </c>
      <c r="AF1506">
        <v>6871168072</v>
      </c>
      <c r="AG1506" t="s">
        <v>9061</v>
      </c>
      <c r="AH1506" t="s">
        <v>63</v>
      </c>
      <c r="AI1506" t="str">
        <f>TRIM(IFERROR(VLOOKUP(E1506,Mapping!$A$1:$B$2,2,FALSE),E1506))</f>
        <v>Cabang Caman</v>
      </c>
      <c r="AJ1506" s="11" t="str">
        <f t="shared" si="69"/>
        <v/>
      </c>
      <c r="AK1506" s="11" t="str">
        <f t="shared" si="70"/>
        <v/>
      </c>
    </row>
    <row r="1507" spans="1:37">
      <c r="A1507" t="str">
        <f t="shared" si="71"/>
        <v>tw_hr_employee_DLN1804001</v>
      </c>
      <c r="B1507" t="s">
        <v>9067</v>
      </c>
      <c r="C1507" t="s">
        <v>9068</v>
      </c>
      <c r="D1507" t="s">
        <v>212</v>
      </c>
      <c r="E1507" t="s">
        <v>213</v>
      </c>
      <c r="F1507"/>
      <c r="I1507" t="s">
        <v>38</v>
      </c>
      <c r="K1507" t="s">
        <v>9069</v>
      </c>
      <c r="L1507" t="s">
        <v>9070</v>
      </c>
      <c r="M1507" s="2">
        <v>43210</v>
      </c>
      <c r="Q1507" t="s">
        <v>40</v>
      </c>
      <c r="R1507"/>
      <c r="W1507" t="s">
        <v>41</v>
      </c>
      <c r="X1507" t="s">
        <v>9071</v>
      </c>
      <c r="Y1507" t="s">
        <v>43</v>
      </c>
      <c r="AA1507" s="13" t="s">
        <v>9072</v>
      </c>
      <c r="AE1507" s="2" t="b">
        <v>1</v>
      </c>
      <c r="AF1507" s="13" t="s">
        <v>9073</v>
      </c>
      <c r="AG1507" t="s">
        <v>9067</v>
      </c>
      <c r="AH1507" t="s">
        <v>46</v>
      </c>
      <c r="AI1507" t="str">
        <f>TRIM(IFERROR(VLOOKUP(E1507,Mapping!$A$1:$B$2,2,FALSE),E1507))</f>
        <v>Cabang Kota Agung</v>
      </c>
      <c r="AJ1507" s="11" t="str">
        <f t="shared" si="69"/>
        <v/>
      </c>
      <c r="AK1507" s="11" t="str">
        <f t="shared" si="70"/>
        <v/>
      </c>
    </row>
    <row r="1508" spans="1:37">
      <c r="A1508" t="str">
        <f t="shared" si="71"/>
        <v>tw_hr_employee_DDA2408034</v>
      </c>
      <c r="B1508" t="s">
        <v>9074</v>
      </c>
      <c r="C1508" t="s">
        <v>9075</v>
      </c>
      <c r="D1508" t="s">
        <v>86</v>
      </c>
      <c r="E1508" t="s">
        <v>87</v>
      </c>
      <c r="F1508" t="s">
        <v>9076</v>
      </c>
      <c r="G1508" s="13" t="s">
        <v>9077</v>
      </c>
      <c r="H1508" s="13" t="s">
        <v>9077</v>
      </c>
      <c r="I1508" t="s">
        <v>38</v>
      </c>
      <c r="K1508" t="s">
        <v>1460</v>
      </c>
      <c r="L1508" t="s">
        <v>91</v>
      </c>
      <c r="M1508" s="2">
        <v>45510</v>
      </c>
      <c r="Q1508" t="s">
        <v>40</v>
      </c>
      <c r="R1508" t="s">
        <v>9078</v>
      </c>
      <c r="S1508" t="s">
        <v>9079</v>
      </c>
      <c r="T1508">
        <v>3100</v>
      </c>
      <c r="U1508" t="s">
        <v>601</v>
      </c>
      <c r="W1508" t="s">
        <v>41</v>
      </c>
      <c r="X1508" t="s">
        <v>9076</v>
      </c>
      <c r="Y1508" t="s">
        <v>43</v>
      </c>
      <c r="AA1508" s="13" t="s">
        <v>9080</v>
      </c>
      <c r="AE1508" s="2" t="b">
        <v>1</v>
      </c>
      <c r="AF1508">
        <v>6630673729</v>
      </c>
      <c r="AG1508" t="s">
        <v>9074</v>
      </c>
      <c r="AH1508" t="s">
        <v>63</v>
      </c>
      <c r="AI1508" t="str">
        <f>TRIM(IFERROR(VLOOKUP(E1508,Mapping!$A$1:$B$2,2,FALSE),E1508))</f>
        <v>Cabang Caman</v>
      </c>
      <c r="AJ1508" s="11" t="str">
        <f t="shared" si="69"/>
        <v>6281297693285</v>
      </c>
      <c r="AK1508" s="11" t="str">
        <f t="shared" si="70"/>
        <v>6281297693285</v>
      </c>
    </row>
    <row r="1509" spans="1:37">
      <c r="A1509" t="str">
        <f t="shared" si="71"/>
        <v>tw_hr_employee_DLR2403034</v>
      </c>
      <c r="B1509" t="s">
        <v>9081</v>
      </c>
      <c r="C1509" t="s">
        <v>9082</v>
      </c>
      <c r="D1509" t="s">
        <v>2385</v>
      </c>
      <c r="E1509" t="s">
        <v>2386</v>
      </c>
      <c r="F1509" t="s">
        <v>9083</v>
      </c>
      <c r="G1509"/>
      <c r="H1509"/>
      <c r="I1509" t="s">
        <v>38</v>
      </c>
      <c r="K1509" t="s">
        <v>9084</v>
      </c>
      <c r="L1509" t="s">
        <v>9084</v>
      </c>
      <c r="M1509" s="2">
        <v>45352</v>
      </c>
      <c r="Q1509" t="s">
        <v>40</v>
      </c>
      <c r="R1509"/>
      <c r="S1509"/>
      <c r="T1509"/>
      <c r="U1509"/>
      <c r="V1509"/>
      <c r="W1509" t="s">
        <v>41</v>
      </c>
      <c r="X1509" t="s">
        <v>9083</v>
      </c>
      <c r="Y1509" t="s">
        <v>43</v>
      </c>
      <c r="Z1509"/>
      <c r="AA1509" s="13" t="s">
        <v>9085</v>
      </c>
      <c r="AE1509" s="2" t="b">
        <v>1</v>
      </c>
      <c r="AF1509" s="13" t="s">
        <v>9086</v>
      </c>
      <c r="AG1509" t="s">
        <v>9081</v>
      </c>
      <c r="AH1509" t="s">
        <v>46</v>
      </c>
      <c r="AI1509" t="str">
        <f>TRIM(IFERROR(VLOOKUP(E1509,Mapping!$A$1:$B$2,2,FALSE),E1509))</f>
        <v>Cabang Raden Intan</v>
      </c>
      <c r="AJ1509" s="11" t="str">
        <f t="shared" si="69"/>
        <v/>
      </c>
      <c r="AK1509" s="11" t="str">
        <f t="shared" si="70"/>
        <v/>
      </c>
    </row>
    <row r="1510" spans="1:37">
      <c r="A1510" t="str">
        <f t="shared" si="71"/>
        <v>tw_hr_employee_DDT2407133</v>
      </c>
      <c r="B1510" t="s">
        <v>9087</v>
      </c>
      <c r="C1510" t="s">
        <v>9088</v>
      </c>
      <c r="D1510" t="s">
        <v>200</v>
      </c>
      <c r="E1510" t="s">
        <v>201</v>
      </c>
      <c r="F1510" t="s">
        <v>9089</v>
      </c>
      <c r="G1510"/>
      <c r="I1510" t="s">
        <v>38</v>
      </c>
      <c r="K1510" t="s">
        <v>202</v>
      </c>
      <c r="L1510" t="s">
        <v>203</v>
      </c>
      <c r="M1510" s="2">
        <v>45479</v>
      </c>
      <c r="Q1510" t="s">
        <v>40</v>
      </c>
      <c r="R1510"/>
      <c r="S1510"/>
      <c r="T1510"/>
      <c r="U1510"/>
      <c r="V1510"/>
      <c r="W1510" t="s">
        <v>41</v>
      </c>
      <c r="X1510" t="s">
        <v>9089</v>
      </c>
      <c r="Y1510" t="s">
        <v>43</v>
      </c>
      <c r="Z1510"/>
      <c r="AA1510" s="13" t="s">
        <v>9090</v>
      </c>
      <c r="AE1510" s="2" t="b">
        <v>1</v>
      </c>
      <c r="AF1510" s="13" t="s">
        <v>9091</v>
      </c>
      <c r="AG1510" t="s">
        <v>9087</v>
      </c>
      <c r="AH1510" t="s">
        <v>46</v>
      </c>
      <c r="AI1510" t="str">
        <f>TRIM(IFERROR(VLOOKUP(E1510,Mapping!$A$1:$B$2,2,FALSE),E1510))</f>
        <v>Cabang Tabanan</v>
      </c>
      <c r="AJ1510" s="11" t="str">
        <f t="shared" si="69"/>
        <v/>
      </c>
      <c r="AK1510" s="11" t="str">
        <f t="shared" si="70"/>
        <v/>
      </c>
    </row>
    <row r="1511" spans="1:37">
      <c r="A1511" t="str">
        <f t="shared" si="71"/>
        <v>tw_hr_employee_DLA2506036</v>
      </c>
      <c r="B1511" t="s">
        <v>9092</v>
      </c>
      <c r="C1511" t="s">
        <v>9093</v>
      </c>
      <c r="D1511" t="s">
        <v>294</v>
      </c>
      <c r="E1511" t="s">
        <v>295</v>
      </c>
      <c r="F1511" t="s">
        <v>9094</v>
      </c>
      <c r="G1511" s="13" t="s">
        <v>9095</v>
      </c>
      <c r="H1511"/>
      <c r="I1511" t="s">
        <v>38</v>
      </c>
      <c r="K1511" t="s">
        <v>8866</v>
      </c>
      <c r="L1511"/>
      <c r="M1511" s="2">
        <v>45811</v>
      </c>
      <c r="Q1511" t="s">
        <v>40</v>
      </c>
      <c r="R1511"/>
      <c r="W1511" t="s">
        <v>41</v>
      </c>
      <c r="X1511" t="s">
        <v>9094</v>
      </c>
      <c r="Y1511" t="s">
        <v>43</v>
      </c>
      <c r="AA1511" s="13" t="s">
        <v>9096</v>
      </c>
      <c r="AE1511" s="2" t="b">
        <v>1</v>
      </c>
      <c r="AF1511">
        <v>2940808955</v>
      </c>
      <c r="AG1511" t="s">
        <v>9092</v>
      </c>
      <c r="AH1511" t="s">
        <v>63</v>
      </c>
      <c r="AI1511" t="str">
        <f>TRIM(IFERROR(VLOOKUP(E1511,Mapping!$A$1:$B$2,2,FALSE),E1511))</f>
        <v>Cabang Antasari</v>
      </c>
      <c r="AJ1511" s="11" t="str">
        <f t="shared" si="69"/>
        <v>6282372023737</v>
      </c>
      <c r="AK1511" s="11" t="str">
        <f t="shared" si="70"/>
        <v/>
      </c>
    </row>
    <row r="1512" spans="1:37">
      <c r="A1512" t="str">
        <f t="shared" si="71"/>
        <v>tw_hr_employee_DLT2506001</v>
      </c>
      <c r="B1512" t="s">
        <v>9097</v>
      </c>
      <c r="C1512" t="s">
        <v>9098</v>
      </c>
      <c r="D1512" t="s">
        <v>161</v>
      </c>
      <c r="E1512" t="s">
        <v>162</v>
      </c>
      <c r="F1512" t="s">
        <v>9099</v>
      </c>
      <c r="G1512" s="13" t="s">
        <v>9100</v>
      </c>
      <c r="I1512" t="s">
        <v>38</v>
      </c>
      <c r="K1512" t="s">
        <v>730</v>
      </c>
      <c r="L1512" t="s">
        <v>731</v>
      </c>
      <c r="M1512" s="2">
        <v>45809</v>
      </c>
      <c r="Q1512" t="s">
        <v>40</v>
      </c>
      <c r="R1512" t="s">
        <v>8367</v>
      </c>
      <c r="S1512" t="s">
        <v>8367</v>
      </c>
      <c r="T1512">
        <v>1800</v>
      </c>
      <c r="U1512" t="s">
        <v>165</v>
      </c>
      <c r="V1512">
        <v>34596</v>
      </c>
      <c r="W1512" t="s">
        <v>41</v>
      </c>
      <c r="X1512" t="s">
        <v>9099</v>
      </c>
      <c r="Y1512" t="s">
        <v>156</v>
      </c>
      <c r="Z1512" t="s">
        <v>41</v>
      </c>
      <c r="AA1512" s="13" t="s">
        <v>9101</v>
      </c>
      <c r="AC1512" t="s">
        <v>167</v>
      </c>
      <c r="AD1512" s="2">
        <v>38402</v>
      </c>
      <c r="AE1512" s="2" t="b">
        <v>1</v>
      </c>
      <c r="AF1512" s="13" t="s">
        <v>9102</v>
      </c>
      <c r="AG1512" t="s">
        <v>9097</v>
      </c>
      <c r="AH1512" t="s">
        <v>46</v>
      </c>
      <c r="AI1512" t="str">
        <f>TRIM(IFERROR(VLOOKUP(E1512,Mapping!$A$1:$B$2,2,FALSE),E1512))</f>
        <v>Cabang Tulang Bawang</v>
      </c>
      <c r="AJ1512" s="11" t="str">
        <f t="shared" si="69"/>
        <v>6285664885521</v>
      </c>
      <c r="AK1512" s="11" t="str">
        <f t="shared" si="70"/>
        <v/>
      </c>
    </row>
    <row r="1513" spans="1:37">
      <c r="A1513" t="str">
        <f t="shared" si="71"/>
        <v>tw_hr_employee_DLL2502067</v>
      </c>
      <c r="B1513" t="s">
        <v>9103</v>
      </c>
      <c r="C1513" t="s">
        <v>9104</v>
      </c>
      <c r="D1513" t="s">
        <v>536</v>
      </c>
      <c r="E1513" t="s">
        <v>537</v>
      </c>
      <c r="F1513" t="s">
        <v>9105</v>
      </c>
      <c r="G1513" s="13" t="s">
        <v>9106</v>
      </c>
      <c r="H1513"/>
      <c r="I1513" t="s">
        <v>38</v>
      </c>
      <c r="K1513" t="s">
        <v>2055</v>
      </c>
      <c r="L1513"/>
      <c r="M1513" s="2">
        <v>45689</v>
      </c>
      <c r="P1513" s="13" t="s">
        <v>9107</v>
      </c>
      <c r="Q1513" t="s">
        <v>40</v>
      </c>
      <c r="R1513" t="s">
        <v>9108</v>
      </c>
      <c r="S1513" t="s">
        <v>9109</v>
      </c>
      <c r="T1513">
        <v>1800</v>
      </c>
      <c r="U1513" t="s">
        <v>1289</v>
      </c>
      <c r="V1513"/>
      <c r="W1513" t="s">
        <v>41</v>
      </c>
      <c r="X1513" t="s">
        <v>9105</v>
      </c>
      <c r="Y1513" t="s">
        <v>156</v>
      </c>
      <c r="Z1513"/>
      <c r="AA1513" s="13" t="s">
        <v>9110</v>
      </c>
      <c r="AC1513" t="s">
        <v>167</v>
      </c>
      <c r="AD1513" s="2">
        <v>35858</v>
      </c>
      <c r="AE1513" s="2" t="b">
        <v>1</v>
      </c>
      <c r="AF1513">
        <v>1150792971</v>
      </c>
      <c r="AG1513" t="s">
        <v>9103</v>
      </c>
      <c r="AH1513" t="s">
        <v>63</v>
      </c>
      <c r="AI1513" t="str">
        <f>TRIM(IFERROR(VLOOKUP(E1513,Mapping!$A$1:$B$2,2,FALSE),E1513))</f>
        <v>Cabang Kemiling</v>
      </c>
      <c r="AJ1513" s="11" t="str">
        <f t="shared" si="69"/>
        <v>6288268068700</v>
      </c>
      <c r="AK1513" s="11" t="str">
        <f t="shared" si="70"/>
        <v/>
      </c>
    </row>
    <row r="1514" spans="1:37">
      <c r="A1514" t="str">
        <f t="shared" si="71"/>
        <v>tw_hr_employee_DDC2510034</v>
      </c>
      <c r="B1514" t="s">
        <v>9111</v>
      </c>
      <c r="C1514" t="s">
        <v>9112</v>
      </c>
      <c r="D1514" t="s">
        <v>244</v>
      </c>
      <c r="E1514" t="s">
        <v>245</v>
      </c>
      <c r="F1514" t="s">
        <v>9113</v>
      </c>
      <c r="G1514"/>
      <c r="I1514" t="s">
        <v>38</v>
      </c>
      <c r="K1514" t="s">
        <v>692</v>
      </c>
      <c r="L1514" t="s">
        <v>247</v>
      </c>
      <c r="M1514" s="2">
        <v>45955</v>
      </c>
      <c r="Q1514" t="s">
        <v>40</v>
      </c>
      <c r="R1514"/>
      <c r="S1514"/>
      <c r="T1514"/>
      <c r="U1514"/>
      <c r="W1514" t="s">
        <v>41</v>
      </c>
      <c r="X1514" t="s">
        <v>9113</v>
      </c>
      <c r="Y1514" t="s">
        <v>43</v>
      </c>
      <c r="AA1514" s="13" t="s">
        <v>9114</v>
      </c>
      <c r="AE1514" s="2" t="b">
        <v>1</v>
      </c>
      <c r="AF1514">
        <v>2313103552</v>
      </c>
      <c r="AG1514" t="s">
        <v>9111</v>
      </c>
      <c r="AH1514" t="s">
        <v>63</v>
      </c>
      <c r="AI1514" t="str">
        <f>TRIM(IFERROR(VLOOKUP(E1514,Mapping!$A$1:$B$2,2,FALSE),E1514))</f>
        <v>Cabang Cimareme</v>
      </c>
      <c r="AJ1514" s="11" t="str">
        <f t="shared" si="69"/>
        <v/>
      </c>
      <c r="AK1514" s="11" t="str">
        <f t="shared" si="70"/>
        <v/>
      </c>
    </row>
    <row r="1515" spans="1:37">
      <c r="A1515" t="str">
        <f t="shared" si="71"/>
        <v>tw_hr_employee_DLN2404001</v>
      </c>
      <c r="B1515" t="s">
        <v>8509</v>
      </c>
      <c r="C1515" t="s">
        <v>9115</v>
      </c>
      <c r="D1515" t="s">
        <v>212</v>
      </c>
      <c r="E1515" t="s">
        <v>213</v>
      </c>
      <c r="F1515" t="s">
        <v>9116</v>
      </c>
      <c r="I1515" t="s">
        <v>339</v>
      </c>
      <c r="M1515" s="2">
        <v>45398</v>
      </c>
      <c r="Q1515" t="s">
        <v>40</v>
      </c>
      <c r="R1515"/>
      <c r="W1515" t="s">
        <v>41</v>
      </c>
      <c r="X1515" t="s">
        <v>9116</v>
      </c>
      <c r="Y1515" t="s">
        <v>43</v>
      </c>
      <c r="AA1515" s="13" t="s">
        <v>9117</v>
      </c>
      <c r="AE1515" s="2" t="b">
        <v>1</v>
      </c>
      <c r="AF1515" s="13" t="s">
        <v>9118</v>
      </c>
      <c r="AG1515" t="s">
        <v>8509</v>
      </c>
      <c r="AH1515" t="s">
        <v>46</v>
      </c>
      <c r="AI1515" t="str">
        <f>TRIM(IFERROR(VLOOKUP(E1515,Mapping!$A$1:$B$2,2,FALSE),E1515))</f>
        <v>Cabang Kota Agung</v>
      </c>
      <c r="AJ1515" s="11" t="str">
        <f t="shared" si="69"/>
        <v/>
      </c>
      <c r="AK1515" s="11" t="str">
        <f t="shared" si="70"/>
        <v/>
      </c>
    </row>
    <row r="1516" spans="1:37">
      <c r="A1516" t="str">
        <f t="shared" si="71"/>
        <v>tw_hr_employee_DWM2604133</v>
      </c>
      <c r="B1516" t="s">
        <v>9119</v>
      </c>
      <c r="C1516" t="s">
        <v>9120</v>
      </c>
      <c r="D1516" t="s">
        <v>114</v>
      </c>
      <c r="E1516" t="s">
        <v>115</v>
      </c>
      <c r="F1516" t="s">
        <v>9121</v>
      </c>
      <c r="G1516"/>
      <c r="I1516" t="s">
        <v>38</v>
      </c>
      <c r="K1516" t="s">
        <v>425</v>
      </c>
      <c r="L1516" t="s">
        <v>826</v>
      </c>
      <c r="M1516" s="2">
        <v>46134</v>
      </c>
      <c r="Q1516" t="s">
        <v>40</v>
      </c>
      <c r="R1516"/>
      <c r="W1516" t="s">
        <v>41</v>
      </c>
      <c r="X1516" t="s">
        <v>9121</v>
      </c>
      <c r="Y1516" t="s">
        <v>43</v>
      </c>
      <c r="Z1516"/>
      <c r="AA1516" s="13" t="s">
        <v>9122</v>
      </c>
      <c r="AE1516" s="2" t="b">
        <v>1</v>
      </c>
      <c r="AF1516" s="13" t="s">
        <v>9123</v>
      </c>
      <c r="AG1516" t="s">
        <v>9119</v>
      </c>
      <c r="AH1516" t="s">
        <v>46</v>
      </c>
      <c r="AI1516" t="str">
        <f>TRIM(IFERROR(VLOOKUP(E1516,Mapping!$A$1:$B$2,2,FALSE),E1516))</f>
        <v>Cabang Tomoni</v>
      </c>
      <c r="AJ1516" s="11" t="str">
        <f t="shared" si="69"/>
        <v/>
      </c>
      <c r="AK1516" s="11" t="str">
        <f t="shared" si="70"/>
        <v/>
      </c>
    </row>
    <row r="1517" spans="1:37">
      <c r="A1517" t="str">
        <f t="shared" si="71"/>
        <v>tw_hr_employee_DDS2407001</v>
      </c>
      <c r="B1517" t="s">
        <v>9124</v>
      </c>
      <c r="C1517" t="s">
        <v>9125</v>
      </c>
      <c r="D1517" t="s">
        <v>99</v>
      </c>
      <c r="E1517" t="s">
        <v>100</v>
      </c>
      <c r="F1517" t="s">
        <v>9126</v>
      </c>
      <c r="G1517"/>
      <c r="H1517"/>
      <c r="I1517" t="s">
        <v>38</v>
      </c>
      <c r="K1517" t="s">
        <v>8141</v>
      </c>
      <c r="L1517" t="s">
        <v>103</v>
      </c>
      <c r="M1517" s="2">
        <v>45474</v>
      </c>
      <c r="Q1517" t="s">
        <v>40</v>
      </c>
      <c r="R1517"/>
      <c r="W1517" t="s">
        <v>41</v>
      </c>
      <c r="X1517" t="s">
        <v>9126</v>
      </c>
      <c r="Y1517" t="s">
        <v>43</v>
      </c>
      <c r="AA1517" s="13" t="s">
        <v>9127</v>
      </c>
      <c r="AE1517" s="2" t="b">
        <v>1</v>
      </c>
      <c r="AF1517">
        <v>4070339868</v>
      </c>
      <c r="AG1517" t="s">
        <v>9124</v>
      </c>
      <c r="AH1517" t="s">
        <v>63</v>
      </c>
      <c r="AI1517" t="str">
        <f>TRIM(IFERROR(VLOOKUP(E1517,Mapping!$A$1:$B$2,2,FALSE),E1517))</f>
        <v>Cabang Saharjo</v>
      </c>
      <c r="AJ1517" s="11" t="str">
        <f t="shared" si="69"/>
        <v/>
      </c>
      <c r="AK1517" s="11" t="str">
        <f t="shared" si="70"/>
        <v/>
      </c>
    </row>
    <row r="1518" spans="1:37">
      <c r="A1518" t="str">
        <f t="shared" si="71"/>
        <v>tw_hr_employee_DLH2411001</v>
      </c>
      <c r="B1518" t="s">
        <v>9128</v>
      </c>
      <c r="C1518" t="s">
        <v>9129</v>
      </c>
      <c r="D1518" t="s">
        <v>588</v>
      </c>
      <c r="E1518" t="s">
        <v>589</v>
      </c>
      <c r="F1518" t="s">
        <v>9130</v>
      </c>
      <c r="G1518"/>
      <c r="H1518"/>
      <c r="I1518" t="s">
        <v>38</v>
      </c>
      <c r="K1518" t="s">
        <v>591</v>
      </c>
      <c r="L1518"/>
      <c r="M1518" s="2">
        <v>45597</v>
      </c>
      <c r="Q1518" t="s">
        <v>40</v>
      </c>
      <c r="R1518" t="s">
        <v>9131</v>
      </c>
      <c r="T1518">
        <v>1800</v>
      </c>
      <c r="U1518" t="s">
        <v>142</v>
      </c>
      <c r="V1518">
        <v>35213</v>
      </c>
      <c r="W1518" t="s">
        <v>41</v>
      </c>
      <c r="X1518" t="s">
        <v>9130</v>
      </c>
      <c r="Y1518" t="s">
        <v>156</v>
      </c>
      <c r="AA1518" s="13" t="s">
        <v>9132</v>
      </c>
      <c r="AE1518" s="2" t="b">
        <v>1</v>
      </c>
      <c r="AF1518" s="13" t="s">
        <v>9133</v>
      </c>
      <c r="AG1518" t="s">
        <v>9128</v>
      </c>
      <c r="AH1518" t="s">
        <v>46</v>
      </c>
      <c r="AI1518" t="str">
        <f>TRIM(IFERROR(VLOOKUP(E1518,Mapping!$A$1:$B$2,2,FALSE),E1518))</f>
        <v>Cabang Seputih Mataram</v>
      </c>
      <c r="AJ1518" s="11" t="str">
        <f t="shared" si="69"/>
        <v/>
      </c>
      <c r="AK1518" s="11" t="str">
        <f t="shared" si="70"/>
        <v/>
      </c>
    </row>
    <row r="1519" spans="1:37">
      <c r="A1519" t="str">
        <f t="shared" si="71"/>
        <v>tw_hr_employee_DWT2603001</v>
      </c>
      <c r="B1519" t="s">
        <v>9134</v>
      </c>
      <c r="C1519" t="s">
        <v>9135</v>
      </c>
      <c r="D1519" t="s">
        <v>319</v>
      </c>
      <c r="E1519" t="s">
        <v>320</v>
      </c>
      <c r="F1519" t="s">
        <v>9136</v>
      </c>
      <c r="G1519" s="13" t="s">
        <v>9137</v>
      </c>
      <c r="H1519"/>
      <c r="I1519" t="s">
        <v>38</v>
      </c>
      <c r="K1519" t="s">
        <v>2023</v>
      </c>
      <c r="L1519"/>
      <c r="M1519" s="2">
        <v>46083</v>
      </c>
      <c r="Q1519" t="s">
        <v>40</v>
      </c>
      <c r="R1519"/>
      <c r="S1519"/>
      <c r="T1519"/>
      <c r="U1519"/>
      <c r="V1519"/>
      <c r="W1519" t="s">
        <v>41</v>
      </c>
      <c r="X1519" t="s">
        <v>9136</v>
      </c>
      <c r="Y1519" t="s">
        <v>43</v>
      </c>
      <c r="AA1519" s="13" t="s">
        <v>9138</v>
      </c>
      <c r="AE1519" s="2" t="b">
        <v>1</v>
      </c>
      <c r="AF1519" s="13" t="s">
        <v>9139</v>
      </c>
      <c r="AG1519" t="s">
        <v>9134</v>
      </c>
      <c r="AH1519" t="s">
        <v>63</v>
      </c>
      <c r="AI1519" t="str">
        <f>TRIM(IFERROR(VLOOKUP(E1519,Mapping!$A$1:$B$2,2,FALSE),E1519))</f>
        <v>Cabang Tuminting</v>
      </c>
      <c r="AJ1519" s="11" t="str">
        <f t="shared" si="69"/>
        <v>6282197247001</v>
      </c>
      <c r="AK1519" s="11" t="str">
        <f t="shared" si="70"/>
        <v/>
      </c>
    </row>
    <row r="1520" spans="1:37">
      <c r="A1520" t="str">
        <f t="shared" si="71"/>
        <v>tw_hr_employee_DWT2408101</v>
      </c>
      <c r="B1520" t="s">
        <v>9140</v>
      </c>
      <c r="C1520" t="s">
        <v>9141</v>
      </c>
      <c r="D1520" t="s">
        <v>319</v>
      </c>
      <c r="E1520" t="s">
        <v>320</v>
      </c>
      <c r="F1520" t="s">
        <v>9142</v>
      </c>
      <c r="G1520"/>
      <c r="I1520" t="s">
        <v>38</v>
      </c>
      <c r="K1520" t="s">
        <v>852</v>
      </c>
      <c r="L1520" t="s">
        <v>440</v>
      </c>
      <c r="M1520" s="2">
        <v>45509</v>
      </c>
      <c r="Q1520" t="s">
        <v>40</v>
      </c>
      <c r="R1520" t="s">
        <v>1882</v>
      </c>
      <c r="S1520"/>
      <c r="T1520">
        <v>7100</v>
      </c>
      <c r="U1520" t="s">
        <v>443</v>
      </c>
      <c r="V1520"/>
      <c r="W1520" t="s">
        <v>41</v>
      </c>
      <c r="X1520" t="s">
        <v>9142</v>
      </c>
      <c r="Y1520" t="s">
        <v>156</v>
      </c>
      <c r="AA1520" s="13" t="s">
        <v>9143</v>
      </c>
      <c r="AC1520" t="s">
        <v>167</v>
      </c>
      <c r="AD1520" s="2">
        <v>32395</v>
      </c>
      <c r="AE1520" s="2" t="b">
        <v>1</v>
      </c>
      <c r="AF1520">
        <v>7800673784</v>
      </c>
      <c r="AG1520" t="s">
        <v>9140</v>
      </c>
      <c r="AH1520" t="s">
        <v>63</v>
      </c>
      <c r="AI1520" t="str">
        <f>TRIM(IFERROR(VLOOKUP(E1520,Mapping!$A$1:$B$2,2,FALSE),E1520))</f>
        <v>Cabang Tuminting</v>
      </c>
      <c r="AJ1520" s="11" t="str">
        <f t="shared" si="69"/>
        <v/>
      </c>
      <c r="AK1520" s="11" t="str">
        <f t="shared" si="70"/>
        <v/>
      </c>
    </row>
    <row r="1521" spans="1:37">
      <c r="A1521" t="str">
        <f t="shared" si="71"/>
        <v>tw_hr_employee_DWR2505232</v>
      </c>
      <c r="B1521" t="s">
        <v>9144</v>
      </c>
      <c r="C1521" t="s">
        <v>9145</v>
      </c>
      <c r="D1521" t="s">
        <v>187</v>
      </c>
      <c r="E1521" t="s">
        <v>188</v>
      </c>
      <c r="F1521" t="s">
        <v>9146</v>
      </c>
      <c r="G1521" s="13" t="s">
        <v>9147</v>
      </c>
      <c r="H1521" s="13" t="s">
        <v>9147</v>
      </c>
      <c r="I1521" t="s">
        <v>38</v>
      </c>
      <c r="K1521" t="s">
        <v>5445</v>
      </c>
      <c r="L1521"/>
      <c r="M1521" s="2">
        <v>45797</v>
      </c>
      <c r="Q1521" t="s">
        <v>40</v>
      </c>
      <c r="R1521"/>
      <c r="W1521" t="s">
        <v>41</v>
      </c>
      <c r="X1521" t="s">
        <v>9146</v>
      </c>
      <c r="Y1521" t="s">
        <v>43</v>
      </c>
      <c r="AA1521" s="13" t="s">
        <v>9148</v>
      </c>
      <c r="AC1521" t="s">
        <v>167</v>
      </c>
      <c r="AD1521" s="2"/>
      <c r="AE1521" s="2" t="b">
        <v>1</v>
      </c>
      <c r="AF1521">
        <v>8755365587</v>
      </c>
      <c r="AG1521" t="s">
        <v>9144</v>
      </c>
      <c r="AH1521" t="s">
        <v>63</v>
      </c>
      <c r="AI1521" t="str">
        <f>TRIM(IFERROR(VLOOKUP(E1521,Mapping!$A$1:$B$2,2,FALSE),E1521))</f>
        <v>Cabang Pare-Pare</v>
      </c>
      <c r="AJ1521" s="11" t="str">
        <f t="shared" si="69"/>
        <v>6285825343358</v>
      </c>
      <c r="AK1521" s="11" t="str">
        <f t="shared" si="70"/>
        <v>6285825343358</v>
      </c>
    </row>
    <row r="1522" spans="1:37">
      <c r="A1522" t="str">
        <f t="shared" si="71"/>
        <v>tw_hr_employee_DDC2510035</v>
      </c>
      <c r="B1522" t="s">
        <v>9149</v>
      </c>
      <c r="C1522" t="s">
        <v>9150</v>
      </c>
      <c r="D1522" t="s">
        <v>244</v>
      </c>
      <c r="E1522" t="s">
        <v>245</v>
      </c>
      <c r="F1522" t="s">
        <v>9151</v>
      </c>
      <c r="G1522"/>
      <c r="H1522"/>
      <c r="I1522" t="s">
        <v>38</v>
      </c>
      <c r="K1522" t="s">
        <v>692</v>
      </c>
      <c r="L1522" t="s">
        <v>247</v>
      </c>
      <c r="M1522" s="2">
        <v>45955</v>
      </c>
      <c r="Q1522" t="s">
        <v>40</v>
      </c>
      <c r="R1522"/>
      <c r="W1522" t="s">
        <v>41</v>
      </c>
      <c r="X1522" t="s">
        <v>9151</v>
      </c>
      <c r="Y1522" t="s">
        <v>43</v>
      </c>
      <c r="Z1522"/>
      <c r="AA1522" s="13" t="s">
        <v>9152</v>
      </c>
      <c r="AB1522"/>
      <c r="AC1522"/>
      <c r="AD1522" s="2"/>
      <c r="AE1522" s="2" t="b">
        <v>1</v>
      </c>
      <c r="AF1522">
        <v>4920651653</v>
      </c>
      <c r="AG1522" t="s">
        <v>9149</v>
      </c>
      <c r="AH1522" t="s">
        <v>63</v>
      </c>
      <c r="AI1522" t="str">
        <f>TRIM(IFERROR(VLOOKUP(E1522,Mapping!$A$1:$B$2,2,FALSE),E1522))</f>
        <v>Cabang Cimareme</v>
      </c>
      <c r="AJ1522" s="11" t="str">
        <f t="shared" si="69"/>
        <v/>
      </c>
      <c r="AK1522" s="11" t="str">
        <f t="shared" si="70"/>
        <v/>
      </c>
    </row>
    <row r="1523" spans="1:37">
      <c r="A1523" t="str">
        <f t="shared" si="71"/>
        <v>tw_hr_employee_DDJ2409100</v>
      </c>
      <c r="B1523" t="s">
        <v>9153</v>
      </c>
      <c r="C1523" t="s">
        <v>9154</v>
      </c>
      <c r="D1523" t="s">
        <v>253</v>
      </c>
      <c r="E1523" t="s">
        <v>254</v>
      </c>
      <c r="F1523" t="s">
        <v>9155</v>
      </c>
      <c r="G1523" s="13" t="s">
        <v>9156</v>
      </c>
      <c r="H1523" s="13" t="s">
        <v>9156</v>
      </c>
      <c r="I1523" t="s">
        <v>38</v>
      </c>
      <c r="M1523" s="2">
        <v>45561</v>
      </c>
      <c r="Q1523" t="s">
        <v>40</v>
      </c>
      <c r="R1523"/>
      <c r="S1523"/>
      <c r="T1523"/>
      <c r="U1523"/>
      <c r="V1523"/>
      <c r="W1523" t="s">
        <v>41</v>
      </c>
      <c r="X1523" t="s">
        <v>9155</v>
      </c>
      <c r="Y1523" t="s">
        <v>43</v>
      </c>
      <c r="Z1523"/>
      <c r="AA1523" s="13" t="s">
        <v>9157</v>
      </c>
      <c r="AE1523" s="2" t="b">
        <v>0</v>
      </c>
      <c r="AF1523" s="13" t="s">
        <v>9158</v>
      </c>
      <c r="AG1523" t="s">
        <v>9153</v>
      </c>
      <c r="AH1523" t="s">
        <v>46</v>
      </c>
      <c r="AI1523" t="str">
        <f>TRIM(IFERROR(VLOOKUP(E1523,Mapping!$A$1:$B$2,2,FALSE),E1523))</f>
        <v>Cabang Jombang</v>
      </c>
      <c r="AJ1523" s="11" t="str">
        <f t="shared" si="69"/>
        <v>6285792341379</v>
      </c>
      <c r="AK1523" s="11" t="str">
        <f t="shared" si="70"/>
        <v>6285792341379</v>
      </c>
    </row>
    <row r="1524" spans="1:37">
      <c r="A1524" t="str">
        <f t="shared" si="71"/>
        <v>tw_hr_employee_DWP2512100</v>
      </c>
      <c r="B1524" t="s">
        <v>9159</v>
      </c>
      <c r="C1524" t="s">
        <v>9160</v>
      </c>
      <c r="D1524" t="s">
        <v>128</v>
      </c>
      <c r="E1524" t="s">
        <v>129</v>
      </c>
      <c r="F1524" t="s">
        <v>9161</v>
      </c>
      <c r="G1524"/>
      <c r="H1524"/>
      <c r="I1524" t="s">
        <v>38</v>
      </c>
      <c r="K1524" t="s">
        <v>9162</v>
      </c>
      <c r="L1524"/>
      <c r="M1524" s="2">
        <v>45994</v>
      </c>
      <c r="Q1524" t="s">
        <v>40</v>
      </c>
      <c r="R1524"/>
      <c r="S1524"/>
      <c r="T1524"/>
      <c r="U1524"/>
      <c r="V1524"/>
      <c r="W1524" t="s">
        <v>41</v>
      </c>
      <c r="X1524" t="s">
        <v>9161</v>
      </c>
      <c r="Y1524" t="s">
        <v>43</v>
      </c>
      <c r="AA1524" s="13" t="s">
        <v>9163</v>
      </c>
      <c r="AE1524" s="2" t="b">
        <v>1</v>
      </c>
      <c r="AF1524" s="13" t="s">
        <v>9164</v>
      </c>
      <c r="AG1524" t="s">
        <v>9159</v>
      </c>
      <c r="AH1524" t="s">
        <v>46</v>
      </c>
      <c r="AI1524" t="str">
        <f>TRIM(IFERROR(VLOOKUP(E1524,Mapping!$A$1:$B$2,2,FALSE),E1524))</f>
        <v>Cabang Pinrang</v>
      </c>
      <c r="AJ1524" s="11" t="str">
        <f t="shared" si="69"/>
        <v/>
      </c>
      <c r="AK1524" s="11" t="str">
        <f t="shared" si="70"/>
        <v/>
      </c>
    </row>
    <row r="1525" spans="1:37">
      <c r="A1525" t="str">
        <f t="shared" si="71"/>
        <v>tw_hr_employee_DMK2112034</v>
      </c>
      <c r="B1525" t="s">
        <v>9165</v>
      </c>
      <c r="C1525" t="s">
        <v>9166</v>
      </c>
      <c r="D1525" t="s">
        <v>330</v>
      </c>
      <c r="E1525" t="s">
        <v>331</v>
      </c>
      <c r="F1525" t="s">
        <v>9167</v>
      </c>
      <c r="G1525" s="13" t="s">
        <v>9168</v>
      </c>
      <c r="H1525" s="13" t="s">
        <v>9168</v>
      </c>
      <c r="I1525" t="s">
        <v>38</v>
      </c>
      <c r="K1525" t="s">
        <v>333</v>
      </c>
      <c r="L1525"/>
      <c r="M1525" s="2">
        <v>44531</v>
      </c>
      <c r="Q1525" t="s">
        <v>40</v>
      </c>
      <c r="R1525"/>
      <c r="W1525" t="s">
        <v>41</v>
      </c>
      <c r="X1525" t="s">
        <v>9167</v>
      </c>
      <c r="Y1525" t="s">
        <v>43</v>
      </c>
      <c r="Z1525"/>
      <c r="AA1525" s="13" t="s">
        <v>9169</v>
      </c>
      <c r="AE1525" s="2" t="b">
        <v>1</v>
      </c>
      <c r="AF1525" s="13" t="s">
        <v>9170</v>
      </c>
      <c r="AG1525" t="s">
        <v>9165</v>
      </c>
      <c r="AH1525" t="s">
        <v>46</v>
      </c>
      <c r="AI1525" t="str">
        <f>TRIM(IFERROR(VLOOKUP(E1525,Mapping!$A$1:$B$2,2,FALSE),E1525))</f>
        <v>Cabang Katibung</v>
      </c>
      <c r="AJ1525" s="11" t="str">
        <f t="shared" si="69"/>
        <v>6282374854557</v>
      </c>
      <c r="AK1525" s="11" t="str">
        <f t="shared" si="70"/>
        <v>6282374854557</v>
      </c>
    </row>
    <row r="1526" spans="1:37">
      <c r="A1526" t="str">
        <f t="shared" si="71"/>
        <v>tw_hr_employee_DMK2208067</v>
      </c>
      <c r="B1526" t="s">
        <v>9171</v>
      </c>
      <c r="C1526" t="s">
        <v>9172</v>
      </c>
      <c r="D1526" t="s">
        <v>952</v>
      </c>
      <c r="E1526" t="s">
        <v>953</v>
      </c>
      <c r="F1526" t="s">
        <v>9173</v>
      </c>
      <c r="G1526" s="13" t="s">
        <v>9174</v>
      </c>
      <c r="H1526" s="13" t="s">
        <v>9174</v>
      </c>
      <c r="I1526" t="s">
        <v>38</v>
      </c>
      <c r="K1526" t="s">
        <v>1114</v>
      </c>
      <c r="M1526" s="2">
        <v>44796</v>
      </c>
      <c r="P1526" s="13" t="s">
        <v>9175</v>
      </c>
      <c r="Q1526" t="s">
        <v>40</v>
      </c>
      <c r="W1526" t="s">
        <v>41</v>
      </c>
      <c r="X1526" t="s">
        <v>9173</v>
      </c>
      <c r="Y1526" t="s">
        <v>43</v>
      </c>
      <c r="AA1526" s="13" t="s">
        <v>9176</v>
      </c>
      <c r="AE1526" s="2" t="b">
        <v>1</v>
      </c>
      <c r="AF1526" s="13" t="s">
        <v>9177</v>
      </c>
      <c r="AG1526" t="s">
        <v>9171</v>
      </c>
      <c r="AH1526" t="s">
        <v>46</v>
      </c>
      <c r="AI1526" t="str">
        <f>TRIM(IFERROR(VLOOKUP(E1526,Mapping!$A$1:$B$2,2,FALSE),E1526))</f>
        <v>Cabang Sidomulyo</v>
      </c>
      <c r="AJ1526" s="11" t="str">
        <f t="shared" si="69"/>
        <v>6285840506905</v>
      </c>
      <c r="AK1526" s="11" t="str">
        <f t="shared" si="70"/>
        <v>6285840506905</v>
      </c>
    </row>
    <row r="1527" spans="1:37">
      <c r="A1527" t="str">
        <f t="shared" si="71"/>
        <v>tw_hr_employee_DDU2508041</v>
      </c>
      <c r="B1527" t="s">
        <v>9178</v>
      </c>
      <c r="C1527" t="s">
        <v>9179</v>
      </c>
      <c r="D1527" t="s">
        <v>261</v>
      </c>
      <c r="E1527" t="s">
        <v>262</v>
      </c>
      <c r="F1527" t="s">
        <v>2687</v>
      </c>
      <c r="G1527"/>
      <c r="H1527"/>
      <c r="I1527" t="s">
        <v>38</v>
      </c>
      <c r="K1527" t="s">
        <v>2346</v>
      </c>
      <c r="L1527"/>
      <c r="M1527" s="2">
        <v>45873</v>
      </c>
      <c r="Q1527" t="s">
        <v>40</v>
      </c>
      <c r="R1527" t="s">
        <v>9180</v>
      </c>
      <c r="T1527">
        <v>3200</v>
      </c>
      <c r="U1527" t="s">
        <v>266</v>
      </c>
      <c r="V1527">
        <v>43186</v>
      </c>
      <c r="W1527" t="s">
        <v>41</v>
      </c>
      <c r="X1527" t="s">
        <v>2687</v>
      </c>
      <c r="Y1527" t="s">
        <v>43</v>
      </c>
      <c r="AA1527" s="13" t="s">
        <v>9181</v>
      </c>
      <c r="AD1527" s="2">
        <v>34199</v>
      </c>
      <c r="AE1527" s="2" t="b">
        <v>1</v>
      </c>
      <c r="AF1527">
        <v>3390673956</v>
      </c>
      <c r="AG1527" t="s">
        <v>9178</v>
      </c>
      <c r="AH1527" t="s">
        <v>63</v>
      </c>
      <c r="AI1527" t="str">
        <f>TRIM(IFERROR(VLOOKUP(E1527,Mapping!$A$1:$B$2,2,FALSE),E1527))</f>
        <v>Cabang Sukabumi</v>
      </c>
      <c r="AJ1527" s="11" t="str">
        <f t="shared" si="69"/>
        <v/>
      </c>
      <c r="AK1527" s="11" t="str">
        <f t="shared" si="70"/>
        <v/>
      </c>
    </row>
    <row r="1528" spans="1:37">
      <c r="A1528" t="str">
        <f t="shared" si="71"/>
        <v>tw_hr_employee_DLI2510067</v>
      </c>
      <c r="B1528" t="s">
        <v>9182</v>
      </c>
      <c r="C1528" t="s">
        <v>9183</v>
      </c>
      <c r="D1528" t="s">
        <v>148</v>
      </c>
      <c r="E1528" t="s">
        <v>149</v>
      </c>
      <c r="F1528" t="s">
        <v>9184</v>
      </c>
      <c r="I1528" t="s">
        <v>38</v>
      </c>
      <c r="K1528" t="s">
        <v>7343</v>
      </c>
      <c r="L1528" t="s">
        <v>228</v>
      </c>
      <c r="M1528" s="2">
        <v>45957</v>
      </c>
      <c r="Q1528" t="s">
        <v>40</v>
      </c>
      <c r="R1528"/>
      <c r="W1528" t="s">
        <v>41</v>
      </c>
      <c r="X1528" t="s">
        <v>9184</v>
      </c>
      <c r="Y1528" t="s">
        <v>43</v>
      </c>
      <c r="AA1528" s="13" t="s">
        <v>9185</v>
      </c>
      <c r="AE1528" s="2" t="b">
        <v>1</v>
      </c>
      <c r="AF1528" s="13" t="s">
        <v>9186</v>
      </c>
      <c r="AG1528" t="s">
        <v>9182</v>
      </c>
      <c r="AH1528" t="s">
        <v>46</v>
      </c>
      <c r="AI1528" t="str">
        <f>TRIM(IFERROR(VLOOKUP(E1528,Mapping!$A$1:$B$2,2,FALSE),E1528))</f>
        <v>Cabang Tanjung Bintang</v>
      </c>
      <c r="AJ1528" s="11" t="str">
        <f t="shared" si="69"/>
        <v/>
      </c>
      <c r="AK1528" s="11" t="str">
        <f t="shared" si="70"/>
        <v/>
      </c>
    </row>
    <row r="1529" spans="1:37">
      <c r="A1529" t="str">
        <f t="shared" si="71"/>
        <v>tw_hr_employee_DDS2601002</v>
      </c>
      <c r="B1529" t="s">
        <v>9187</v>
      </c>
      <c r="C1529" t="s">
        <v>9188</v>
      </c>
      <c r="D1529" t="s">
        <v>99</v>
      </c>
      <c r="E1529" t="s">
        <v>100</v>
      </c>
      <c r="F1529" t="s">
        <v>9189</v>
      </c>
      <c r="I1529" t="s">
        <v>38</v>
      </c>
      <c r="K1529" t="s">
        <v>9190</v>
      </c>
      <c r="L1529" t="s">
        <v>2361</v>
      </c>
      <c r="M1529" s="2">
        <v>46029</v>
      </c>
      <c r="Q1529" t="s">
        <v>40</v>
      </c>
      <c r="R1529"/>
      <c r="W1529" t="s">
        <v>41</v>
      </c>
      <c r="X1529" t="s">
        <v>9191</v>
      </c>
      <c r="Y1529" t="s">
        <v>43</v>
      </c>
      <c r="AA1529" s="13" t="s">
        <v>9192</v>
      </c>
      <c r="AE1529" s="2" t="b">
        <v>1</v>
      </c>
      <c r="AF1529">
        <v>3790689690</v>
      </c>
      <c r="AG1529" t="s">
        <v>9187</v>
      </c>
      <c r="AH1529" t="s">
        <v>63</v>
      </c>
      <c r="AI1529" t="str">
        <f>TRIM(IFERROR(VLOOKUP(E1529,Mapping!$A$1:$B$2,2,FALSE),E1529))</f>
        <v>Cabang Saharjo</v>
      </c>
      <c r="AJ1529" s="11" t="str">
        <f t="shared" si="69"/>
        <v/>
      </c>
      <c r="AK1529" s="11" t="str">
        <f t="shared" si="70"/>
        <v/>
      </c>
    </row>
    <row r="1530" spans="1:37">
      <c r="A1530" t="str">
        <f t="shared" si="71"/>
        <v>tw_hr_employee_DWG2409001</v>
      </c>
      <c r="B1530" t="s">
        <v>9193</v>
      </c>
      <c r="C1530" t="s">
        <v>9194</v>
      </c>
      <c r="D1530" t="s">
        <v>527</v>
      </c>
      <c r="E1530" t="s">
        <v>528</v>
      </c>
      <c r="F1530" t="s">
        <v>9195</v>
      </c>
      <c r="G1530"/>
      <c r="I1530" t="s">
        <v>38</v>
      </c>
      <c r="M1530" s="2">
        <v>45552</v>
      </c>
      <c r="Q1530" t="s">
        <v>40</v>
      </c>
      <c r="W1530" t="s">
        <v>41</v>
      </c>
      <c r="X1530" t="s">
        <v>9195</v>
      </c>
      <c r="Y1530" t="s">
        <v>43</v>
      </c>
      <c r="AA1530" s="13" t="s">
        <v>9196</v>
      </c>
      <c r="AE1530" s="2" t="b">
        <v>1</v>
      </c>
      <c r="AF1530" s="13" t="s">
        <v>9197</v>
      </c>
      <c r="AG1530" t="s">
        <v>9193</v>
      </c>
      <c r="AH1530" t="s">
        <v>46</v>
      </c>
      <c r="AI1530" t="str">
        <f>TRIM(IFERROR(VLOOKUP(E1530,Mapping!$A$1:$B$2,2,FALSE),E1530))</f>
        <v>Cabang Pangkep</v>
      </c>
      <c r="AJ1530" s="11" t="str">
        <f t="shared" si="69"/>
        <v/>
      </c>
      <c r="AK1530" s="11" t="str">
        <f t="shared" si="70"/>
        <v/>
      </c>
    </row>
    <row r="1531" spans="1:37">
      <c r="A1531" t="str">
        <f t="shared" si="71"/>
        <v>tw_hr_employee_DLT2408100</v>
      </c>
      <c r="B1531" t="s">
        <v>9198</v>
      </c>
      <c r="C1531" t="s">
        <v>9199</v>
      </c>
      <c r="D1531" t="s">
        <v>161</v>
      </c>
      <c r="E1531" t="s">
        <v>162</v>
      </c>
      <c r="F1531" t="s">
        <v>9200</v>
      </c>
      <c r="G1531"/>
      <c r="I1531" t="s">
        <v>38</v>
      </c>
      <c r="K1531" t="s">
        <v>2507</v>
      </c>
      <c r="L1531" t="s">
        <v>731</v>
      </c>
      <c r="M1531" s="2">
        <v>45510</v>
      </c>
      <c r="Q1531" t="s">
        <v>40</v>
      </c>
      <c r="R1531" t="s">
        <v>9201</v>
      </c>
      <c r="S1531" t="s">
        <v>9201</v>
      </c>
      <c r="T1531">
        <v>1800</v>
      </c>
      <c r="U1531" t="s">
        <v>165</v>
      </c>
      <c r="V1531">
        <v>34682</v>
      </c>
      <c r="W1531" t="s">
        <v>41</v>
      </c>
      <c r="X1531" t="s">
        <v>9200</v>
      </c>
      <c r="Y1531" t="s">
        <v>156</v>
      </c>
      <c r="Z1531" t="s">
        <v>41</v>
      </c>
      <c r="AA1531" s="13" t="s">
        <v>9202</v>
      </c>
      <c r="AC1531" t="s">
        <v>83</v>
      </c>
      <c r="AD1531" s="2">
        <v>29207</v>
      </c>
      <c r="AE1531" s="2" t="b">
        <v>1</v>
      </c>
      <c r="AF1531" s="13" t="s">
        <v>9203</v>
      </c>
      <c r="AG1531" t="s">
        <v>9198</v>
      </c>
      <c r="AH1531" t="s">
        <v>46</v>
      </c>
      <c r="AI1531" t="str">
        <f>TRIM(IFERROR(VLOOKUP(E1531,Mapping!$A$1:$B$2,2,FALSE),E1531))</f>
        <v>Cabang Tulang Bawang</v>
      </c>
      <c r="AJ1531" s="11" t="str">
        <f t="shared" si="69"/>
        <v/>
      </c>
      <c r="AK1531" s="11" t="str">
        <f t="shared" si="70"/>
        <v/>
      </c>
    </row>
    <row r="1532" spans="1:37">
      <c r="A1532" t="str">
        <f t="shared" si="71"/>
        <v>tw_hr_employee_DLN2402035</v>
      </c>
      <c r="B1532" t="s">
        <v>9204</v>
      </c>
      <c r="C1532" t="s">
        <v>9205</v>
      </c>
      <c r="D1532" t="s">
        <v>212</v>
      </c>
      <c r="E1532" t="s">
        <v>213</v>
      </c>
      <c r="F1532"/>
      <c r="G1532"/>
      <c r="H1532" s="13" t="s">
        <v>9206</v>
      </c>
      <c r="I1532" t="s">
        <v>38</v>
      </c>
      <c r="K1532" t="s">
        <v>2954</v>
      </c>
      <c r="L1532"/>
      <c r="M1532" s="2">
        <v>45327</v>
      </c>
      <c r="Q1532" t="s">
        <v>40</v>
      </c>
      <c r="R1532"/>
      <c r="S1532"/>
      <c r="T1532"/>
      <c r="U1532"/>
      <c r="V1532"/>
      <c r="W1532" t="s">
        <v>41</v>
      </c>
      <c r="X1532" t="s">
        <v>9207</v>
      </c>
      <c r="Y1532" t="s">
        <v>43</v>
      </c>
      <c r="Z1532"/>
      <c r="AA1532" s="13" t="s">
        <v>9208</v>
      </c>
      <c r="AE1532" s="2" t="b">
        <v>1</v>
      </c>
      <c r="AF1532" s="13" t="s">
        <v>9209</v>
      </c>
      <c r="AG1532" t="s">
        <v>9204</v>
      </c>
      <c r="AH1532" t="s">
        <v>46</v>
      </c>
      <c r="AI1532" t="str">
        <f>TRIM(IFERROR(VLOOKUP(E1532,Mapping!$A$1:$B$2,2,FALSE),E1532))</f>
        <v>Cabang Kota Agung</v>
      </c>
      <c r="AJ1532" s="11" t="str">
        <f t="shared" si="69"/>
        <v/>
      </c>
      <c r="AK1532" s="11" t="str">
        <f t="shared" si="70"/>
        <v>6285366275445</v>
      </c>
    </row>
    <row r="1533" spans="1:37">
      <c r="A1533" t="str">
        <f t="shared" si="71"/>
        <v>tw_hr_employee_DXK2508068</v>
      </c>
      <c r="B1533" t="s">
        <v>9210</v>
      </c>
      <c r="C1533" t="s">
        <v>9211</v>
      </c>
      <c r="D1533" t="s">
        <v>345</v>
      </c>
      <c r="E1533" t="s">
        <v>346</v>
      </c>
      <c r="F1533" t="s">
        <v>9212</v>
      </c>
      <c r="I1533" t="s">
        <v>38</v>
      </c>
      <c r="K1533" t="s">
        <v>9213</v>
      </c>
      <c r="L1533" t="s">
        <v>350</v>
      </c>
      <c r="M1533" s="2">
        <v>45873</v>
      </c>
      <c r="Q1533" t="s">
        <v>40</v>
      </c>
      <c r="R1533"/>
      <c r="S1533"/>
      <c r="T1533"/>
      <c r="U1533"/>
      <c r="V1533"/>
      <c r="W1533" t="s">
        <v>41</v>
      </c>
      <c r="X1533" t="s">
        <v>9212</v>
      </c>
      <c r="Y1533" t="s">
        <v>43</v>
      </c>
      <c r="Z1533"/>
      <c r="AA1533" s="13" t="s">
        <v>9214</v>
      </c>
      <c r="AE1533" s="2" t="b">
        <v>1</v>
      </c>
      <c r="AF1533" s="13" t="s">
        <v>9215</v>
      </c>
      <c r="AG1533" t="s">
        <v>9210</v>
      </c>
      <c r="AH1533" t="s">
        <v>46</v>
      </c>
      <c r="AI1533" t="str">
        <f>TRIM(IFERROR(VLOOKUP(E1533,Mapping!$A$1:$B$2,2,FALSE),E1533))</f>
        <v>Cabang Ketapang</v>
      </c>
      <c r="AJ1533" s="11" t="str">
        <f t="shared" si="69"/>
        <v/>
      </c>
      <c r="AK1533" s="11" t="str">
        <f t="shared" si="70"/>
        <v/>
      </c>
    </row>
    <row r="1534" spans="1:37">
      <c r="A1534" t="str">
        <f t="shared" si="71"/>
        <v>tw_hr_employee_DLU2409067</v>
      </c>
      <c r="B1534" t="s">
        <v>9216</v>
      </c>
      <c r="C1534" t="s">
        <v>9217</v>
      </c>
      <c r="D1534" t="s">
        <v>408</v>
      </c>
      <c r="E1534" t="s">
        <v>409</v>
      </c>
      <c r="F1534" t="s">
        <v>9218</v>
      </c>
      <c r="G1534"/>
      <c r="H1534"/>
      <c r="I1534" t="s">
        <v>38</v>
      </c>
      <c r="M1534" s="2">
        <v>45565</v>
      </c>
      <c r="Q1534" t="s">
        <v>40</v>
      </c>
      <c r="W1534" t="s">
        <v>41</v>
      </c>
      <c r="X1534" t="s">
        <v>9218</v>
      </c>
      <c r="Y1534" t="s">
        <v>43</v>
      </c>
      <c r="AA1534" s="13" t="s">
        <v>9219</v>
      </c>
      <c r="AE1534" s="2" t="b">
        <v>1</v>
      </c>
      <c r="AF1534">
        <v>8110827807</v>
      </c>
      <c r="AG1534" t="s">
        <v>9216</v>
      </c>
      <c r="AH1534" t="s">
        <v>63</v>
      </c>
      <c r="AI1534" t="str">
        <f>TRIM(IFERROR(VLOOKUP(E1534,Mapping!$A$1:$B$2,2,FALSE),E1534))</f>
        <v>Cabang Kota Bumi</v>
      </c>
      <c r="AJ1534" s="11" t="str">
        <f t="shared" si="69"/>
        <v/>
      </c>
      <c r="AK1534" s="11" t="str">
        <f t="shared" si="70"/>
        <v/>
      </c>
    </row>
    <row r="1535" spans="1:37">
      <c r="A1535" t="str">
        <f t="shared" si="71"/>
        <v>tw_hr_employee_DXK2103002</v>
      </c>
      <c r="B1535" t="s">
        <v>6656</v>
      </c>
      <c r="C1535" t="s">
        <v>9220</v>
      </c>
      <c r="D1535" t="s">
        <v>345</v>
      </c>
      <c r="E1535" t="s">
        <v>346</v>
      </c>
      <c r="F1535"/>
      <c r="G1535" s="13" t="s">
        <v>9221</v>
      </c>
      <c r="H1535" s="13" t="s">
        <v>9221</v>
      </c>
      <c r="I1535" t="s">
        <v>339</v>
      </c>
      <c r="K1535" t="s">
        <v>350</v>
      </c>
      <c r="L1535" t="s">
        <v>350</v>
      </c>
      <c r="M1535" s="2">
        <v>44256</v>
      </c>
      <c r="O1535" s="13" t="s">
        <v>8691</v>
      </c>
      <c r="Q1535" t="s">
        <v>40</v>
      </c>
      <c r="R1535" t="s">
        <v>9222</v>
      </c>
      <c r="T1535">
        <v>6100</v>
      </c>
      <c r="U1535" t="s">
        <v>8693</v>
      </c>
      <c r="V1535">
        <v>78871</v>
      </c>
      <c r="W1535" t="s">
        <v>41</v>
      </c>
      <c r="X1535" t="s">
        <v>9223</v>
      </c>
      <c r="Y1535" t="s">
        <v>156</v>
      </c>
      <c r="Z1535" t="s">
        <v>41</v>
      </c>
      <c r="AA1535" s="13" t="s">
        <v>9224</v>
      </c>
      <c r="AC1535" t="s">
        <v>83</v>
      </c>
      <c r="AD1535" s="2">
        <v>30085</v>
      </c>
      <c r="AE1535" s="2" t="b">
        <v>1</v>
      </c>
      <c r="AF1535" s="13" t="s">
        <v>9225</v>
      </c>
      <c r="AG1535" t="s">
        <v>6656</v>
      </c>
      <c r="AH1535" t="s">
        <v>46</v>
      </c>
      <c r="AI1535" t="str">
        <f>TRIM(IFERROR(VLOOKUP(E1535,Mapping!$A$1:$B$2,2,FALSE),E1535))</f>
        <v>Cabang Ketapang</v>
      </c>
      <c r="AJ1535" s="11" t="str">
        <f t="shared" si="69"/>
        <v>6282159355419</v>
      </c>
      <c r="AK1535" s="11" t="str">
        <f t="shared" si="70"/>
        <v>6282159355419</v>
      </c>
    </row>
    <row r="1536" spans="1:37">
      <c r="A1536" t="str">
        <f t="shared" si="71"/>
        <v>tw_hr_employee_DMK2112167</v>
      </c>
      <c r="B1536" t="s">
        <v>9226</v>
      </c>
      <c r="C1536" t="s">
        <v>9227</v>
      </c>
      <c r="D1536" t="s">
        <v>952</v>
      </c>
      <c r="E1536" t="s">
        <v>953</v>
      </c>
      <c r="F1536" t="s">
        <v>9228</v>
      </c>
      <c r="G1536"/>
      <c r="H1536"/>
      <c r="I1536" t="s">
        <v>38</v>
      </c>
      <c r="K1536" t="s">
        <v>1114</v>
      </c>
      <c r="L1536"/>
      <c r="M1536" s="2">
        <v>44531</v>
      </c>
      <c r="Q1536" t="s">
        <v>40</v>
      </c>
      <c r="R1536"/>
      <c r="W1536" t="s">
        <v>41</v>
      </c>
      <c r="X1536" t="s">
        <v>9228</v>
      </c>
      <c r="Y1536" t="s">
        <v>43</v>
      </c>
      <c r="Z1536"/>
      <c r="AA1536" s="13" t="s">
        <v>9229</v>
      </c>
      <c r="AE1536" s="2" t="b">
        <v>1</v>
      </c>
      <c r="AF1536" s="13" t="s">
        <v>9230</v>
      </c>
      <c r="AG1536" t="s">
        <v>9226</v>
      </c>
      <c r="AH1536" t="s">
        <v>46</v>
      </c>
      <c r="AI1536" t="str">
        <f>TRIM(IFERROR(VLOOKUP(E1536,Mapping!$A$1:$B$2,2,FALSE),E1536))</f>
        <v>Cabang Sidomulyo</v>
      </c>
      <c r="AJ1536" s="11" t="str">
        <f t="shared" si="69"/>
        <v/>
      </c>
      <c r="AK1536" s="11" t="str">
        <f t="shared" si="70"/>
        <v/>
      </c>
    </row>
    <row r="1537" spans="1:37">
      <c r="A1537" t="str">
        <f t="shared" si="71"/>
        <v>tw_hr_employee_DLV2403002</v>
      </c>
      <c r="B1537" t="s">
        <v>9231</v>
      </c>
      <c r="C1537" t="s">
        <v>9232</v>
      </c>
      <c r="D1537" t="s">
        <v>2406</v>
      </c>
      <c r="E1537" t="s">
        <v>2407</v>
      </c>
      <c r="F1537" t="s">
        <v>9233</v>
      </c>
      <c r="G1537"/>
      <c r="H1537"/>
      <c r="I1537" t="s">
        <v>38</v>
      </c>
      <c r="K1537" t="s">
        <v>5220</v>
      </c>
      <c r="L1537" t="s">
        <v>4452</v>
      </c>
      <c r="M1537" s="2">
        <v>45358</v>
      </c>
      <c r="Q1537" t="s">
        <v>40</v>
      </c>
      <c r="R1537" t="s">
        <v>9234</v>
      </c>
      <c r="S1537" t="s">
        <v>2459</v>
      </c>
      <c r="T1537">
        <v>1800</v>
      </c>
      <c r="U1537" t="s">
        <v>142</v>
      </c>
      <c r="V1537">
        <v>34172</v>
      </c>
      <c r="W1537" t="s">
        <v>41</v>
      </c>
      <c r="X1537" t="s">
        <v>9235</v>
      </c>
      <c r="Y1537" t="s">
        <v>156</v>
      </c>
      <c r="AA1537" s="13" t="s">
        <v>9236</v>
      </c>
      <c r="AC1537" t="s">
        <v>83</v>
      </c>
      <c r="AD1537" s="2">
        <v>33629</v>
      </c>
      <c r="AE1537" s="2" t="b">
        <v>1</v>
      </c>
      <c r="AF1537">
        <v>1171436007</v>
      </c>
      <c r="AG1537" t="s">
        <v>9231</v>
      </c>
      <c r="AH1537" t="s">
        <v>63</v>
      </c>
      <c r="AI1537" t="str">
        <f>TRIM(IFERROR(VLOOKUP(E1537,Mapping!$A$1:$B$2,2,FALSE),E1537))</f>
        <v>Cabang Purbolinggo</v>
      </c>
      <c r="AJ1537" s="11" t="str">
        <f t="shared" si="69"/>
        <v/>
      </c>
      <c r="AK1537" s="11" t="str">
        <f t="shared" si="70"/>
        <v/>
      </c>
    </row>
    <row r="1538" spans="1:37">
      <c r="A1538" t="str">
        <f t="shared" si="71"/>
        <v>tw_hr_employee_DLV2409001</v>
      </c>
      <c r="B1538" t="s">
        <v>9237</v>
      </c>
      <c r="C1538" t="s">
        <v>9238</v>
      </c>
      <c r="D1538" t="s">
        <v>2406</v>
      </c>
      <c r="E1538" t="s">
        <v>2407</v>
      </c>
      <c r="F1538" t="s">
        <v>9239</v>
      </c>
      <c r="I1538" t="s">
        <v>38</v>
      </c>
      <c r="K1538" t="s">
        <v>5220</v>
      </c>
      <c r="L1538" t="s">
        <v>4452</v>
      </c>
      <c r="M1538" s="2">
        <v>45559</v>
      </c>
      <c r="Q1538" t="s">
        <v>40</v>
      </c>
      <c r="R1538"/>
      <c r="S1538"/>
      <c r="T1538"/>
      <c r="U1538"/>
      <c r="V1538"/>
      <c r="W1538" t="s">
        <v>41</v>
      </c>
      <c r="X1538" t="s">
        <v>9239</v>
      </c>
      <c r="Y1538" t="s">
        <v>156</v>
      </c>
      <c r="AA1538" s="13" t="s">
        <v>9240</v>
      </c>
      <c r="AC1538" t="s">
        <v>83</v>
      </c>
      <c r="AD1538" s="2">
        <v>34511</v>
      </c>
      <c r="AE1538" s="2" t="b">
        <v>1</v>
      </c>
      <c r="AF1538" s="13" t="s">
        <v>9241</v>
      </c>
      <c r="AG1538" t="s">
        <v>9237</v>
      </c>
      <c r="AH1538" t="s">
        <v>46</v>
      </c>
      <c r="AI1538" t="str">
        <f>TRIM(IFERROR(VLOOKUP(E1538,Mapping!$A$1:$B$2,2,FALSE),E1538))</f>
        <v>Cabang Purbolinggo</v>
      </c>
      <c r="AJ1538" s="11" t="str">
        <f t="shared" si="69"/>
        <v/>
      </c>
      <c r="AK1538" s="11" t="str">
        <f t="shared" si="70"/>
        <v/>
      </c>
    </row>
    <row r="1539" spans="1:37">
      <c r="A1539" t="str">
        <f t="shared" si="71"/>
        <v>tw_hr_employee_DDU2411034</v>
      </c>
      <c r="B1539" t="s">
        <v>9242</v>
      </c>
      <c r="C1539" t="s">
        <v>9243</v>
      </c>
      <c r="D1539" t="s">
        <v>261</v>
      </c>
      <c r="E1539" t="s">
        <v>262</v>
      </c>
      <c r="F1539" t="s">
        <v>9244</v>
      </c>
      <c r="I1539" t="s">
        <v>38</v>
      </c>
      <c r="K1539" t="s">
        <v>264</v>
      </c>
      <c r="L1539"/>
      <c r="M1539" s="2">
        <v>45600</v>
      </c>
      <c r="Q1539" t="s">
        <v>40</v>
      </c>
      <c r="R1539" t="s">
        <v>9245</v>
      </c>
      <c r="T1539">
        <v>3200</v>
      </c>
      <c r="U1539" t="s">
        <v>266</v>
      </c>
      <c r="V1539">
        <v>43187</v>
      </c>
      <c r="W1539" t="s">
        <v>41</v>
      </c>
      <c r="X1539" t="s">
        <v>9244</v>
      </c>
      <c r="Y1539" t="s">
        <v>43</v>
      </c>
      <c r="AA1539" s="13" t="s">
        <v>9246</v>
      </c>
      <c r="AD1539" s="2">
        <v>30814</v>
      </c>
      <c r="AE1539" s="2" t="b">
        <v>1</v>
      </c>
      <c r="AF1539">
        <v>1811185022</v>
      </c>
      <c r="AG1539" t="s">
        <v>9242</v>
      </c>
      <c r="AH1539" t="s">
        <v>63</v>
      </c>
      <c r="AI1539" t="str">
        <f>TRIM(IFERROR(VLOOKUP(E1539,Mapping!$A$1:$B$2,2,FALSE),E1539))</f>
        <v>Cabang Sukabumi</v>
      </c>
      <c r="AJ1539" s="11" t="str">
        <f t="shared" ref="AJ1539:AJ1602" si="72">IF(LEN(G1539)&gt;8,G1539&amp;"","")</f>
        <v/>
      </c>
      <c r="AK1539" s="11" t="str">
        <f t="shared" ref="AK1539:AK1602" si="73">IF(LEN(H1539)&gt;8,H1539&amp;"","")</f>
        <v/>
      </c>
    </row>
    <row r="1540" spans="1:37">
      <c r="A1540" t="str">
        <f t="shared" si="71"/>
        <v>tw_hr_employee_DMK2409001</v>
      </c>
      <c r="B1540" t="s">
        <v>9247</v>
      </c>
      <c r="C1540" t="s">
        <v>9248</v>
      </c>
      <c r="D1540" t="s">
        <v>952</v>
      </c>
      <c r="E1540" t="s">
        <v>953</v>
      </c>
      <c r="F1540" t="s">
        <v>9249</v>
      </c>
      <c r="G1540"/>
      <c r="I1540" t="s">
        <v>38</v>
      </c>
      <c r="K1540" t="s">
        <v>1114</v>
      </c>
      <c r="L1540"/>
      <c r="M1540" s="2">
        <v>45539</v>
      </c>
      <c r="P1540" s="13" t="s">
        <v>9250</v>
      </c>
      <c r="Q1540" t="s">
        <v>40</v>
      </c>
      <c r="R1540"/>
      <c r="W1540" t="s">
        <v>41</v>
      </c>
      <c r="X1540" t="s">
        <v>9249</v>
      </c>
      <c r="Y1540" t="s">
        <v>43</v>
      </c>
      <c r="AA1540" s="13" t="s">
        <v>9251</v>
      </c>
      <c r="AE1540" s="2" t="b">
        <v>1</v>
      </c>
      <c r="AF1540" s="13" t="s">
        <v>9252</v>
      </c>
      <c r="AG1540" t="s">
        <v>9247</v>
      </c>
      <c r="AH1540" t="s">
        <v>46</v>
      </c>
      <c r="AI1540" t="str">
        <f>TRIM(IFERROR(VLOOKUP(E1540,Mapping!$A$1:$B$2,2,FALSE),E1540))</f>
        <v>Cabang Sidomulyo</v>
      </c>
      <c r="AJ1540" s="11" t="str">
        <f t="shared" si="72"/>
        <v/>
      </c>
      <c r="AK1540" s="11" t="str">
        <f t="shared" si="73"/>
        <v/>
      </c>
    </row>
    <row r="1541" spans="1:37">
      <c r="A1541" t="str">
        <f t="shared" si="71"/>
        <v>tw_hr_employee_DDC2510036</v>
      </c>
      <c r="B1541" t="s">
        <v>9253</v>
      </c>
      <c r="C1541" t="s">
        <v>9254</v>
      </c>
      <c r="D1541" t="s">
        <v>244</v>
      </c>
      <c r="E1541" t="s">
        <v>245</v>
      </c>
      <c r="F1541" t="s">
        <v>9255</v>
      </c>
      <c r="I1541" t="s">
        <v>38</v>
      </c>
      <c r="K1541" t="s">
        <v>692</v>
      </c>
      <c r="L1541" t="s">
        <v>247</v>
      </c>
      <c r="M1541" s="2">
        <v>45955</v>
      </c>
      <c r="Q1541" t="s">
        <v>40</v>
      </c>
      <c r="R1541"/>
      <c r="W1541" t="s">
        <v>41</v>
      </c>
      <c r="X1541" t="s">
        <v>9255</v>
      </c>
      <c r="Y1541" t="s">
        <v>43</v>
      </c>
      <c r="AA1541" s="13" t="s">
        <v>9256</v>
      </c>
      <c r="AE1541" s="2" t="b">
        <v>1</v>
      </c>
      <c r="AF1541">
        <v>4181340627</v>
      </c>
      <c r="AG1541" t="s">
        <v>9253</v>
      </c>
      <c r="AH1541" t="s">
        <v>63</v>
      </c>
      <c r="AI1541" t="str">
        <f>TRIM(IFERROR(VLOOKUP(E1541,Mapping!$A$1:$B$2,2,FALSE),E1541))</f>
        <v>Cabang Cimareme</v>
      </c>
      <c r="AJ1541" s="11" t="str">
        <f t="shared" si="72"/>
        <v/>
      </c>
      <c r="AK1541" s="11" t="str">
        <f t="shared" si="73"/>
        <v/>
      </c>
    </row>
    <row r="1542" spans="1:37">
      <c r="A1542" t="str">
        <f t="shared" si="71"/>
        <v>tw_hr_employee_DWK2310100</v>
      </c>
      <c r="B1542" t="s">
        <v>9257</v>
      </c>
      <c r="C1542" t="s">
        <v>9258</v>
      </c>
      <c r="D1542" t="s">
        <v>66</v>
      </c>
      <c r="E1542" t="s">
        <v>67</v>
      </c>
      <c r="F1542"/>
      <c r="G1542" s="13" t="s">
        <v>9259</v>
      </c>
      <c r="I1542" t="s">
        <v>38</v>
      </c>
      <c r="K1542" t="s">
        <v>271</v>
      </c>
      <c r="L1542" t="s">
        <v>1301</v>
      </c>
      <c r="M1542" s="2">
        <v>45209</v>
      </c>
      <c r="Q1542" t="s">
        <v>40</v>
      </c>
      <c r="R1542"/>
      <c r="S1542"/>
      <c r="T1542"/>
      <c r="U1542"/>
      <c r="V1542"/>
      <c r="W1542" t="s">
        <v>41</v>
      </c>
      <c r="X1542" t="s">
        <v>9260</v>
      </c>
      <c r="Y1542" t="s">
        <v>43</v>
      </c>
      <c r="Z1542"/>
      <c r="AA1542" s="13" t="s">
        <v>9261</v>
      </c>
      <c r="AE1542" s="2" t="b">
        <v>1</v>
      </c>
      <c r="AF1542" s="13" t="s">
        <v>9262</v>
      </c>
      <c r="AG1542" t="s">
        <v>9257</v>
      </c>
      <c r="AH1542" t="s">
        <v>46</v>
      </c>
      <c r="AI1542" t="str">
        <f>TRIM(IFERROR(VLOOKUP(E1542,Mapping!$A$1:$B$2,2,FALSE),E1542))</f>
        <v>Cabang Kendari</v>
      </c>
      <c r="AJ1542" s="11" t="str">
        <f t="shared" si="72"/>
        <v>6285394530413</v>
      </c>
      <c r="AK1542" s="11" t="str">
        <f t="shared" si="73"/>
        <v/>
      </c>
    </row>
    <row r="1543" spans="1:37">
      <c r="A1543" t="str">
        <f t="shared" si="71"/>
        <v>tw_hr_employee_DLS2408001</v>
      </c>
      <c r="B1543" t="s">
        <v>9263</v>
      </c>
      <c r="C1543" t="s">
        <v>9264</v>
      </c>
      <c r="D1543" t="s">
        <v>952</v>
      </c>
      <c r="E1543" t="s">
        <v>953</v>
      </c>
      <c r="F1543" t="s">
        <v>9265</v>
      </c>
      <c r="G1543" s="13" t="s">
        <v>9266</v>
      </c>
      <c r="H1543" s="13" t="s">
        <v>9266</v>
      </c>
      <c r="I1543" t="s">
        <v>38</v>
      </c>
      <c r="K1543" t="s">
        <v>4315</v>
      </c>
      <c r="L1543"/>
      <c r="M1543" s="2">
        <v>45505</v>
      </c>
      <c r="Q1543" t="s">
        <v>40</v>
      </c>
      <c r="R1543"/>
      <c r="S1543"/>
      <c r="T1543"/>
      <c r="U1543"/>
      <c r="W1543" t="s">
        <v>41</v>
      </c>
      <c r="X1543" t="s">
        <v>9265</v>
      </c>
      <c r="Y1543" t="s">
        <v>43</v>
      </c>
      <c r="AA1543" s="13" t="s">
        <v>9267</v>
      </c>
      <c r="AE1543" s="2" t="b">
        <v>1</v>
      </c>
      <c r="AF1543" s="13" t="s">
        <v>9268</v>
      </c>
      <c r="AG1543" t="s">
        <v>9263</v>
      </c>
      <c r="AH1543" t="s">
        <v>46</v>
      </c>
      <c r="AI1543" t="str">
        <f>TRIM(IFERROR(VLOOKUP(E1543,Mapping!$A$1:$B$2,2,FALSE),E1543))</f>
        <v>Cabang Sidomulyo</v>
      </c>
      <c r="AJ1543" s="11" t="str">
        <f t="shared" si="72"/>
        <v>6282269185373</v>
      </c>
      <c r="AK1543" s="11" t="str">
        <f t="shared" si="73"/>
        <v>6282269185373</v>
      </c>
    </row>
    <row r="1544" spans="1:37">
      <c r="A1544" t="str">
        <f t="shared" si="71"/>
        <v>tw_hr_employee_PSMK18002</v>
      </c>
      <c r="B1544" t="s">
        <v>2036</v>
      </c>
      <c r="C1544" t="s">
        <v>9269</v>
      </c>
      <c r="D1544" t="s">
        <v>212</v>
      </c>
      <c r="E1544" t="s">
        <v>213</v>
      </c>
      <c r="F1544"/>
      <c r="G1544"/>
      <c r="H1544"/>
      <c r="I1544" t="s">
        <v>339</v>
      </c>
      <c r="M1544" s="2">
        <v>42134</v>
      </c>
      <c r="Q1544" t="s">
        <v>40</v>
      </c>
      <c r="W1544" t="s">
        <v>41</v>
      </c>
      <c r="X1544" t="s">
        <v>9270</v>
      </c>
      <c r="Y1544" t="s">
        <v>43</v>
      </c>
      <c r="AA1544" s="13" t="s">
        <v>9271</v>
      </c>
      <c r="AF1544" s="13" t="s">
        <v>9272</v>
      </c>
      <c r="AG1544" t="s">
        <v>2036</v>
      </c>
      <c r="AH1544" t="s">
        <v>46</v>
      </c>
      <c r="AI1544" t="str">
        <f>TRIM(IFERROR(VLOOKUP(E1544,Mapping!$A$1:$B$2,2,FALSE),E1544))</f>
        <v>Cabang Kota Agung</v>
      </c>
      <c r="AJ1544" s="11" t="str">
        <f t="shared" si="72"/>
        <v/>
      </c>
      <c r="AK1544" s="11" t="str">
        <f t="shared" si="73"/>
        <v/>
      </c>
    </row>
    <row r="1545" spans="1:37">
      <c r="A1545" t="str">
        <f t="shared" si="71"/>
        <v>tw_hr_employee_DBK2605034</v>
      </c>
      <c r="B1545" t="s">
        <v>9273</v>
      </c>
      <c r="C1545" t="s">
        <v>9274</v>
      </c>
      <c r="D1545" t="s">
        <v>3231</v>
      </c>
      <c r="E1545" t="s">
        <v>3232</v>
      </c>
      <c r="F1545" t="s">
        <v>9275</v>
      </c>
      <c r="G1545" s="13" t="s">
        <v>9276</v>
      </c>
      <c r="I1545" t="s">
        <v>38</v>
      </c>
      <c r="K1545" t="s">
        <v>4595</v>
      </c>
      <c r="L1545"/>
      <c r="M1545" s="2">
        <v>46157</v>
      </c>
      <c r="Q1545" t="s">
        <v>40</v>
      </c>
      <c r="R1545" t="s">
        <v>4596</v>
      </c>
      <c r="S1545" t="s">
        <v>4596</v>
      </c>
      <c r="T1545">
        <v>1900</v>
      </c>
      <c r="U1545" t="s">
        <v>1695</v>
      </c>
      <c r="V1545">
        <v>33365</v>
      </c>
      <c r="W1545" t="s">
        <v>41</v>
      </c>
      <c r="X1545" t="s">
        <v>9275</v>
      </c>
      <c r="Y1545" t="s">
        <v>43</v>
      </c>
      <c r="AA1545" s="13" t="s">
        <v>9277</v>
      </c>
      <c r="AC1545" t="s">
        <v>167</v>
      </c>
      <c r="AD1545" s="2">
        <v>38366</v>
      </c>
      <c r="AE1545" s="2" t="b">
        <v>1</v>
      </c>
      <c r="AF1545" s="13" t="s">
        <v>9278</v>
      </c>
      <c r="AG1545" t="s">
        <v>9273</v>
      </c>
      <c r="AH1545" t="s">
        <v>46</v>
      </c>
      <c r="AI1545" t="str">
        <f>TRIM(IFERROR(VLOOKUP(E1545,Mapping!$A$1:$B$2,2,FALSE),E1545))</f>
        <v>Cabang Kelapa</v>
      </c>
      <c r="AJ1545" s="11" t="str">
        <f t="shared" si="72"/>
        <v>6283151703633</v>
      </c>
      <c r="AK1545" s="11" t="str">
        <f t="shared" si="73"/>
        <v/>
      </c>
    </row>
    <row r="1546" spans="1:37">
      <c r="A1546" t="str">
        <f t="shared" si="71"/>
        <v>tw_hr_employee_DLG2407134</v>
      </c>
      <c r="B1546" t="s">
        <v>9279</v>
      </c>
      <c r="C1546" t="s">
        <v>9280</v>
      </c>
      <c r="D1546" t="s">
        <v>2563</v>
      </c>
      <c r="E1546" t="s">
        <v>2564</v>
      </c>
      <c r="F1546" t="s">
        <v>9281</v>
      </c>
      <c r="G1546"/>
      <c r="H1546"/>
      <c r="I1546" t="s">
        <v>38</v>
      </c>
      <c r="K1546" t="s">
        <v>7138</v>
      </c>
      <c r="L1546" t="s">
        <v>2566</v>
      </c>
      <c r="M1546" s="2">
        <v>45478</v>
      </c>
      <c r="Q1546" t="s">
        <v>40</v>
      </c>
      <c r="R1546" t="s">
        <v>1465</v>
      </c>
      <c r="S1546"/>
      <c r="T1546">
        <v>1800</v>
      </c>
      <c r="U1546" t="s">
        <v>142</v>
      </c>
      <c r="V1546">
        <v>34174</v>
      </c>
      <c r="W1546" t="s">
        <v>41</v>
      </c>
      <c r="X1546" t="s">
        <v>9281</v>
      </c>
      <c r="Y1546" t="s">
        <v>156</v>
      </c>
      <c r="Z1546"/>
      <c r="AA1546" s="13" t="s">
        <v>9282</v>
      </c>
      <c r="AC1546" t="s">
        <v>83</v>
      </c>
      <c r="AD1546" s="2">
        <v>34267</v>
      </c>
      <c r="AE1546" s="2" t="b">
        <v>1</v>
      </c>
      <c r="AF1546">
        <v>8906117831</v>
      </c>
      <c r="AG1546" t="s">
        <v>9279</v>
      </c>
      <c r="AH1546" t="s">
        <v>63</v>
      </c>
      <c r="AI1546" t="str">
        <f>TRIM(IFERROR(VLOOKUP(E1546,Mapping!$A$1:$B$2,2,FALSE),E1546))</f>
        <v>Cabang Gading Rejo</v>
      </c>
      <c r="AJ1546" s="11" t="str">
        <f t="shared" si="72"/>
        <v/>
      </c>
      <c r="AK1546" s="11" t="str">
        <f t="shared" si="73"/>
        <v/>
      </c>
    </row>
    <row r="1547" spans="1:37">
      <c r="A1547" t="str">
        <f t="shared" si="71"/>
        <v>tw_hr_employee_DWN2507067</v>
      </c>
      <c r="B1547" t="s">
        <v>9283</v>
      </c>
      <c r="C1547" t="s">
        <v>9284</v>
      </c>
      <c r="D1547" t="s">
        <v>36</v>
      </c>
      <c r="E1547" t="s">
        <v>37</v>
      </c>
      <c r="F1547" t="s">
        <v>9285</v>
      </c>
      <c r="G1547"/>
      <c r="I1547" t="s">
        <v>38</v>
      </c>
      <c r="K1547" t="s">
        <v>50</v>
      </c>
      <c r="L1547"/>
      <c r="M1547" s="2">
        <v>45843</v>
      </c>
      <c r="Q1547" t="s">
        <v>40</v>
      </c>
      <c r="R1547"/>
      <c r="S1547"/>
      <c r="T1547"/>
      <c r="U1547"/>
      <c r="V1547"/>
      <c r="W1547" t="s">
        <v>41</v>
      </c>
      <c r="X1547" t="s">
        <v>9285</v>
      </c>
      <c r="Y1547" t="s">
        <v>43</v>
      </c>
      <c r="Z1547"/>
      <c r="AA1547" s="13" t="s">
        <v>9286</v>
      </c>
      <c r="AE1547" s="2" t="b">
        <v>1</v>
      </c>
      <c r="AF1547" s="13" t="s">
        <v>9287</v>
      </c>
      <c r="AG1547" t="s">
        <v>9283</v>
      </c>
      <c r="AH1547" t="s">
        <v>46</v>
      </c>
      <c r="AI1547" t="str">
        <f>TRIM(IFERROR(VLOOKUP(E1547,Mapping!$A$1:$B$2,2,FALSE),E1547))</f>
        <v>Cabang Gorontalo</v>
      </c>
      <c r="AJ1547" s="11" t="str">
        <f t="shared" si="72"/>
        <v/>
      </c>
      <c r="AK1547" s="11" t="str">
        <f t="shared" si="73"/>
        <v/>
      </c>
    </row>
    <row r="1548" spans="1:37">
      <c r="A1548" t="str">
        <f t="shared" si="71"/>
        <v>tw_hr_employee_DDA2508034</v>
      </c>
      <c r="B1548" t="s">
        <v>9288</v>
      </c>
      <c r="C1548" t="s">
        <v>9289</v>
      </c>
      <c r="D1548" t="s">
        <v>86</v>
      </c>
      <c r="E1548" t="s">
        <v>87</v>
      </c>
      <c r="F1548" t="s">
        <v>9290</v>
      </c>
      <c r="G1548" s="13" t="s">
        <v>9291</v>
      </c>
      <c r="H1548" s="13" t="s">
        <v>9291</v>
      </c>
      <c r="I1548" t="s">
        <v>38</v>
      </c>
      <c r="K1548" t="s">
        <v>2062</v>
      </c>
      <c r="L1548" t="s">
        <v>91</v>
      </c>
      <c r="M1548" s="2">
        <v>45868</v>
      </c>
      <c r="O1548" s="13" t="s">
        <v>9292</v>
      </c>
      <c r="P1548"/>
      <c r="Q1548" t="s">
        <v>40</v>
      </c>
      <c r="R1548"/>
      <c r="S1548"/>
      <c r="T1548"/>
      <c r="U1548"/>
      <c r="V1548"/>
      <c r="W1548" t="s">
        <v>41</v>
      </c>
      <c r="X1548" t="s">
        <v>9290</v>
      </c>
      <c r="Y1548" t="s">
        <v>43</v>
      </c>
      <c r="AA1548" s="13" t="s">
        <v>9293</v>
      </c>
      <c r="AE1548" s="2" t="b">
        <v>1</v>
      </c>
      <c r="AF1548">
        <v>7391991824</v>
      </c>
      <c r="AG1548" t="s">
        <v>9288</v>
      </c>
      <c r="AH1548" t="s">
        <v>63</v>
      </c>
      <c r="AI1548" t="str">
        <f>TRIM(IFERROR(VLOOKUP(E1548,Mapping!$A$1:$B$2,2,FALSE),E1548))</f>
        <v>Cabang Caman</v>
      </c>
      <c r="AJ1548" s="11" t="str">
        <f t="shared" si="72"/>
        <v>628889711026</v>
      </c>
      <c r="AK1548" s="11" t="str">
        <f t="shared" si="73"/>
        <v>628889711026</v>
      </c>
    </row>
    <row r="1549" spans="1:37">
      <c r="A1549" t="str">
        <f t="shared" si="71"/>
        <v>tw_hr_employee_DUK2405001</v>
      </c>
      <c r="B1549" t="s">
        <v>9294</v>
      </c>
      <c r="C1549" t="s">
        <v>9295</v>
      </c>
      <c r="D1549" t="s">
        <v>839</v>
      </c>
      <c r="E1549" t="s">
        <v>840</v>
      </c>
      <c r="F1549" t="s">
        <v>9296</v>
      </c>
      <c r="G1549"/>
      <c r="H1549"/>
      <c r="I1549" t="s">
        <v>38</v>
      </c>
      <c r="K1549" t="s">
        <v>841</v>
      </c>
      <c r="L1549" t="s">
        <v>842</v>
      </c>
      <c r="M1549" s="2">
        <v>45419</v>
      </c>
      <c r="Q1549" t="s">
        <v>40</v>
      </c>
      <c r="R1549" t="s">
        <v>9297</v>
      </c>
      <c r="S1549" s="13" t="s">
        <v>9298</v>
      </c>
      <c r="T1549">
        <v>1700</v>
      </c>
      <c r="U1549" t="s">
        <v>9299</v>
      </c>
      <c r="W1549" t="s">
        <v>41</v>
      </c>
      <c r="X1549" t="s">
        <v>9300</v>
      </c>
      <c r="Y1549" t="s">
        <v>43</v>
      </c>
      <c r="AA1549" s="13" t="s">
        <v>9301</v>
      </c>
      <c r="AE1549" s="2" t="b">
        <v>1</v>
      </c>
      <c r="AF1549" s="13" t="s">
        <v>9302</v>
      </c>
      <c r="AG1549" t="s">
        <v>9294</v>
      </c>
      <c r="AH1549" t="s">
        <v>63</v>
      </c>
      <c r="AI1549" t="str">
        <f>TRIM(IFERROR(VLOOKUP(E1549,Mapping!$A$1:$B$2,2,FALSE),E1549))</f>
        <v>Cabang Kepahyang</v>
      </c>
      <c r="AJ1549" s="11" t="str">
        <f t="shared" si="72"/>
        <v/>
      </c>
      <c r="AK1549" s="11" t="str">
        <f t="shared" si="73"/>
        <v/>
      </c>
    </row>
    <row r="1550" spans="1:37">
      <c r="A1550" t="str">
        <f t="shared" si="71"/>
        <v>tw_hr_employee_DWO2603003</v>
      </c>
      <c r="B1550" t="s">
        <v>9303</v>
      </c>
      <c r="C1550" t="s">
        <v>9304</v>
      </c>
      <c r="D1550" t="s">
        <v>569</v>
      </c>
      <c r="E1550" t="s">
        <v>570</v>
      </c>
      <c r="F1550" t="s">
        <v>9305</v>
      </c>
      <c r="G1550" s="13" t="s">
        <v>9306</v>
      </c>
      <c r="I1550" t="s">
        <v>339</v>
      </c>
      <c r="K1550" t="s">
        <v>574</v>
      </c>
      <c r="L1550" t="s">
        <v>574</v>
      </c>
      <c r="M1550" s="2">
        <v>46079</v>
      </c>
      <c r="Q1550" t="s">
        <v>40</v>
      </c>
      <c r="R1550"/>
      <c r="S1550"/>
      <c r="T1550"/>
      <c r="U1550"/>
      <c r="V1550"/>
      <c r="W1550" t="s">
        <v>41</v>
      </c>
      <c r="X1550" t="s">
        <v>9305</v>
      </c>
      <c r="Y1550" t="s">
        <v>156</v>
      </c>
      <c r="AA1550" s="13" t="s">
        <v>9307</v>
      </c>
      <c r="AC1550" t="s">
        <v>83</v>
      </c>
      <c r="AD1550" s="2">
        <v>31665</v>
      </c>
      <c r="AE1550" s="2" t="b">
        <v>1</v>
      </c>
      <c r="AF1550">
        <v>7685862051</v>
      </c>
      <c r="AG1550" t="s">
        <v>9303</v>
      </c>
      <c r="AH1550" t="s">
        <v>63</v>
      </c>
      <c r="AI1550" t="str">
        <f>TRIM(IFERROR(VLOOKUP(E1550,Mapping!$A$1:$B$2,2,FALSE),E1550))</f>
        <v>Cabang Palopo</v>
      </c>
      <c r="AJ1550" s="11" t="str">
        <f t="shared" si="72"/>
        <v>6285255583823</v>
      </c>
      <c r="AK1550" s="11" t="str">
        <f t="shared" si="73"/>
        <v/>
      </c>
    </row>
    <row r="1551" spans="1:37">
      <c r="A1551" t="str">
        <f t="shared" si="71"/>
        <v>tw_hr_employee_DWK2104001</v>
      </c>
      <c r="B1551" t="s">
        <v>9308</v>
      </c>
      <c r="C1551" t="s">
        <v>9309</v>
      </c>
      <c r="D1551" t="s">
        <v>66</v>
      </c>
      <c r="E1551" t="s">
        <v>67</v>
      </c>
      <c r="F1551"/>
      <c r="G1551"/>
      <c r="I1551" t="s">
        <v>38</v>
      </c>
      <c r="M1551" s="2">
        <v>44294</v>
      </c>
      <c r="Q1551" t="s">
        <v>40</v>
      </c>
      <c r="W1551" t="s">
        <v>41</v>
      </c>
      <c r="X1551"/>
      <c r="Y1551" t="s">
        <v>43</v>
      </c>
      <c r="AA1551" s="13" t="s">
        <v>9310</v>
      </c>
      <c r="AE1551" s="2" t="b">
        <v>1</v>
      </c>
      <c r="AF1551">
        <v>7911031659</v>
      </c>
      <c r="AG1551" t="s">
        <v>9308</v>
      </c>
      <c r="AH1551" t="s">
        <v>63</v>
      </c>
      <c r="AI1551" t="str">
        <f>TRIM(IFERROR(VLOOKUP(E1551,Mapping!$A$1:$B$2,2,FALSE),E1551))</f>
        <v>Cabang Kendari</v>
      </c>
      <c r="AJ1551" s="11" t="str">
        <f t="shared" si="72"/>
        <v/>
      </c>
      <c r="AK1551" s="11" t="str">
        <f t="shared" si="73"/>
        <v/>
      </c>
    </row>
    <row r="1552" spans="1:37">
      <c r="A1552" t="str">
        <f t="shared" si="71"/>
        <v>tw_hr_employee_DXK2307100</v>
      </c>
      <c r="B1552" t="s">
        <v>9311</v>
      </c>
      <c r="C1552" t="s">
        <v>9312</v>
      </c>
      <c r="D1552" t="s">
        <v>345</v>
      </c>
      <c r="E1552" t="s">
        <v>346</v>
      </c>
      <c r="F1552"/>
      <c r="G1552" s="13" t="s">
        <v>9313</v>
      </c>
      <c r="H1552" s="13" t="s">
        <v>9313</v>
      </c>
      <c r="I1552" t="s">
        <v>38</v>
      </c>
      <c r="K1552" t="s">
        <v>1995</v>
      </c>
      <c r="L1552" t="s">
        <v>350</v>
      </c>
      <c r="M1552" s="2">
        <v>45108</v>
      </c>
      <c r="O1552" s="13" t="s">
        <v>8691</v>
      </c>
      <c r="Q1552" t="s">
        <v>40</v>
      </c>
      <c r="W1552" t="s">
        <v>41</v>
      </c>
      <c r="X1552" t="s">
        <v>9314</v>
      </c>
      <c r="Y1552" t="s">
        <v>43</v>
      </c>
      <c r="AA1552" s="13" t="s">
        <v>9315</v>
      </c>
      <c r="AE1552" s="2" t="b">
        <v>1</v>
      </c>
      <c r="AF1552" s="13" t="s">
        <v>9316</v>
      </c>
      <c r="AG1552" t="s">
        <v>9311</v>
      </c>
      <c r="AH1552" t="s">
        <v>46</v>
      </c>
      <c r="AI1552" t="str">
        <f>TRIM(IFERROR(VLOOKUP(E1552,Mapping!$A$1:$B$2,2,FALSE),E1552))</f>
        <v>Cabang Ketapang</v>
      </c>
      <c r="AJ1552" s="11" t="str">
        <f t="shared" si="72"/>
        <v>6285389221612</v>
      </c>
      <c r="AK1552" s="11" t="str">
        <f t="shared" si="73"/>
        <v>6285389221612</v>
      </c>
    </row>
    <row r="1553" spans="1:37">
      <c r="A1553" t="str">
        <f t="shared" si="71"/>
        <v>tw_hr_employee_DDD2510067</v>
      </c>
      <c r="B1553" t="s">
        <v>9317</v>
      </c>
      <c r="C1553" t="s">
        <v>9318</v>
      </c>
      <c r="D1553" t="s">
        <v>1221</v>
      </c>
      <c r="E1553" t="s">
        <v>1222</v>
      </c>
      <c r="F1553" t="s">
        <v>9319</v>
      </c>
      <c r="G1553"/>
      <c r="H1553" s="13" t="s">
        <v>9320</v>
      </c>
      <c r="I1553" t="s">
        <v>38</v>
      </c>
      <c r="K1553" t="s">
        <v>9321</v>
      </c>
      <c r="L1553"/>
      <c r="M1553" s="2">
        <v>45958</v>
      </c>
      <c r="Q1553" t="s">
        <v>40</v>
      </c>
      <c r="R1553"/>
      <c r="W1553" t="s">
        <v>41</v>
      </c>
      <c r="X1553" t="s">
        <v>9319</v>
      </c>
      <c r="Y1553" t="s">
        <v>43</v>
      </c>
      <c r="AA1553" s="13" t="s">
        <v>9322</v>
      </c>
      <c r="AE1553" s="2" t="b">
        <v>1</v>
      </c>
      <c r="AF1553" s="13" t="s">
        <v>9323</v>
      </c>
      <c r="AG1553" t="s">
        <v>9317</v>
      </c>
      <c r="AH1553" t="s">
        <v>46</v>
      </c>
      <c r="AI1553" t="str">
        <f>TRIM(IFERROR(VLOOKUP(E1553,Mapping!$A$1:$B$2,2,FALSE),E1553))</f>
        <v>Cabang Depok</v>
      </c>
      <c r="AJ1553" s="11" t="str">
        <f t="shared" si="72"/>
        <v/>
      </c>
      <c r="AK1553" s="11" t="str">
        <f t="shared" si="73"/>
        <v>62881024338933</v>
      </c>
    </row>
    <row r="1554" spans="1:37">
      <c r="A1554" t="str">
        <f t="shared" ref="A1554:A1617" si="74">"tw_hr_employee_"&amp;C1554</f>
        <v>tw_hr_employee_DDL2605100</v>
      </c>
      <c r="B1554" t="s">
        <v>9324</v>
      </c>
      <c r="C1554" t="s">
        <v>9325</v>
      </c>
      <c r="D1554" t="s">
        <v>179</v>
      </c>
      <c r="E1554" t="s">
        <v>180</v>
      </c>
      <c r="F1554" t="s">
        <v>9326</v>
      </c>
      <c r="G1554"/>
      <c r="H1554"/>
      <c r="I1554" t="s">
        <v>38</v>
      </c>
      <c r="K1554" t="s">
        <v>2202</v>
      </c>
      <c r="M1554" s="2">
        <v>46157</v>
      </c>
      <c r="Q1554" t="s">
        <v>40</v>
      </c>
      <c r="W1554" t="s">
        <v>41</v>
      </c>
      <c r="X1554" t="s">
        <v>9326</v>
      </c>
      <c r="Y1554" t="s">
        <v>43</v>
      </c>
      <c r="AA1554" s="13" t="s">
        <v>9327</v>
      </c>
      <c r="AE1554" s="2" t="b">
        <v>1</v>
      </c>
      <c r="AF1554">
        <v>2320789195</v>
      </c>
      <c r="AG1554" t="s">
        <v>9324</v>
      </c>
      <c r="AH1554" t="s">
        <v>63</v>
      </c>
      <c r="AI1554" t="str">
        <f>TRIM(IFERROR(VLOOKUP(E1554,Mapping!$A$1:$B$2,2,FALSE),E1554))</f>
        <v>Cabang Lombok</v>
      </c>
      <c r="AJ1554" s="11" t="str">
        <f t="shared" si="72"/>
        <v/>
      </c>
      <c r="AK1554" s="11" t="str">
        <f t="shared" si="73"/>
        <v/>
      </c>
    </row>
    <row r="1555" spans="1:37">
      <c r="A1555" t="str">
        <f t="shared" si="74"/>
        <v>tw_hr_employee_DJU2407067</v>
      </c>
      <c r="B1555" t="s">
        <v>9328</v>
      </c>
      <c r="C1555" t="s">
        <v>9329</v>
      </c>
      <c r="D1555" t="s">
        <v>1834</v>
      </c>
      <c r="E1555" t="s">
        <v>1835</v>
      </c>
      <c r="F1555" t="s">
        <v>9330</v>
      </c>
      <c r="I1555" t="s">
        <v>38</v>
      </c>
      <c r="K1555" t="s">
        <v>1836</v>
      </c>
      <c r="L1555" t="s">
        <v>1837</v>
      </c>
      <c r="M1555" s="2">
        <v>45486</v>
      </c>
      <c r="Q1555" t="s">
        <v>40</v>
      </c>
      <c r="R1555"/>
      <c r="W1555" t="s">
        <v>41</v>
      </c>
      <c r="X1555" t="s">
        <v>9330</v>
      </c>
      <c r="Y1555" t="s">
        <v>43</v>
      </c>
      <c r="AA1555" s="13" t="s">
        <v>9331</v>
      </c>
      <c r="AE1555" s="2" t="b">
        <v>1</v>
      </c>
      <c r="AF1555">
        <v>8525459221</v>
      </c>
      <c r="AG1555" t="s">
        <v>9328</v>
      </c>
      <c r="AH1555" t="s">
        <v>63</v>
      </c>
      <c r="AI1555" t="str">
        <f>TRIM(IFERROR(VLOOKUP(E1555,Mapping!$A$1:$B$2,2,FALSE),E1555))</f>
        <v>Cabang Muarabungo</v>
      </c>
      <c r="AJ1555" s="11" t="str">
        <f t="shared" si="72"/>
        <v/>
      </c>
      <c r="AK1555" s="11" t="str">
        <f t="shared" si="73"/>
        <v/>
      </c>
    </row>
    <row r="1556" spans="1:37">
      <c r="A1556" t="str">
        <f t="shared" si="74"/>
        <v>tw_hr_employee_DLG2409068</v>
      </c>
      <c r="B1556" t="s">
        <v>9332</v>
      </c>
      <c r="C1556" t="s">
        <v>9333</v>
      </c>
      <c r="D1556" t="s">
        <v>2563</v>
      </c>
      <c r="E1556" t="s">
        <v>2564</v>
      </c>
      <c r="F1556" t="s">
        <v>9334</v>
      </c>
      <c r="G1556"/>
      <c r="H1556"/>
      <c r="I1556" t="s">
        <v>38</v>
      </c>
      <c r="K1556" t="s">
        <v>1770</v>
      </c>
      <c r="L1556"/>
      <c r="M1556" s="2">
        <v>45551</v>
      </c>
      <c r="Q1556" t="s">
        <v>40</v>
      </c>
      <c r="R1556" t="s">
        <v>6833</v>
      </c>
      <c r="S1556" t="s">
        <v>6833</v>
      </c>
      <c r="T1556">
        <v>1800</v>
      </c>
      <c r="U1556" t="s">
        <v>2484</v>
      </c>
      <c r="V1556">
        <v>35374</v>
      </c>
      <c r="W1556" t="s">
        <v>41</v>
      </c>
      <c r="X1556" t="s">
        <v>9334</v>
      </c>
      <c r="Y1556" t="s">
        <v>156</v>
      </c>
      <c r="AA1556" s="13" t="s">
        <v>9335</v>
      </c>
      <c r="AC1556" t="s">
        <v>167</v>
      </c>
      <c r="AD1556" s="2">
        <v>35311</v>
      </c>
      <c r="AE1556" s="2" t="b">
        <v>1</v>
      </c>
      <c r="AF1556" s="13" t="s">
        <v>9336</v>
      </c>
      <c r="AG1556" t="s">
        <v>9332</v>
      </c>
      <c r="AH1556" t="s">
        <v>46</v>
      </c>
      <c r="AI1556" t="str">
        <f>TRIM(IFERROR(VLOOKUP(E1556,Mapping!$A$1:$B$2,2,FALSE),E1556))</f>
        <v>Cabang Gading Rejo</v>
      </c>
      <c r="AJ1556" s="11" t="str">
        <f t="shared" si="72"/>
        <v/>
      </c>
      <c r="AK1556" s="11" t="str">
        <f t="shared" si="73"/>
        <v/>
      </c>
    </row>
    <row r="1557" spans="1:37">
      <c r="A1557" t="str">
        <f t="shared" si="74"/>
        <v>tw_hr_employee_DDA2506067</v>
      </c>
      <c r="B1557" t="s">
        <v>9337</v>
      </c>
      <c r="C1557" t="s">
        <v>9338</v>
      </c>
      <c r="D1557" t="s">
        <v>86</v>
      </c>
      <c r="E1557" t="s">
        <v>87</v>
      </c>
      <c r="F1557" t="s">
        <v>9339</v>
      </c>
      <c r="H1557" s="13" t="s">
        <v>9340</v>
      </c>
      <c r="I1557" t="s">
        <v>38</v>
      </c>
      <c r="K1557" t="s">
        <v>2062</v>
      </c>
      <c r="L1557" t="s">
        <v>91</v>
      </c>
      <c r="M1557" s="2">
        <v>45811</v>
      </c>
      <c r="O1557" s="13" t="s">
        <v>9341</v>
      </c>
      <c r="Q1557" t="s">
        <v>40</v>
      </c>
      <c r="R1557"/>
      <c r="S1557"/>
      <c r="T1557"/>
      <c r="U1557"/>
      <c r="V1557"/>
      <c r="W1557" t="s">
        <v>41</v>
      </c>
      <c r="X1557" t="s">
        <v>9339</v>
      </c>
      <c r="Y1557" t="s">
        <v>43</v>
      </c>
      <c r="AA1557" s="13" t="s">
        <v>9341</v>
      </c>
      <c r="AE1557" s="2" t="b">
        <v>1</v>
      </c>
      <c r="AF1557" s="13" t="s">
        <v>9342</v>
      </c>
      <c r="AG1557" t="s">
        <v>9337</v>
      </c>
      <c r="AH1557" t="s">
        <v>46</v>
      </c>
      <c r="AI1557" t="str">
        <f>TRIM(IFERROR(VLOOKUP(E1557,Mapping!$A$1:$B$2,2,FALSE),E1557))</f>
        <v>Cabang Caman</v>
      </c>
      <c r="AJ1557" s="11" t="str">
        <f t="shared" si="72"/>
        <v/>
      </c>
      <c r="AK1557" s="11" t="str">
        <f t="shared" si="73"/>
        <v>6283142991628</v>
      </c>
    </row>
    <row r="1558" spans="1:37">
      <c r="A1558" t="str">
        <f t="shared" si="74"/>
        <v>tw_hr_employee_DDS2505034</v>
      </c>
      <c r="B1558" t="s">
        <v>9343</v>
      </c>
      <c r="C1558" t="s">
        <v>9344</v>
      </c>
      <c r="D1558" t="s">
        <v>99</v>
      </c>
      <c r="E1558" t="s">
        <v>100</v>
      </c>
      <c r="F1558" t="s">
        <v>9345</v>
      </c>
      <c r="G1558"/>
      <c r="H1558"/>
      <c r="I1558" t="s">
        <v>38</v>
      </c>
      <c r="K1558" t="s">
        <v>8141</v>
      </c>
      <c r="L1558" t="s">
        <v>103</v>
      </c>
      <c r="M1558" s="2">
        <v>45785</v>
      </c>
      <c r="Q1558" t="s">
        <v>40</v>
      </c>
      <c r="W1558" t="s">
        <v>41</v>
      </c>
      <c r="X1558" t="s">
        <v>9346</v>
      </c>
      <c r="Y1558" t="s">
        <v>43</v>
      </c>
      <c r="AA1558" s="13" t="s">
        <v>9347</v>
      </c>
      <c r="AE1558" s="2" t="b">
        <v>1</v>
      </c>
      <c r="AF1558" s="13" t="s">
        <v>9348</v>
      </c>
      <c r="AG1558" t="s">
        <v>9343</v>
      </c>
      <c r="AH1558" t="s">
        <v>63</v>
      </c>
      <c r="AI1558" t="str">
        <f>TRIM(IFERROR(VLOOKUP(E1558,Mapping!$A$1:$B$2,2,FALSE),E1558))</f>
        <v>Cabang Saharjo</v>
      </c>
      <c r="AJ1558" s="11" t="str">
        <f t="shared" si="72"/>
        <v/>
      </c>
      <c r="AK1558" s="11" t="str">
        <f t="shared" si="73"/>
        <v/>
      </c>
    </row>
    <row r="1559" spans="1:37">
      <c r="A1559" t="str">
        <f t="shared" si="74"/>
        <v>tw_hr_employee_DWR2505265</v>
      </c>
      <c r="B1559" t="s">
        <v>9349</v>
      </c>
      <c r="C1559" t="s">
        <v>9350</v>
      </c>
      <c r="D1559" t="s">
        <v>187</v>
      </c>
      <c r="E1559" t="s">
        <v>188</v>
      </c>
      <c r="F1559" t="s">
        <v>9351</v>
      </c>
      <c r="G1559" s="13" t="s">
        <v>9352</v>
      </c>
      <c r="H1559" s="13" t="s">
        <v>9352</v>
      </c>
      <c r="I1559" t="s">
        <v>38</v>
      </c>
      <c r="K1559" t="s">
        <v>2217</v>
      </c>
      <c r="L1559"/>
      <c r="M1559" s="2">
        <v>45797</v>
      </c>
      <c r="Q1559" t="s">
        <v>40</v>
      </c>
      <c r="W1559" t="s">
        <v>41</v>
      </c>
      <c r="X1559" t="s">
        <v>9351</v>
      </c>
      <c r="Y1559" t="s">
        <v>43</v>
      </c>
      <c r="AA1559" s="13" t="s">
        <v>9353</v>
      </c>
      <c r="AC1559" t="s">
        <v>167</v>
      </c>
      <c r="AD1559" s="2"/>
      <c r="AE1559" s="2" t="b">
        <v>1</v>
      </c>
      <c r="AF1559" s="13" t="s">
        <v>9354</v>
      </c>
      <c r="AG1559" t="s">
        <v>9349</v>
      </c>
      <c r="AH1559" t="s">
        <v>46</v>
      </c>
      <c r="AI1559" t="str">
        <f>TRIM(IFERROR(VLOOKUP(E1559,Mapping!$A$1:$B$2,2,FALSE),E1559))</f>
        <v>Cabang Pare-Pare</v>
      </c>
      <c r="AJ1559" s="11" t="str">
        <f t="shared" si="72"/>
        <v>6285955251860</v>
      </c>
      <c r="AK1559" s="11" t="str">
        <f t="shared" si="73"/>
        <v>6285955251860</v>
      </c>
    </row>
    <row r="1560" spans="1:37">
      <c r="A1560" t="str">
        <f t="shared" si="74"/>
        <v>tw_hr_employee_DDJ2408001</v>
      </c>
      <c r="B1560" t="s">
        <v>9355</v>
      </c>
      <c r="C1560" t="s">
        <v>9356</v>
      </c>
      <c r="D1560" t="s">
        <v>253</v>
      </c>
      <c r="E1560" t="s">
        <v>254</v>
      </c>
      <c r="F1560" t="s">
        <v>9357</v>
      </c>
      <c r="G1560"/>
      <c r="H1560"/>
      <c r="I1560" t="s">
        <v>38</v>
      </c>
      <c r="K1560" t="s">
        <v>1770</v>
      </c>
      <c r="L1560"/>
      <c r="M1560" s="2">
        <v>45506</v>
      </c>
      <c r="Q1560" t="s">
        <v>40</v>
      </c>
      <c r="R1560"/>
      <c r="S1560"/>
      <c r="T1560"/>
      <c r="U1560"/>
      <c r="W1560" t="s">
        <v>41</v>
      </c>
      <c r="X1560" t="s">
        <v>9357</v>
      </c>
      <c r="Y1560" t="s">
        <v>43</v>
      </c>
      <c r="AA1560" s="13" t="s">
        <v>9358</v>
      </c>
      <c r="AE1560" s="2" t="b">
        <v>1</v>
      </c>
      <c r="AF1560">
        <v>1132106864</v>
      </c>
      <c r="AG1560" t="s">
        <v>9355</v>
      </c>
      <c r="AH1560" t="s">
        <v>63</v>
      </c>
      <c r="AI1560" t="str">
        <f>TRIM(IFERROR(VLOOKUP(E1560,Mapping!$A$1:$B$2,2,FALSE),E1560))</f>
        <v>Cabang Jombang</v>
      </c>
      <c r="AJ1560" s="11" t="str">
        <f t="shared" si="72"/>
        <v/>
      </c>
      <c r="AK1560" s="11" t="str">
        <f t="shared" si="73"/>
        <v/>
      </c>
    </row>
    <row r="1561" spans="1:37">
      <c r="A1561" t="str">
        <f t="shared" si="74"/>
        <v>tw_hr_employee_DWT2509106</v>
      </c>
      <c r="B1561" t="s">
        <v>9359</v>
      </c>
      <c r="C1561" t="s">
        <v>9360</v>
      </c>
      <c r="D1561" t="s">
        <v>319</v>
      </c>
      <c r="E1561" t="s">
        <v>320</v>
      </c>
      <c r="F1561" t="s">
        <v>9361</v>
      </c>
      <c r="G1561"/>
      <c r="H1561"/>
      <c r="I1561" t="s">
        <v>38</v>
      </c>
      <c r="K1561" t="s">
        <v>317</v>
      </c>
      <c r="L1561" t="s">
        <v>440</v>
      </c>
      <c r="M1561" s="2">
        <v>45915</v>
      </c>
      <c r="Q1561" t="s">
        <v>40</v>
      </c>
      <c r="R1561" t="s">
        <v>1465</v>
      </c>
      <c r="T1561">
        <v>7100</v>
      </c>
      <c r="U1561" t="s">
        <v>5727</v>
      </c>
      <c r="W1561" t="s">
        <v>41</v>
      </c>
      <c r="X1561" t="s">
        <v>9361</v>
      </c>
      <c r="Y1561" t="s">
        <v>156</v>
      </c>
      <c r="AA1561" s="13" t="s">
        <v>9362</v>
      </c>
      <c r="AC1561" t="s">
        <v>167</v>
      </c>
      <c r="AD1561" s="2">
        <v>31789</v>
      </c>
      <c r="AE1561" s="2" t="b">
        <v>1</v>
      </c>
      <c r="AF1561" s="13" t="s">
        <v>9363</v>
      </c>
      <c r="AG1561" t="s">
        <v>9359</v>
      </c>
      <c r="AH1561" t="s">
        <v>46</v>
      </c>
      <c r="AI1561" t="str">
        <f>TRIM(IFERROR(VLOOKUP(E1561,Mapping!$A$1:$B$2,2,FALSE),E1561))</f>
        <v>Cabang Tuminting</v>
      </c>
      <c r="AJ1561" s="11" t="str">
        <f t="shared" si="72"/>
        <v/>
      </c>
      <c r="AK1561" s="11" t="str">
        <f t="shared" si="73"/>
        <v/>
      </c>
    </row>
    <row r="1562" spans="1:37">
      <c r="A1562" t="str">
        <f t="shared" si="74"/>
        <v>tw_hr_employee_DJU2310001</v>
      </c>
      <c r="B1562" t="s">
        <v>9364</v>
      </c>
      <c r="C1562" t="s">
        <v>9365</v>
      </c>
      <c r="D1562" t="s">
        <v>1834</v>
      </c>
      <c r="E1562" t="s">
        <v>1835</v>
      </c>
      <c r="F1562" t="s">
        <v>9366</v>
      </c>
      <c r="I1562" t="s">
        <v>38</v>
      </c>
      <c r="K1562" t="s">
        <v>8589</v>
      </c>
      <c r="L1562" t="s">
        <v>1837</v>
      </c>
      <c r="M1562" s="2">
        <v>45215</v>
      </c>
      <c r="Q1562" t="s">
        <v>40</v>
      </c>
      <c r="R1562"/>
      <c r="W1562" t="s">
        <v>41</v>
      </c>
      <c r="X1562" t="s">
        <v>9366</v>
      </c>
      <c r="Y1562" t="s">
        <v>43</v>
      </c>
      <c r="AA1562" s="13" t="s">
        <v>9367</v>
      </c>
      <c r="AC1562" t="s">
        <v>167</v>
      </c>
      <c r="AD1562" s="2"/>
      <c r="AE1562" s="2" t="b">
        <v>1</v>
      </c>
      <c r="AF1562" s="13" t="s">
        <v>9368</v>
      </c>
      <c r="AG1562" t="s">
        <v>9364</v>
      </c>
      <c r="AH1562" t="s">
        <v>46</v>
      </c>
      <c r="AI1562" t="str">
        <f>TRIM(IFERROR(VLOOKUP(E1562,Mapping!$A$1:$B$2,2,FALSE),E1562))</f>
        <v>Cabang Muarabungo</v>
      </c>
      <c r="AJ1562" s="11" t="str">
        <f t="shared" si="72"/>
        <v/>
      </c>
      <c r="AK1562" s="11" t="str">
        <f t="shared" si="73"/>
        <v/>
      </c>
    </row>
    <row r="1563" spans="1:37">
      <c r="A1563" t="str">
        <f t="shared" si="74"/>
        <v>tw_hr_employee_DDA2104001</v>
      </c>
      <c r="B1563" t="s">
        <v>9369</v>
      </c>
      <c r="C1563" t="s">
        <v>9370</v>
      </c>
      <c r="D1563" t="s">
        <v>86</v>
      </c>
      <c r="E1563" t="s">
        <v>87</v>
      </c>
      <c r="F1563"/>
      <c r="G1563"/>
      <c r="H1563" s="13" t="s">
        <v>9371</v>
      </c>
      <c r="I1563" t="s">
        <v>38</v>
      </c>
      <c r="K1563" t="s">
        <v>598</v>
      </c>
      <c r="L1563" t="s">
        <v>91</v>
      </c>
      <c r="M1563" s="2">
        <v>44285</v>
      </c>
      <c r="Q1563" t="s">
        <v>40</v>
      </c>
      <c r="R1563" t="s">
        <v>9372</v>
      </c>
      <c r="T1563">
        <v>3100</v>
      </c>
      <c r="U1563" t="s">
        <v>94</v>
      </c>
      <c r="V1563">
        <v>14130</v>
      </c>
      <c r="W1563" t="s">
        <v>41</v>
      </c>
      <c r="X1563" t="s">
        <v>9373</v>
      </c>
      <c r="Y1563" t="s">
        <v>156</v>
      </c>
      <c r="AA1563" s="13" t="s">
        <v>9374</v>
      </c>
      <c r="AC1563" t="s">
        <v>167</v>
      </c>
      <c r="AD1563" s="2">
        <v>35831</v>
      </c>
      <c r="AE1563" s="2" t="b">
        <v>1</v>
      </c>
      <c r="AF1563" s="13" t="s">
        <v>9375</v>
      </c>
      <c r="AG1563" t="s">
        <v>9369</v>
      </c>
      <c r="AH1563" t="s">
        <v>63</v>
      </c>
      <c r="AI1563" t="str">
        <f>TRIM(IFERROR(VLOOKUP(E1563,Mapping!$A$1:$B$2,2,FALSE),E1563))</f>
        <v>Cabang Caman</v>
      </c>
      <c r="AJ1563" s="11" t="str">
        <f t="shared" si="72"/>
        <v/>
      </c>
      <c r="AK1563" s="11" t="str">
        <f t="shared" si="73"/>
        <v>6281296863031</v>
      </c>
    </row>
    <row r="1564" spans="1:37">
      <c r="A1564" t="str">
        <f t="shared" si="74"/>
        <v>tw_hr_employee_DLK2312003</v>
      </c>
      <c r="B1564" t="s">
        <v>9376</v>
      </c>
      <c r="C1564" t="s">
        <v>9377</v>
      </c>
      <c r="D1564" t="s">
        <v>330</v>
      </c>
      <c r="E1564" t="s">
        <v>331</v>
      </c>
      <c r="F1564"/>
      <c r="I1564" t="s">
        <v>38</v>
      </c>
      <c r="K1564" t="s">
        <v>333</v>
      </c>
      <c r="L1564"/>
      <c r="M1564" s="2">
        <v>45111</v>
      </c>
      <c r="Q1564" t="s">
        <v>40</v>
      </c>
      <c r="R1564"/>
      <c r="W1564" t="s">
        <v>41</v>
      </c>
      <c r="X1564" t="s">
        <v>9378</v>
      </c>
      <c r="Y1564" t="s">
        <v>43</v>
      </c>
      <c r="AA1564" s="13" t="s">
        <v>9379</v>
      </c>
      <c r="AE1564" s="2" t="b">
        <v>1</v>
      </c>
      <c r="AF1564" s="13" t="s">
        <v>9380</v>
      </c>
      <c r="AG1564" t="s">
        <v>9376</v>
      </c>
      <c r="AH1564" t="s">
        <v>46</v>
      </c>
      <c r="AI1564" t="str">
        <f>TRIM(IFERROR(VLOOKUP(E1564,Mapping!$A$1:$B$2,2,FALSE),E1564))</f>
        <v>Cabang Katibung</v>
      </c>
      <c r="AJ1564" s="11" t="str">
        <f t="shared" si="72"/>
        <v/>
      </c>
      <c r="AK1564" s="11" t="str">
        <f t="shared" si="73"/>
        <v/>
      </c>
    </row>
    <row r="1565" spans="1:37">
      <c r="A1565" t="str">
        <f t="shared" si="74"/>
        <v>tw_hr_employee_DLG2409069</v>
      </c>
      <c r="B1565" t="s">
        <v>9381</v>
      </c>
      <c r="C1565" t="s">
        <v>9382</v>
      </c>
      <c r="D1565" t="s">
        <v>2563</v>
      </c>
      <c r="E1565" t="s">
        <v>2564</v>
      </c>
      <c r="F1565" t="s">
        <v>9383</v>
      </c>
      <c r="I1565" t="s">
        <v>38</v>
      </c>
      <c r="K1565" t="s">
        <v>7138</v>
      </c>
      <c r="M1565" s="2">
        <v>45552</v>
      </c>
      <c r="Q1565" t="s">
        <v>40</v>
      </c>
      <c r="R1565" t="s">
        <v>2567</v>
      </c>
      <c r="S1565" t="s">
        <v>2567</v>
      </c>
      <c r="T1565">
        <v>1800</v>
      </c>
      <c r="U1565" t="s">
        <v>1402</v>
      </c>
      <c r="V1565">
        <v>35674</v>
      </c>
      <c r="W1565" t="s">
        <v>41</v>
      </c>
      <c r="X1565" t="s">
        <v>9383</v>
      </c>
      <c r="Y1565" t="s">
        <v>43</v>
      </c>
      <c r="AA1565" s="13" t="s">
        <v>9384</v>
      </c>
      <c r="AC1565" t="s">
        <v>167</v>
      </c>
      <c r="AD1565" s="2">
        <v>38605</v>
      </c>
      <c r="AE1565" s="2" t="b">
        <v>1</v>
      </c>
      <c r="AF1565" s="13" t="s">
        <v>9385</v>
      </c>
      <c r="AG1565" t="s">
        <v>9381</v>
      </c>
      <c r="AH1565" t="s">
        <v>46</v>
      </c>
      <c r="AI1565" t="str">
        <f>TRIM(IFERROR(VLOOKUP(E1565,Mapping!$A$1:$B$2,2,FALSE),E1565))</f>
        <v>Cabang Gading Rejo</v>
      </c>
      <c r="AJ1565" s="11" t="str">
        <f t="shared" si="72"/>
        <v/>
      </c>
      <c r="AK1565" s="11" t="str">
        <f t="shared" si="73"/>
        <v/>
      </c>
    </row>
    <row r="1566" spans="1:37">
      <c r="A1566" t="str">
        <f t="shared" si="74"/>
        <v>tw_hr_employee_DDA2407034</v>
      </c>
      <c r="B1566" t="s">
        <v>9386</v>
      </c>
      <c r="C1566" t="s">
        <v>9387</v>
      </c>
      <c r="D1566" t="s">
        <v>86</v>
      </c>
      <c r="E1566" t="s">
        <v>87</v>
      </c>
      <c r="F1566" t="s">
        <v>9388</v>
      </c>
      <c r="I1566" t="s">
        <v>339</v>
      </c>
      <c r="M1566" s="2">
        <v>45481</v>
      </c>
      <c r="Q1566" t="s">
        <v>40</v>
      </c>
      <c r="R1566"/>
      <c r="S1566"/>
      <c r="T1566"/>
      <c r="U1566"/>
      <c r="V1566"/>
      <c r="W1566" t="s">
        <v>41</v>
      </c>
      <c r="X1566" t="s">
        <v>9388</v>
      </c>
      <c r="Y1566" t="s">
        <v>43</v>
      </c>
      <c r="Z1566"/>
      <c r="AA1566" s="13" t="s">
        <v>9389</v>
      </c>
      <c r="AE1566" s="2" t="b">
        <v>1</v>
      </c>
      <c r="AF1566">
        <v>8415584357</v>
      </c>
      <c r="AG1566" t="s">
        <v>9386</v>
      </c>
      <c r="AH1566" t="s">
        <v>63</v>
      </c>
      <c r="AI1566" t="str">
        <f>TRIM(IFERROR(VLOOKUP(E1566,Mapping!$A$1:$B$2,2,FALSE),E1566))</f>
        <v>Cabang Caman</v>
      </c>
      <c r="AJ1566" s="11" t="str">
        <f t="shared" si="72"/>
        <v/>
      </c>
      <c r="AK1566" s="11" t="str">
        <f t="shared" si="73"/>
        <v/>
      </c>
    </row>
    <row r="1567" spans="1:37">
      <c r="A1567" t="str">
        <f t="shared" si="74"/>
        <v>tw_hr_employee_DWO2505035</v>
      </c>
      <c r="B1567" t="s">
        <v>9390</v>
      </c>
      <c r="C1567" t="s">
        <v>9391</v>
      </c>
      <c r="D1567" t="s">
        <v>569</v>
      </c>
      <c r="E1567" t="s">
        <v>570</v>
      </c>
      <c r="F1567" t="s">
        <v>9392</v>
      </c>
      <c r="G1567" s="13" t="s">
        <v>9393</v>
      </c>
      <c r="H1567"/>
      <c r="I1567" t="s">
        <v>38</v>
      </c>
      <c r="K1567" t="s">
        <v>5986</v>
      </c>
      <c r="L1567" t="s">
        <v>574</v>
      </c>
      <c r="M1567" s="2">
        <v>45783</v>
      </c>
      <c r="Q1567" t="s">
        <v>40</v>
      </c>
      <c r="R1567" t="s">
        <v>9394</v>
      </c>
      <c r="S1567"/>
      <c r="T1567">
        <v>7300</v>
      </c>
      <c r="U1567" t="s">
        <v>576</v>
      </c>
      <c r="V1567">
        <v>92955</v>
      </c>
      <c r="W1567" t="s">
        <v>41</v>
      </c>
      <c r="X1567" t="s">
        <v>9392</v>
      </c>
      <c r="Y1567" t="s">
        <v>156</v>
      </c>
      <c r="AA1567" s="13" t="s">
        <v>9395</v>
      </c>
      <c r="AC1567" t="s">
        <v>167</v>
      </c>
      <c r="AD1567" s="2">
        <v>33944</v>
      </c>
      <c r="AE1567" s="2" t="b">
        <v>0</v>
      </c>
      <c r="AF1567" s="13" t="s">
        <v>9396</v>
      </c>
      <c r="AG1567" t="s">
        <v>9390</v>
      </c>
      <c r="AH1567" t="s">
        <v>46</v>
      </c>
      <c r="AI1567" t="str">
        <f>TRIM(IFERROR(VLOOKUP(E1567,Mapping!$A$1:$B$2,2,FALSE),E1567))</f>
        <v>Cabang Palopo</v>
      </c>
      <c r="AJ1567" s="11" t="str">
        <f t="shared" si="72"/>
        <v>6282344412914</v>
      </c>
      <c r="AK1567" s="11" t="str">
        <f t="shared" si="73"/>
        <v/>
      </c>
    </row>
    <row r="1568" spans="1:37">
      <c r="A1568" t="str">
        <f t="shared" si="74"/>
        <v>tw_hr_employee_DLL2411002</v>
      </c>
      <c r="B1568" t="s">
        <v>9397</v>
      </c>
      <c r="C1568" t="s">
        <v>9398</v>
      </c>
      <c r="D1568" t="s">
        <v>536</v>
      </c>
      <c r="E1568" t="s">
        <v>537</v>
      </c>
      <c r="F1568" t="s">
        <v>9399</v>
      </c>
      <c r="G1568"/>
      <c r="H1568"/>
      <c r="I1568" t="s">
        <v>38</v>
      </c>
      <c r="M1568" s="2">
        <v>45596</v>
      </c>
      <c r="Q1568" t="s">
        <v>40</v>
      </c>
      <c r="R1568"/>
      <c r="W1568" t="s">
        <v>41</v>
      </c>
      <c r="X1568" t="s">
        <v>9399</v>
      </c>
      <c r="Y1568" t="s">
        <v>43</v>
      </c>
      <c r="AA1568" s="13" t="s">
        <v>9400</v>
      </c>
      <c r="AE1568" s="2" t="b">
        <v>0</v>
      </c>
      <c r="AF1568" s="13" t="s">
        <v>9401</v>
      </c>
      <c r="AG1568" t="s">
        <v>9397</v>
      </c>
      <c r="AH1568" t="s">
        <v>46</v>
      </c>
      <c r="AI1568" t="str">
        <f>TRIM(IFERROR(VLOOKUP(E1568,Mapping!$A$1:$B$2,2,FALSE),E1568))</f>
        <v>Cabang Kemiling</v>
      </c>
      <c r="AJ1568" s="11" t="str">
        <f t="shared" si="72"/>
        <v/>
      </c>
      <c r="AK1568" s="11" t="str">
        <f t="shared" si="73"/>
        <v/>
      </c>
    </row>
    <row r="1569" spans="1:37">
      <c r="A1569" t="str">
        <f t="shared" si="74"/>
        <v>tw_hr_employee_DWO2411133</v>
      </c>
      <c r="B1569" t="s">
        <v>9402</v>
      </c>
      <c r="C1569" t="s">
        <v>9403</v>
      </c>
      <c r="D1569" t="s">
        <v>569</v>
      </c>
      <c r="E1569" t="s">
        <v>570</v>
      </c>
      <c r="F1569" t="s">
        <v>9404</v>
      </c>
      <c r="G1569" s="13" t="s">
        <v>9405</v>
      </c>
      <c r="I1569" t="s">
        <v>38</v>
      </c>
      <c r="K1569" t="s">
        <v>5986</v>
      </c>
      <c r="L1569" t="s">
        <v>574</v>
      </c>
      <c r="M1569" s="2">
        <v>45602</v>
      </c>
      <c r="Q1569" t="s">
        <v>40</v>
      </c>
      <c r="R1569" t="s">
        <v>9406</v>
      </c>
      <c r="T1569">
        <v>3500</v>
      </c>
      <c r="U1569" t="s">
        <v>9407</v>
      </c>
      <c r="V1569">
        <v>69172</v>
      </c>
      <c r="W1569" t="s">
        <v>41</v>
      </c>
      <c r="X1569" t="s">
        <v>9404</v>
      </c>
      <c r="Y1569" t="s">
        <v>43</v>
      </c>
      <c r="AA1569" s="13" t="s">
        <v>9408</v>
      </c>
      <c r="AC1569" t="s">
        <v>167</v>
      </c>
      <c r="AD1569" s="2">
        <v>34719</v>
      </c>
      <c r="AE1569" s="2" t="b">
        <v>1</v>
      </c>
      <c r="AF1569" s="13" t="s">
        <v>9409</v>
      </c>
      <c r="AG1569" t="s">
        <v>9402</v>
      </c>
      <c r="AH1569" t="s">
        <v>46</v>
      </c>
      <c r="AI1569" t="str">
        <f>TRIM(IFERROR(VLOOKUP(E1569,Mapping!$A$1:$B$2,2,FALSE),E1569))</f>
        <v>Cabang Palopo</v>
      </c>
      <c r="AJ1569" s="11" t="str">
        <f t="shared" si="72"/>
        <v>6281336083418</v>
      </c>
      <c r="AK1569" s="11" t="str">
        <f t="shared" si="73"/>
        <v/>
      </c>
    </row>
    <row r="1570" spans="1:37">
      <c r="A1570" t="str">
        <f t="shared" si="74"/>
        <v>tw_hr_employee_DLN2404034</v>
      </c>
      <c r="B1570" t="s">
        <v>7707</v>
      </c>
      <c r="C1570" t="s">
        <v>9410</v>
      </c>
      <c r="D1570" t="s">
        <v>212</v>
      </c>
      <c r="E1570" t="s">
        <v>213</v>
      </c>
      <c r="F1570" t="s">
        <v>9411</v>
      </c>
      <c r="G1570"/>
      <c r="H1570"/>
      <c r="I1570" t="s">
        <v>38</v>
      </c>
      <c r="K1570" t="s">
        <v>8509</v>
      </c>
      <c r="L1570"/>
      <c r="M1570" s="2">
        <v>45399</v>
      </c>
      <c r="Q1570" t="s">
        <v>40</v>
      </c>
      <c r="R1570"/>
      <c r="W1570" t="s">
        <v>41</v>
      </c>
      <c r="X1570" t="s">
        <v>9411</v>
      </c>
      <c r="Y1570" t="s">
        <v>43</v>
      </c>
      <c r="Z1570"/>
      <c r="AA1570" s="13" t="s">
        <v>9412</v>
      </c>
      <c r="AE1570" s="2" t="b">
        <v>1</v>
      </c>
      <c r="AF1570" s="13" t="s">
        <v>9413</v>
      </c>
      <c r="AG1570" t="s">
        <v>7707</v>
      </c>
      <c r="AH1570" t="s">
        <v>46</v>
      </c>
      <c r="AI1570" t="str">
        <f>TRIM(IFERROR(VLOOKUP(E1570,Mapping!$A$1:$B$2,2,FALSE),E1570))</f>
        <v>Cabang Kota Agung</v>
      </c>
      <c r="AJ1570" s="11" t="str">
        <f t="shared" si="72"/>
        <v/>
      </c>
      <c r="AK1570" s="11" t="str">
        <f t="shared" si="73"/>
        <v/>
      </c>
    </row>
    <row r="1571" spans="1:37">
      <c r="A1571" t="str">
        <f t="shared" si="74"/>
        <v>tw_hr_employee_DDA2408003</v>
      </c>
      <c r="B1571" t="s">
        <v>9414</v>
      </c>
      <c r="C1571" t="s">
        <v>9415</v>
      </c>
      <c r="D1571" t="s">
        <v>86</v>
      </c>
      <c r="E1571" t="s">
        <v>87</v>
      </c>
      <c r="F1571" t="s">
        <v>9416</v>
      </c>
      <c r="I1571" t="s">
        <v>38</v>
      </c>
      <c r="K1571" t="s">
        <v>910</v>
      </c>
      <c r="L1571" t="s">
        <v>91</v>
      </c>
      <c r="M1571" s="2">
        <v>45506</v>
      </c>
      <c r="O1571" s="13" t="s">
        <v>9417</v>
      </c>
      <c r="Q1571" t="s">
        <v>40</v>
      </c>
      <c r="R1571" t="s">
        <v>9418</v>
      </c>
      <c r="T1571">
        <v>3600</v>
      </c>
      <c r="U1571" t="s">
        <v>9419</v>
      </c>
      <c r="V1571">
        <v>15157</v>
      </c>
      <c r="W1571" t="s">
        <v>41</v>
      </c>
      <c r="X1571" t="s">
        <v>9416</v>
      </c>
      <c r="Y1571" t="s">
        <v>156</v>
      </c>
      <c r="AA1571" s="13" t="s">
        <v>9420</v>
      </c>
      <c r="AC1571" t="s">
        <v>83</v>
      </c>
      <c r="AD1571" s="2">
        <v>29258</v>
      </c>
      <c r="AE1571" s="2" t="b">
        <v>1</v>
      </c>
      <c r="AF1571">
        <v>6755111850</v>
      </c>
      <c r="AG1571" t="s">
        <v>9414</v>
      </c>
      <c r="AH1571" t="s">
        <v>63</v>
      </c>
      <c r="AI1571" t="str">
        <f>TRIM(IFERROR(VLOOKUP(E1571,Mapping!$A$1:$B$2,2,FALSE),E1571))</f>
        <v>Cabang Caman</v>
      </c>
      <c r="AJ1571" s="11" t="str">
        <f t="shared" si="72"/>
        <v/>
      </c>
      <c r="AK1571" s="11" t="str">
        <f t="shared" si="73"/>
        <v/>
      </c>
    </row>
    <row r="1572" spans="1:37">
      <c r="A1572" t="str">
        <f t="shared" si="74"/>
        <v>tw_hr_employee_DWO2508034</v>
      </c>
      <c r="B1572" t="s">
        <v>9421</v>
      </c>
      <c r="C1572" t="s">
        <v>9422</v>
      </c>
      <c r="D1572" t="s">
        <v>569</v>
      </c>
      <c r="E1572" t="s">
        <v>570</v>
      </c>
      <c r="F1572" t="s">
        <v>9423</v>
      </c>
      <c r="G1572" s="13" t="s">
        <v>9424</v>
      </c>
      <c r="I1572" t="s">
        <v>38</v>
      </c>
      <c r="K1572" t="s">
        <v>2652</v>
      </c>
      <c r="L1572" t="s">
        <v>574</v>
      </c>
      <c r="M1572" s="2">
        <v>45871</v>
      </c>
      <c r="Q1572" t="s">
        <v>40</v>
      </c>
      <c r="R1572" t="s">
        <v>9425</v>
      </c>
      <c r="S1572"/>
      <c r="T1572">
        <v>7300</v>
      </c>
      <c r="U1572" t="s">
        <v>576</v>
      </c>
      <c r="V1572">
        <v>92914</v>
      </c>
      <c r="W1572" t="s">
        <v>41</v>
      </c>
      <c r="X1572" t="s">
        <v>9423</v>
      </c>
      <c r="Y1572" t="s">
        <v>43</v>
      </c>
      <c r="AA1572" s="13" t="s">
        <v>9426</v>
      </c>
      <c r="AC1572" t="s">
        <v>167</v>
      </c>
      <c r="AD1572" s="2">
        <v>37417</v>
      </c>
      <c r="AE1572" s="2" t="b">
        <v>1</v>
      </c>
      <c r="AF1572" s="13" t="s">
        <v>9427</v>
      </c>
      <c r="AG1572" t="s">
        <v>9421</v>
      </c>
      <c r="AH1572" t="s">
        <v>46</v>
      </c>
      <c r="AI1572" t="str">
        <f>TRIM(IFERROR(VLOOKUP(E1572,Mapping!$A$1:$B$2,2,FALSE),E1572))</f>
        <v>Cabang Palopo</v>
      </c>
      <c r="AJ1572" s="11" t="str">
        <f t="shared" si="72"/>
        <v>6285242485704</v>
      </c>
      <c r="AK1572" s="11" t="str">
        <f t="shared" si="73"/>
        <v/>
      </c>
    </row>
    <row r="1573" spans="1:37">
      <c r="A1573" t="str">
        <f t="shared" si="74"/>
        <v>tw_hr_employee_DLN2405034</v>
      </c>
      <c r="B1573" t="s">
        <v>7046</v>
      </c>
      <c r="C1573" t="s">
        <v>9428</v>
      </c>
      <c r="D1573" t="s">
        <v>212</v>
      </c>
      <c r="E1573" t="s">
        <v>213</v>
      </c>
      <c r="F1573" t="s">
        <v>9429</v>
      </c>
      <c r="G1573"/>
      <c r="H1573" s="13" t="s">
        <v>9430</v>
      </c>
      <c r="I1573" t="s">
        <v>339</v>
      </c>
      <c r="M1573" s="2">
        <v>45418</v>
      </c>
      <c r="Q1573" t="s">
        <v>40</v>
      </c>
      <c r="R1573"/>
      <c r="W1573" t="s">
        <v>41</v>
      </c>
      <c r="X1573" t="s">
        <v>9429</v>
      </c>
      <c r="Y1573" t="s">
        <v>43</v>
      </c>
      <c r="AA1573" s="13" t="s">
        <v>9431</v>
      </c>
      <c r="AE1573" s="2" t="b">
        <v>1</v>
      </c>
      <c r="AF1573" s="13" t="s">
        <v>9432</v>
      </c>
      <c r="AG1573" t="s">
        <v>7046</v>
      </c>
      <c r="AH1573" t="s">
        <v>46</v>
      </c>
      <c r="AI1573" t="str">
        <f>TRIM(IFERROR(VLOOKUP(E1573,Mapping!$A$1:$B$2,2,FALSE),E1573))</f>
        <v>Cabang Kota Agung</v>
      </c>
      <c r="AJ1573" s="11" t="str">
        <f t="shared" si="72"/>
        <v/>
      </c>
      <c r="AK1573" s="11" t="str">
        <f t="shared" si="73"/>
        <v>6282282337467</v>
      </c>
    </row>
    <row r="1574" spans="1:37">
      <c r="A1574" t="str">
        <f t="shared" si="74"/>
        <v>tw_hr_employee_DXT2309034</v>
      </c>
      <c r="B1574" t="s">
        <v>9433</v>
      </c>
      <c r="C1574" t="s">
        <v>9434</v>
      </c>
      <c r="D1574" t="s">
        <v>495</v>
      </c>
      <c r="E1574" t="s">
        <v>496</v>
      </c>
      <c r="F1574"/>
      <c r="I1574" t="s">
        <v>38</v>
      </c>
      <c r="K1574" t="s">
        <v>9435</v>
      </c>
      <c r="L1574" t="s">
        <v>499</v>
      </c>
      <c r="M1574" s="2">
        <v>45184</v>
      </c>
      <c r="Q1574" t="s">
        <v>40</v>
      </c>
      <c r="R1574" t="s">
        <v>9436</v>
      </c>
      <c r="S1574" t="s">
        <v>9436</v>
      </c>
      <c r="T1574">
        <v>6400</v>
      </c>
      <c r="U1574" t="s">
        <v>222</v>
      </c>
      <c r="V1574">
        <v>75271</v>
      </c>
      <c r="W1574" t="s">
        <v>41</v>
      </c>
      <c r="X1574" t="s">
        <v>9437</v>
      </c>
      <c r="Y1574" t="s">
        <v>156</v>
      </c>
      <c r="AA1574" s="13" t="s">
        <v>9438</v>
      </c>
      <c r="AC1574" t="s">
        <v>167</v>
      </c>
      <c r="AD1574" s="2">
        <v>33927</v>
      </c>
      <c r="AE1574" s="2" t="b">
        <v>1</v>
      </c>
      <c r="AF1574" s="13" t="s">
        <v>9439</v>
      </c>
      <c r="AG1574" t="s">
        <v>9433</v>
      </c>
      <c r="AH1574" t="s">
        <v>46</v>
      </c>
      <c r="AI1574" t="str">
        <f>TRIM(IFERROR(VLOOKUP(E1574,Mapping!$A$1:$B$2,2,FALSE),E1574))</f>
        <v>Cabang Tenggarong</v>
      </c>
      <c r="AJ1574" s="11" t="str">
        <f t="shared" si="72"/>
        <v/>
      </c>
      <c r="AK1574" s="11" t="str">
        <f t="shared" si="73"/>
        <v/>
      </c>
    </row>
    <row r="1575" spans="1:37">
      <c r="A1575" t="str">
        <f t="shared" si="74"/>
        <v>tw_hr_employee_DDS2412034</v>
      </c>
      <c r="B1575" t="s">
        <v>9440</v>
      </c>
      <c r="C1575" t="s">
        <v>9441</v>
      </c>
      <c r="D1575" t="s">
        <v>99</v>
      </c>
      <c r="E1575" t="s">
        <v>100</v>
      </c>
      <c r="F1575" t="s">
        <v>9442</v>
      </c>
      <c r="I1575" t="s">
        <v>38</v>
      </c>
      <c r="K1575" t="s">
        <v>9443</v>
      </c>
      <c r="L1575" t="s">
        <v>103</v>
      </c>
      <c r="M1575" s="2">
        <v>45644</v>
      </c>
      <c r="Q1575" t="s">
        <v>40</v>
      </c>
      <c r="R1575"/>
      <c r="S1575"/>
      <c r="T1575"/>
      <c r="U1575"/>
      <c r="V1575"/>
      <c r="W1575" t="s">
        <v>41</v>
      </c>
      <c r="X1575" t="s">
        <v>9442</v>
      </c>
      <c r="Y1575" t="s">
        <v>43</v>
      </c>
      <c r="AA1575" s="13" t="s">
        <v>9444</v>
      </c>
      <c r="AE1575" s="2" t="b">
        <v>1</v>
      </c>
      <c r="AF1575" s="13" t="s">
        <v>9445</v>
      </c>
      <c r="AG1575" t="s">
        <v>9440</v>
      </c>
      <c r="AH1575" t="s">
        <v>63</v>
      </c>
      <c r="AI1575" t="str">
        <f>TRIM(IFERROR(VLOOKUP(E1575,Mapping!$A$1:$B$2,2,FALSE),E1575))</f>
        <v>Cabang Saharjo</v>
      </c>
      <c r="AJ1575" s="11" t="str">
        <f t="shared" si="72"/>
        <v/>
      </c>
      <c r="AK1575" s="11" t="str">
        <f t="shared" si="73"/>
        <v/>
      </c>
    </row>
    <row r="1576" spans="1:37">
      <c r="A1576" t="str">
        <f t="shared" si="74"/>
        <v>tw_hr_employee_DWN2508067</v>
      </c>
      <c r="B1576" t="s">
        <v>9446</v>
      </c>
      <c r="C1576" t="s">
        <v>9447</v>
      </c>
      <c r="D1576" t="s">
        <v>36</v>
      </c>
      <c r="E1576" t="s">
        <v>37</v>
      </c>
      <c r="F1576" t="s">
        <v>9448</v>
      </c>
      <c r="I1576" t="s">
        <v>38</v>
      </c>
      <c r="K1576" t="s">
        <v>39</v>
      </c>
      <c r="L1576"/>
      <c r="M1576" s="2">
        <v>45876</v>
      </c>
      <c r="Q1576" t="s">
        <v>40</v>
      </c>
      <c r="R1576"/>
      <c r="S1576"/>
      <c r="T1576"/>
      <c r="U1576"/>
      <c r="V1576"/>
      <c r="W1576" t="s">
        <v>41</v>
      </c>
      <c r="X1576" t="s">
        <v>9448</v>
      </c>
      <c r="Y1576" t="s">
        <v>43</v>
      </c>
      <c r="AA1576" s="13" t="s">
        <v>9449</v>
      </c>
      <c r="AE1576" s="2" t="b">
        <v>1</v>
      </c>
      <c r="AF1576" s="13" t="s">
        <v>9450</v>
      </c>
      <c r="AG1576" t="s">
        <v>9446</v>
      </c>
      <c r="AH1576" t="s">
        <v>46</v>
      </c>
      <c r="AI1576" t="str">
        <f>TRIM(IFERROR(VLOOKUP(E1576,Mapping!$A$1:$B$2,2,FALSE),E1576))</f>
        <v>Cabang Gorontalo</v>
      </c>
      <c r="AJ1576" s="11" t="str">
        <f t="shared" si="72"/>
        <v/>
      </c>
      <c r="AK1576" s="11" t="str">
        <f t="shared" si="73"/>
        <v/>
      </c>
    </row>
    <row r="1577" spans="1:37">
      <c r="A1577" t="str">
        <f t="shared" si="74"/>
        <v>tw_hr_employee_DDD2111067</v>
      </c>
      <c r="B1577" t="s">
        <v>9451</v>
      </c>
      <c r="C1577" t="s">
        <v>9452</v>
      </c>
      <c r="D1577" t="s">
        <v>1221</v>
      </c>
      <c r="E1577" t="s">
        <v>1222</v>
      </c>
      <c r="F1577"/>
      <c r="G1577"/>
      <c r="I1577" t="s">
        <v>38</v>
      </c>
      <c r="K1577" t="s">
        <v>9453</v>
      </c>
      <c r="L1577"/>
      <c r="M1577" s="2">
        <v>44501</v>
      </c>
      <c r="Q1577" t="s">
        <v>40</v>
      </c>
      <c r="R1577" t="s">
        <v>9454</v>
      </c>
      <c r="T1577">
        <v>3100</v>
      </c>
      <c r="U1577" t="s">
        <v>601</v>
      </c>
      <c r="V1577">
        <v>13830</v>
      </c>
      <c r="W1577" t="s">
        <v>41</v>
      </c>
      <c r="X1577" t="s">
        <v>9455</v>
      </c>
      <c r="Y1577" t="s">
        <v>43</v>
      </c>
      <c r="AA1577" s="13" t="s">
        <v>9456</v>
      </c>
      <c r="AE1577" s="2" t="b">
        <v>1</v>
      </c>
      <c r="AF1577" s="13" t="s">
        <v>9457</v>
      </c>
      <c r="AG1577" t="s">
        <v>9451</v>
      </c>
      <c r="AH1577" t="s">
        <v>46</v>
      </c>
      <c r="AI1577" t="str">
        <f>TRIM(IFERROR(VLOOKUP(E1577,Mapping!$A$1:$B$2,2,FALSE),E1577))</f>
        <v>Cabang Depok</v>
      </c>
      <c r="AJ1577" s="11" t="str">
        <f t="shared" si="72"/>
        <v/>
      </c>
      <c r="AK1577" s="11" t="str">
        <f t="shared" si="73"/>
        <v/>
      </c>
    </row>
    <row r="1578" spans="1:37">
      <c r="A1578" t="str">
        <f t="shared" si="74"/>
        <v>tw_hr_employee_DDI2501001</v>
      </c>
      <c r="B1578" t="s">
        <v>9458</v>
      </c>
      <c r="C1578" t="s">
        <v>9459</v>
      </c>
      <c r="D1578" t="s">
        <v>614</v>
      </c>
      <c r="E1578" t="s">
        <v>615</v>
      </c>
      <c r="F1578" t="s">
        <v>9460</v>
      </c>
      <c r="G1578"/>
      <c r="H1578"/>
      <c r="I1578" t="s">
        <v>38</v>
      </c>
      <c r="K1578" t="s">
        <v>1631</v>
      </c>
      <c r="L1578"/>
      <c r="M1578" s="2">
        <v>45661</v>
      </c>
      <c r="Q1578" t="s">
        <v>40</v>
      </c>
      <c r="R1578" t="s">
        <v>9461</v>
      </c>
      <c r="S1578" t="s">
        <v>9461</v>
      </c>
      <c r="T1578">
        <v>5200</v>
      </c>
      <c r="U1578" t="s">
        <v>1633</v>
      </c>
      <c r="V1578">
        <v>84182</v>
      </c>
      <c r="W1578" t="s">
        <v>41</v>
      </c>
      <c r="X1578" t="s">
        <v>9460</v>
      </c>
      <c r="Y1578" t="s">
        <v>43</v>
      </c>
      <c r="AA1578" s="13" t="s">
        <v>9462</v>
      </c>
      <c r="AC1578" t="s">
        <v>83</v>
      </c>
      <c r="AD1578" s="2">
        <v>37415</v>
      </c>
      <c r="AE1578" s="2" t="b">
        <v>1</v>
      </c>
      <c r="AF1578" s="13" t="s">
        <v>9463</v>
      </c>
      <c r="AG1578" t="s">
        <v>9458</v>
      </c>
      <c r="AH1578" t="s">
        <v>46</v>
      </c>
      <c r="AI1578" t="str">
        <f>TRIM(IFERROR(VLOOKUP(E1578,Mapping!$A$1:$B$2,2,FALSE),E1578))</f>
        <v>Cabang Bima</v>
      </c>
      <c r="AJ1578" s="11" t="str">
        <f t="shared" si="72"/>
        <v/>
      </c>
      <c r="AK1578" s="11" t="str">
        <f t="shared" si="73"/>
        <v/>
      </c>
    </row>
    <row r="1579" spans="1:37">
      <c r="A1579" t="str">
        <f t="shared" si="74"/>
        <v>tw_hr_employee_DDE2506001</v>
      </c>
      <c r="B1579" t="s">
        <v>9464</v>
      </c>
      <c r="C1579" t="s">
        <v>9465</v>
      </c>
      <c r="D1579" t="s">
        <v>1655</v>
      </c>
      <c r="E1579" t="s">
        <v>1656</v>
      </c>
      <c r="F1579" t="s">
        <v>9466</v>
      </c>
      <c r="I1579" t="s">
        <v>38</v>
      </c>
      <c r="L1579" t="s">
        <v>3572</v>
      </c>
      <c r="M1579" s="2">
        <v>45536</v>
      </c>
      <c r="Q1579" t="s">
        <v>40</v>
      </c>
      <c r="R1579"/>
      <c r="S1579"/>
      <c r="T1579"/>
      <c r="U1579"/>
      <c r="V1579"/>
      <c r="W1579" t="s">
        <v>41</v>
      </c>
      <c r="X1579" t="s">
        <v>9466</v>
      </c>
      <c r="Y1579" t="s">
        <v>43</v>
      </c>
      <c r="AA1579" s="13" t="s">
        <v>9467</v>
      </c>
      <c r="AE1579" s="2" t="b">
        <v>1</v>
      </c>
      <c r="AF1579">
        <v>1216571211</v>
      </c>
      <c r="AG1579" t="s">
        <v>9464</v>
      </c>
      <c r="AH1579" t="s">
        <v>63</v>
      </c>
      <c r="AI1579" t="str">
        <f>TRIM(IFERROR(VLOOKUP(E1579,Mapping!$A$1:$B$2,2,FALSE),E1579))</f>
        <v>Cabang Temanggung</v>
      </c>
      <c r="AJ1579" s="11" t="str">
        <f t="shared" si="72"/>
        <v/>
      </c>
      <c r="AK1579" s="11" t="str">
        <f t="shared" si="73"/>
        <v/>
      </c>
    </row>
    <row r="1580" spans="1:37">
      <c r="A1580" t="str">
        <f t="shared" si="74"/>
        <v>tw_hr_employee_DXK2508067</v>
      </c>
      <c r="B1580" t="s">
        <v>9468</v>
      </c>
      <c r="C1580" t="s">
        <v>9469</v>
      </c>
      <c r="D1580" t="s">
        <v>345</v>
      </c>
      <c r="E1580" t="s">
        <v>346</v>
      </c>
      <c r="F1580" t="s">
        <v>9470</v>
      </c>
      <c r="G1580" s="13" t="s">
        <v>9471</v>
      </c>
      <c r="H1580" s="13" t="s">
        <v>9471</v>
      </c>
      <c r="I1580" t="s">
        <v>38</v>
      </c>
      <c r="K1580" t="s">
        <v>9213</v>
      </c>
      <c r="L1580" t="s">
        <v>350</v>
      </c>
      <c r="M1580" s="2">
        <v>45871</v>
      </c>
      <c r="Q1580" t="s">
        <v>40</v>
      </c>
      <c r="R1580"/>
      <c r="S1580"/>
      <c r="T1580"/>
      <c r="U1580"/>
      <c r="V1580"/>
      <c r="W1580" t="s">
        <v>41</v>
      </c>
      <c r="X1580" t="s">
        <v>9470</v>
      </c>
      <c r="Y1580" t="s">
        <v>43</v>
      </c>
      <c r="AA1580" s="13" t="s">
        <v>9472</v>
      </c>
      <c r="AE1580" s="2" t="b">
        <v>1</v>
      </c>
      <c r="AF1580">
        <v>8955519449</v>
      </c>
      <c r="AG1580" t="s">
        <v>9468</v>
      </c>
      <c r="AH1580" t="s">
        <v>63</v>
      </c>
      <c r="AI1580" t="str">
        <f>TRIM(IFERROR(VLOOKUP(E1580,Mapping!$A$1:$B$2,2,FALSE),E1580))</f>
        <v>Cabang Ketapang</v>
      </c>
      <c r="AJ1580" s="11" t="str">
        <f t="shared" si="72"/>
        <v>6281345531479</v>
      </c>
      <c r="AK1580" s="11" t="str">
        <f t="shared" si="73"/>
        <v>6281345531479</v>
      </c>
    </row>
    <row r="1581" spans="1:37">
      <c r="A1581" t="str">
        <f t="shared" si="74"/>
        <v>tw_hr_employee_DDA2508100</v>
      </c>
      <c r="B1581" t="s">
        <v>9473</v>
      </c>
      <c r="C1581" t="s">
        <v>9474</v>
      </c>
      <c r="D1581" t="s">
        <v>86</v>
      </c>
      <c r="E1581" t="s">
        <v>87</v>
      </c>
      <c r="F1581" t="s">
        <v>9475</v>
      </c>
      <c r="G1581" s="13" t="s">
        <v>9476</v>
      </c>
      <c r="H1581" s="13" t="s">
        <v>9476</v>
      </c>
      <c r="I1581" t="s">
        <v>38</v>
      </c>
      <c r="K1581" t="s">
        <v>9386</v>
      </c>
      <c r="L1581" t="s">
        <v>91</v>
      </c>
      <c r="M1581" s="2">
        <v>45877</v>
      </c>
      <c r="O1581" s="13" t="s">
        <v>9477</v>
      </c>
      <c r="Q1581" t="s">
        <v>40</v>
      </c>
      <c r="R1581"/>
      <c r="W1581" t="s">
        <v>41</v>
      </c>
      <c r="X1581" t="s">
        <v>9475</v>
      </c>
      <c r="Y1581" t="s">
        <v>43</v>
      </c>
      <c r="AA1581" s="13" t="s">
        <v>9478</v>
      </c>
      <c r="AE1581" s="2" t="b">
        <v>1</v>
      </c>
      <c r="AF1581">
        <v>7035034935</v>
      </c>
      <c r="AG1581" t="s">
        <v>9473</v>
      </c>
      <c r="AH1581" t="s">
        <v>63</v>
      </c>
      <c r="AI1581" t="str">
        <f>TRIM(IFERROR(VLOOKUP(E1581,Mapping!$A$1:$B$2,2,FALSE),E1581))</f>
        <v>Cabang Caman</v>
      </c>
      <c r="AJ1581" s="11" t="str">
        <f t="shared" si="72"/>
        <v>6282216666516</v>
      </c>
      <c r="AK1581" s="11" t="str">
        <f t="shared" si="73"/>
        <v>6282216666516</v>
      </c>
    </row>
    <row r="1582" spans="1:37">
      <c r="A1582" t="str">
        <f t="shared" si="74"/>
        <v>tw_hr_employee_DJU2407100</v>
      </c>
      <c r="B1582" t="s">
        <v>9479</v>
      </c>
      <c r="C1582" t="s">
        <v>9480</v>
      </c>
      <c r="D1582" t="s">
        <v>1834</v>
      </c>
      <c r="E1582" t="s">
        <v>1835</v>
      </c>
      <c r="F1582" t="s">
        <v>9481</v>
      </c>
      <c r="G1582"/>
      <c r="H1582"/>
      <c r="I1582" t="s">
        <v>38</v>
      </c>
      <c r="K1582" t="s">
        <v>8589</v>
      </c>
      <c r="L1582" t="s">
        <v>1837</v>
      </c>
      <c r="M1582" s="2">
        <v>45490</v>
      </c>
      <c r="Q1582" t="s">
        <v>40</v>
      </c>
      <c r="R1582"/>
      <c r="W1582" t="s">
        <v>41</v>
      </c>
      <c r="X1582" t="s">
        <v>9481</v>
      </c>
      <c r="Y1582" t="s">
        <v>43</v>
      </c>
      <c r="AA1582" s="13" t="s">
        <v>9482</v>
      </c>
      <c r="AE1582" s="2" t="b">
        <v>1</v>
      </c>
      <c r="AF1582">
        <v>8525390400</v>
      </c>
      <c r="AG1582" t="s">
        <v>9479</v>
      </c>
      <c r="AH1582" t="s">
        <v>63</v>
      </c>
      <c r="AI1582" t="str">
        <f>TRIM(IFERROR(VLOOKUP(E1582,Mapping!$A$1:$B$2,2,FALSE),E1582))</f>
        <v>Cabang Muarabungo</v>
      </c>
      <c r="AJ1582" s="11" t="str">
        <f t="shared" si="72"/>
        <v/>
      </c>
      <c r="AK1582" s="11" t="str">
        <f t="shared" si="73"/>
        <v/>
      </c>
    </row>
    <row r="1583" spans="1:37">
      <c r="A1583" t="str">
        <f t="shared" si="74"/>
        <v>tw_hr_employee_DDJ2407001</v>
      </c>
      <c r="B1583" t="s">
        <v>9483</v>
      </c>
      <c r="C1583" t="s">
        <v>9484</v>
      </c>
      <c r="D1583" t="s">
        <v>253</v>
      </c>
      <c r="E1583" t="s">
        <v>254</v>
      </c>
      <c r="F1583" t="s">
        <v>9485</v>
      </c>
      <c r="G1583"/>
      <c r="H1583"/>
      <c r="I1583" t="s">
        <v>38</v>
      </c>
      <c r="K1583" t="s">
        <v>256</v>
      </c>
      <c r="L1583"/>
      <c r="M1583" s="2">
        <v>45474</v>
      </c>
      <c r="Q1583" t="s">
        <v>40</v>
      </c>
      <c r="R1583"/>
      <c r="W1583" t="s">
        <v>41</v>
      </c>
      <c r="X1583" t="s">
        <v>9485</v>
      </c>
      <c r="Y1583" t="s">
        <v>43</v>
      </c>
      <c r="AA1583" s="13" t="s">
        <v>9486</v>
      </c>
      <c r="AE1583" s="2" t="b">
        <v>1</v>
      </c>
      <c r="AF1583" s="13" t="s">
        <v>9487</v>
      </c>
      <c r="AG1583" t="s">
        <v>9483</v>
      </c>
      <c r="AH1583" t="s">
        <v>46</v>
      </c>
      <c r="AI1583" t="str">
        <f>TRIM(IFERROR(VLOOKUP(E1583,Mapping!$A$1:$B$2,2,FALSE),E1583))</f>
        <v>Cabang Jombang</v>
      </c>
      <c r="AJ1583" s="11" t="str">
        <f t="shared" si="72"/>
        <v/>
      </c>
      <c r="AK1583" s="11" t="str">
        <f t="shared" si="73"/>
        <v/>
      </c>
    </row>
    <row r="1584" spans="1:37">
      <c r="A1584" t="str">
        <f t="shared" si="74"/>
        <v>tw_hr_employee_DDA2411100</v>
      </c>
      <c r="B1584" t="s">
        <v>9488</v>
      </c>
      <c r="C1584" t="s">
        <v>9489</v>
      </c>
      <c r="D1584" t="s">
        <v>86</v>
      </c>
      <c r="E1584" t="s">
        <v>87</v>
      </c>
      <c r="F1584" t="s">
        <v>9490</v>
      </c>
      <c r="I1584" t="s">
        <v>38</v>
      </c>
      <c r="K1584" t="s">
        <v>373</v>
      </c>
      <c r="L1584" t="s">
        <v>91</v>
      </c>
      <c r="M1584" s="2">
        <v>45601</v>
      </c>
      <c r="O1584" s="13" t="s">
        <v>9491</v>
      </c>
      <c r="Q1584" t="s">
        <v>40</v>
      </c>
      <c r="R1584" t="s">
        <v>9492</v>
      </c>
      <c r="S1584"/>
      <c r="T1584">
        <v>3200</v>
      </c>
      <c r="U1584" t="s">
        <v>375</v>
      </c>
      <c r="V1584">
        <v>17132</v>
      </c>
      <c r="W1584" t="s">
        <v>41</v>
      </c>
      <c r="X1584" t="s">
        <v>9490</v>
      </c>
      <c r="Y1584" t="s">
        <v>156</v>
      </c>
      <c r="AA1584" s="13" t="s">
        <v>9493</v>
      </c>
      <c r="AC1584" t="s">
        <v>83</v>
      </c>
      <c r="AD1584" s="2">
        <v>25267</v>
      </c>
      <c r="AE1584" s="2" t="b">
        <v>1</v>
      </c>
      <c r="AF1584">
        <v>7411371411</v>
      </c>
      <c r="AG1584" t="s">
        <v>9488</v>
      </c>
      <c r="AH1584" t="s">
        <v>63</v>
      </c>
      <c r="AI1584" t="str">
        <f>TRIM(IFERROR(VLOOKUP(E1584,Mapping!$A$1:$B$2,2,FALSE),E1584))</f>
        <v>Cabang Caman</v>
      </c>
      <c r="AJ1584" s="11" t="str">
        <f t="shared" si="72"/>
        <v/>
      </c>
      <c r="AK1584" s="11" t="str">
        <f t="shared" si="73"/>
        <v/>
      </c>
    </row>
    <row r="1585" spans="1:37">
      <c r="A1585" t="str">
        <f t="shared" si="74"/>
        <v>tw_hr_employee_DLK2312002</v>
      </c>
      <c r="B1585" t="s">
        <v>9494</v>
      </c>
      <c r="C1585" t="s">
        <v>9495</v>
      </c>
      <c r="D1585" t="s">
        <v>330</v>
      </c>
      <c r="E1585" t="s">
        <v>331</v>
      </c>
      <c r="F1585"/>
      <c r="G1585"/>
      <c r="I1585" t="s">
        <v>38</v>
      </c>
      <c r="K1585" t="s">
        <v>333</v>
      </c>
      <c r="L1585"/>
      <c r="M1585" s="2">
        <v>45111</v>
      </c>
      <c r="Q1585" t="s">
        <v>40</v>
      </c>
      <c r="R1585"/>
      <c r="S1585"/>
      <c r="T1585"/>
      <c r="U1585"/>
      <c r="V1585"/>
      <c r="W1585" t="s">
        <v>41</v>
      </c>
      <c r="X1585" t="s">
        <v>9496</v>
      </c>
      <c r="Y1585" t="s">
        <v>43</v>
      </c>
      <c r="AA1585" s="13" t="s">
        <v>9497</v>
      </c>
      <c r="AE1585" s="2" t="b">
        <v>1</v>
      </c>
      <c r="AF1585" s="13" t="s">
        <v>9498</v>
      </c>
      <c r="AG1585" t="s">
        <v>9494</v>
      </c>
      <c r="AH1585" t="s">
        <v>46</v>
      </c>
      <c r="AI1585" t="str">
        <f>TRIM(IFERROR(VLOOKUP(E1585,Mapping!$A$1:$B$2,2,FALSE),E1585))</f>
        <v>Cabang Katibung</v>
      </c>
      <c r="AJ1585" s="11" t="str">
        <f t="shared" si="72"/>
        <v/>
      </c>
      <c r="AK1585" s="11" t="str">
        <f t="shared" si="73"/>
        <v/>
      </c>
    </row>
    <row r="1586" spans="1:37">
      <c r="A1586" t="str">
        <f t="shared" si="74"/>
        <v>tw_hr_employee_DWR2505266</v>
      </c>
      <c r="B1586" t="s">
        <v>9499</v>
      </c>
      <c r="C1586" t="s">
        <v>9500</v>
      </c>
      <c r="D1586" t="s">
        <v>187</v>
      </c>
      <c r="E1586" t="s">
        <v>188</v>
      </c>
      <c r="F1586" t="s">
        <v>9501</v>
      </c>
      <c r="G1586" s="13" t="s">
        <v>9502</v>
      </c>
      <c r="H1586" s="13" t="s">
        <v>9502</v>
      </c>
      <c r="I1586" t="s">
        <v>38</v>
      </c>
      <c r="K1586" t="s">
        <v>2217</v>
      </c>
      <c r="L1586"/>
      <c r="M1586" s="2">
        <v>45797</v>
      </c>
      <c r="Q1586" t="s">
        <v>40</v>
      </c>
      <c r="W1586" t="s">
        <v>41</v>
      </c>
      <c r="X1586" t="s">
        <v>9501</v>
      </c>
      <c r="Y1586" t="s">
        <v>43</v>
      </c>
      <c r="AA1586" s="13" t="s">
        <v>9503</v>
      </c>
      <c r="AC1586" t="s">
        <v>167</v>
      </c>
      <c r="AD1586" s="2"/>
      <c r="AE1586" s="2" t="b">
        <v>1</v>
      </c>
      <c r="AF1586">
        <v>8460464987</v>
      </c>
      <c r="AG1586" t="s">
        <v>9499</v>
      </c>
      <c r="AH1586" t="s">
        <v>63</v>
      </c>
      <c r="AI1586" t="str">
        <f>TRIM(IFERROR(VLOOKUP(E1586,Mapping!$A$1:$B$2,2,FALSE),E1586))</f>
        <v>Cabang Pare-Pare</v>
      </c>
      <c r="AJ1586" s="11" t="str">
        <f t="shared" si="72"/>
        <v>6285166524260</v>
      </c>
      <c r="AK1586" s="11" t="str">
        <f t="shared" si="73"/>
        <v>6285166524260</v>
      </c>
    </row>
    <row r="1587" spans="1:37">
      <c r="A1587" t="str">
        <f t="shared" si="74"/>
        <v>tw_hr_employee_DLS2410035</v>
      </c>
      <c r="B1587" t="s">
        <v>9504</v>
      </c>
      <c r="C1587" t="s">
        <v>9505</v>
      </c>
      <c r="D1587" t="s">
        <v>952</v>
      </c>
      <c r="E1587" t="s">
        <v>953</v>
      </c>
      <c r="F1587" t="s">
        <v>9506</v>
      </c>
      <c r="G1587" s="13" t="s">
        <v>9507</v>
      </c>
      <c r="H1587" s="13" t="s">
        <v>9507</v>
      </c>
      <c r="I1587" t="s">
        <v>38</v>
      </c>
      <c r="K1587" t="s">
        <v>4358</v>
      </c>
      <c r="L1587"/>
      <c r="M1587" s="2">
        <v>45568</v>
      </c>
      <c r="Q1587" t="s">
        <v>40</v>
      </c>
      <c r="W1587" t="s">
        <v>41</v>
      </c>
      <c r="X1587" t="s">
        <v>9506</v>
      </c>
      <c r="Y1587" t="s">
        <v>43</v>
      </c>
      <c r="AA1587" s="13" t="s">
        <v>9508</v>
      </c>
      <c r="AE1587" s="2" t="b">
        <v>1</v>
      </c>
      <c r="AF1587" s="13" t="s">
        <v>9509</v>
      </c>
      <c r="AG1587" t="s">
        <v>9504</v>
      </c>
      <c r="AH1587" t="s">
        <v>46</v>
      </c>
      <c r="AI1587" t="str">
        <f>TRIM(IFERROR(VLOOKUP(E1587,Mapping!$A$1:$B$2,2,FALSE),E1587))</f>
        <v>Cabang Sidomulyo</v>
      </c>
      <c r="AJ1587" s="11" t="str">
        <f t="shared" si="72"/>
        <v>6282180178988</v>
      </c>
      <c r="AK1587" s="11" t="str">
        <f t="shared" si="73"/>
        <v>6282180178988</v>
      </c>
    </row>
    <row r="1588" spans="1:37">
      <c r="A1588" t="str">
        <f t="shared" si="74"/>
        <v>tw_hr_employee_DLK2411102</v>
      </c>
      <c r="B1588" t="s">
        <v>9510</v>
      </c>
      <c r="C1588" t="s">
        <v>9511</v>
      </c>
      <c r="D1588" t="s">
        <v>463</v>
      </c>
      <c r="E1588" t="s">
        <v>464</v>
      </c>
      <c r="F1588" t="s">
        <v>9512</v>
      </c>
      <c r="G1588"/>
      <c r="H1588"/>
      <c r="I1588" t="s">
        <v>38</v>
      </c>
      <c r="K1588" t="s">
        <v>9513</v>
      </c>
      <c r="M1588" s="2">
        <v>45603</v>
      </c>
      <c r="Q1588" t="s">
        <v>40</v>
      </c>
      <c r="R1588"/>
      <c r="W1588" t="s">
        <v>41</v>
      </c>
      <c r="X1588" t="s">
        <v>9512</v>
      </c>
      <c r="Y1588" t="s">
        <v>43</v>
      </c>
      <c r="AA1588" s="13" t="s">
        <v>9514</v>
      </c>
      <c r="AE1588" s="2" t="b">
        <v>1</v>
      </c>
      <c r="AF1588" s="13" t="s">
        <v>9515</v>
      </c>
      <c r="AG1588" t="s">
        <v>9510</v>
      </c>
      <c r="AH1588" t="s">
        <v>46</v>
      </c>
      <c r="AI1588" t="str">
        <f>TRIM(IFERROR(VLOOKUP(E1588,Mapping!$A$1:$B$2,2,FALSE),E1588))</f>
        <v>Cabang Krui</v>
      </c>
      <c r="AJ1588" s="11" t="str">
        <f t="shared" si="72"/>
        <v/>
      </c>
      <c r="AK1588" s="11" t="str">
        <f t="shared" si="73"/>
        <v/>
      </c>
    </row>
    <row r="1589" spans="1:37">
      <c r="A1589" t="str">
        <f t="shared" si="74"/>
        <v>tw_hr_employee_DDE2503067</v>
      </c>
      <c r="B1589" t="s">
        <v>9516</v>
      </c>
      <c r="C1589" t="s">
        <v>9517</v>
      </c>
      <c r="D1589" t="s">
        <v>1655</v>
      </c>
      <c r="E1589" t="s">
        <v>1656</v>
      </c>
      <c r="F1589" t="s">
        <v>9518</v>
      </c>
      <c r="I1589" t="s">
        <v>38</v>
      </c>
      <c r="K1589" t="s">
        <v>3625</v>
      </c>
      <c r="L1589" t="s">
        <v>3572</v>
      </c>
      <c r="M1589" s="2">
        <v>45733</v>
      </c>
      <c r="Q1589" t="s">
        <v>40</v>
      </c>
      <c r="R1589"/>
      <c r="S1589"/>
      <c r="T1589"/>
      <c r="U1589"/>
      <c r="V1589"/>
      <c r="W1589" t="s">
        <v>41</v>
      </c>
      <c r="X1589" t="s">
        <v>9518</v>
      </c>
      <c r="Y1589" t="s">
        <v>43</v>
      </c>
      <c r="AA1589" s="13" t="s">
        <v>9519</v>
      </c>
      <c r="AE1589" s="2" t="b">
        <v>1</v>
      </c>
      <c r="AF1589">
        <v>1540798253</v>
      </c>
      <c r="AG1589" t="s">
        <v>9516</v>
      </c>
      <c r="AH1589" t="s">
        <v>63</v>
      </c>
      <c r="AI1589" t="str">
        <f>TRIM(IFERROR(VLOOKUP(E1589,Mapping!$A$1:$B$2,2,FALSE),E1589))</f>
        <v>Cabang Temanggung</v>
      </c>
      <c r="AJ1589" s="11" t="str">
        <f t="shared" si="72"/>
        <v/>
      </c>
      <c r="AK1589" s="11" t="str">
        <f t="shared" si="73"/>
        <v/>
      </c>
    </row>
    <row r="1590" spans="1:37">
      <c r="A1590" t="str">
        <f t="shared" si="74"/>
        <v>tw_hr_employee_DWK2412002</v>
      </c>
      <c r="B1590" t="s">
        <v>9520</v>
      </c>
      <c r="C1590" t="s">
        <v>9521</v>
      </c>
      <c r="D1590" t="s">
        <v>66</v>
      </c>
      <c r="E1590" t="s">
        <v>67</v>
      </c>
      <c r="F1590" t="s">
        <v>9522</v>
      </c>
      <c r="I1590" t="s">
        <v>38</v>
      </c>
      <c r="K1590" t="s">
        <v>271</v>
      </c>
      <c r="L1590" t="s">
        <v>1301</v>
      </c>
      <c r="M1590" s="2">
        <v>45628</v>
      </c>
      <c r="Q1590" t="s">
        <v>40</v>
      </c>
      <c r="W1590" t="s">
        <v>41</v>
      </c>
      <c r="X1590" t="s">
        <v>9522</v>
      </c>
      <c r="Y1590" t="s">
        <v>43</v>
      </c>
      <c r="AA1590" s="13" t="s">
        <v>9523</v>
      </c>
      <c r="AE1590" s="2" t="b">
        <v>1</v>
      </c>
      <c r="AF1590" s="13" t="s">
        <v>9524</v>
      </c>
      <c r="AG1590" t="s">
        <v>9520</v>
      </c>
      <c r="AH1590" t="s">
        <v>46</v>
      </c>
      <c r="AI1590" t="str">
        <f>TRIM(IFERROR(VLOOKUP(E1590,Mapping!$A$1:$B$2,2,FALSE),E1590))</f>
        <v>Cabang Kendari</v>
      </c>
      <c r="AJ1590" s="11" t="str">
        <f t="shared" si="72"/>
        <v/>
      </c>
      <c r="AK1590" s="11" t="str">
        <f t="shared" si="73"/>
        <v/>
      </c>
    </row>
    <row r="1591" spans="1:37">
      <c r="A1591" t="str">
        <f t="shared" si="74"/>
        <v>tw_hr_employee_DDJ2502067</v>
      </c>
      <c r="B1591" t="s">
        <v>9525</v>
      </c>
      <c r="C1591" t="s">
        <v>9526</v>
      </c>
      <c r="D1591" t="s">
        <v>253</v>
      </c>
      <c r="E1591" t="s">
        <v>254</v>
      </c>
      <c r="F1591" t="s">
        <v>9527</v>
      </c>
      <c r="G1591"/>
      <c r="H1591"/>
      <c r="I1591" t="s">
        <v>38</v>
      </c>
      <c r="K1591" t="s">
        <v>366</v>
      </c>
      <c r="L1591"/>
      <c r="M1591" s="2">
        <v>45701</v>
      </c>
      <c r="Q1591" t="s">
        <v>40</v>
      </c>
      <c r="R1591"/>
      <c r="S1591"/>
      <c r="T1591"/>
      <c r="U1591"/>
      <c r="V1591"/>
      <c r="W1591" t="s">
        <v>41</v>
      </c>
      <c r="X1591" t="s">
        <v>9527</v>
      </c>
      <c r="Y1591" t="s">
        <v>43</v>
      </c>
      <c r="AA1591" s="13" t="s">
        <v>9528</v>
      </c>
      <c r="AE1591" s="2" t="b">
        <v>1</v>
      </c>
      <c r="AF1591">
        <v>1132293788</v>
      </c>
      <c r="AG1591" t="s">
        <v>9525</v>
      </c>
      <c r="AH1591" t="s">
        <v>63</v>
      </c>
      <c r="AI1591" t="str">
        <f>TRIM(IFERROR(VLOOKUP(E1591,Mapping!$A$1:$B$2,2,FALSE),E1591))</f>
        <v>Cabang Jombang</v>
      </c>
      <c r="AJ1591" s="11" t="str">
        <f t="shared" si="72"/>
        <v/>
      </c>
      <c r="AK1591" s="11" t="str">
        <f t="shared" si="73"/>
        <v/>
      </c>
    </row>
    <row r="1592" spans="1:37">
      <c r="A1592" t="str">
        <f t="shared" si="74"/>
        <v>tw_hr_employee_DLL2506100</v>
      </c>
      <c r="B1592" t="s">
        <v>9529</v>
      </c>
      <c r="C1592" t="s">
        <v>9530</v>
      </c>
      <c r="D1592" t="s">
        <v>536</v>
      </c>
      <c r="E1592" t="s">
        <v>537</v>
      </c>
      <c r="F1592" t="s">
        <v>9531</v>
      </c>
      <c r="G1592"/>
      <c r="H1592"/>
      <c r="I1592" t="s">
        <v>38</v>
      </c>
      <c r="K1592" t="s">
        <v>2291</v>
      </c>
      <c r="L1592"/>
      <c r="M1592" s="2">
        <v>45810</v>
      </c>
      <c r="Q1592" t="s">
        <v>40</v>
      </c>
      <c r="W1592" t="s">
        <v>41</v>
      </c>
      <c r="X1592" t="s">
        <v>9531</v>
      </c>
      <c r="Y1592" t="s">
        <v>43</v>
      </c>
      <c r="AA1592" s="13" t="s">
        <v>9532</v>
      </c>
      <c r="AE1592" s="2" t="b">
        <v>1</v>
      </c>
      <c r="AF1592" s="13" t="s">
        <v>9533</v>
      </c>
      <c r="AG1592" t="s">
        <v>9529</v>
      </c>
      <c r="AH1592" t="s">
        <v>46</v>
      </c>
      <c r="AI1592" t="str">
        <f>TRIM(IFERROR(VLOOKUP(E1592,Mapping!$A$1:$B$2,2,FALSE),E1592))</f>
        <v>Cabang Kemiling</v>
      </c>
      <c r="AJ1592" s="11" t="str">
        <f t="shared" si="72"/>
        <v/>
      </c>
      <c r="AK1592" s="11" t="str">
        <f t="shared" si="73"/>
        <v/>
      </c>
    </row>
    <row r="1593" spans="1:37">
      <c r="A1593" t="str">
        <f t="shared" si="74"/>
        <v>tw_hr_employee_DLI2603001</v>
      </c>
      <c r="B1593" t="s">
        <v>9534</v>
      </c>
      <c r="C1593" t="s">
        <v>9535</v>
      </c>
      <c r="D1593" t="s">
        <v>148</v>
      </c>
      <c r="E1593" t="s">
        <v>149</v>
      </c>
      <c r="F1593" t="s">
        <v>9536</v>
      </c>
      <c r="H1593" s="13" t="s">
        <v>9537</v>
      </c>
      <c r="I1593" t="s">
        <v>38</v>
      </c>
      <c r="K1593" t="s">
        <v>152</v>
      </c>
      <c r="L1593" t="s">
        <v>228</v>
      </c>
      <c r="M1593" s="2">
        <v>46083</v>
      </c>
      <c r="Q1593" t="s">
        <v>40</v>
      </c>
      <c r="W1593" t="s">
        <v>41</v>
      </c>
      <c r="X1593" t="s">
        <v>9536</v>
      </c>
      <c r="Y1593" t="s">
        <v>156</v>
      </c>
      <c r="AA1593" s="13" t="s">
        <v>9538</v>
      </c>
      <c r="AC1593" t="s">
        <v>83</v>
      </c>
      <c r="AD1593" s="2">
        <v>37565</v>
      </c>
      <c r="AE1593" s="2" t="b">
        <v>1</v>
      </c>
      <c r="AF1593" s="13" t="s">
        <v>9539</v>
      </c>
      <c r="AG1593" t="s">
        <v>9534</v>
      </c>
      <c r="AH1593" t="s">
        <v>46</v>
      </c>
      <c r="AI1593" t="str">
        <f>TRIM(IFERROR(VLOOKUP(E1593,Mapping!$A$1:$B$2,2,FALSE),E1593))</f>
        <v>Cabang Tanjung Bintang</v>
      </c>
      <c r="AJ1593" s="11" t="str">
        <f t="shared" si="72"/>
        <v/>
      </c>
      <c r="AK1593" s="11" t="str">
        <f t="shared" si="73"/>
        <v>6283833958771</v>
      </c>
    </row>
    <row r="1594" spans="1:37">
      <c r="A1594" t="str">
        <f t="shared" si="74"/>
        <v>tw_hr_employee_DDJ2411034</v>
      </c>
      <c r="B1594" t="s">
        <v>9540</v>
      </c>
      <c r="C1594" t="s">
        <v>9541</v>
      </c>
      <c r="D1594" t="s">
        <v>253</v>
      </c>
      <c r="E1594" t="s">
        <v>254</v>
      </c>
      <c r="F1594" t="s">
        <v>9542</v>
      </c>
      <c r="G1594"/>
      <c r="H1594"/>
      <c r="I1594" t="s">
        <v>38</v>
      </c>
      <c r="K1594" t="s">
        <v>366</v>
      </c>
      <c r="L1594" t="s">
        <v>367</v>
      </c>
      <c r="M1594" s="2">
        <v>45600</v>
      </c>
      <c r="Q1594" t="s">
        <v>40</v>
      </c>
      <c r="W1594" t="s">
        <v>41</v>
      </c>
      <c r="X1594" t="s">
        <v>9542</v>
      </c>
      <c r="Y1594" t="s">
        <v>43</v>
      </c>
      <c r="AA1594" s="13" t="s">
        <v>9543</v>
      </c>
      <c r="AE1594" s="2" t="b">
        <v>1</v>
      </c>
      <c r="AF1594">
        <v>1132471309</v>
      </c>
      <c r="AG1594" t="s">
        <v>9540</v>
      </c>
      <c r="AH1594" t="s">
        <v>63</v>
      </c>
      <c r="AI1594" t="str">
        <f>TRIM(IFERROR(VLOOKUP(E1594,Mapping!$A$1:$B$2,2,FALSE),E1594))</f>
        <v>Cabang Jombang</v>
      </c>
      <c r="AJ1594" s="11" t="str">
        <f t="shared" si="72"/>
        <v/>
      </c>
      <c r="AK1594" s="11" t="str">
        <f t="shared" si="73"/>
        <v/>
      </c>
    </row>
    <row r="1595" spans="1:37">
      <c r="A1595" t="str">
        <f t="shared" si="74"/>
        <v>tw_hr_employee_DLN2405035</v>
      </c>
      <c r="B1595" t="s">
        <v>9544</v>
      </c>
      <c r="C1595" t="s">
        <v>9545</v>
      </c>
      <c r="D1595" t="s">
        <v>212</v>
      </c>
      <c r="E1595" t="s">
        <v>213</v>
      </c>
      <c r="F1595" t="s">
        <v>9546</v>
      </c>
      <c r="H1595" s="13" t="s">
        <v>9547</v>
      </c>
      <c r="I1595" t="s">
        <v>38</v>
      </c>
      <c r="K1595" t="s">
        <v>7046</v>
      </c>
      <c r="L1595"/>
      <c r="M1595" s="2">
        <v>45418</v>
      </c>
      <c r="Q1595" t="s">
        <v>40</v>
      </c>
      <c r="R1595"/>
      <c r="W1595" t="s">
        <v>41</v>
      </c>
      <c r="X1595" t="s">
        <v>9546</v>
      </c>
      <c r="Y1595" t="s">
        <v>43</v>
      </c>
      <c r="AA1595" s="13" t="s">
        <v>9548</v>
      </c>
      <c r="AE1595" s="2" t="b">
        <v>1</v>
      </c>
      <c r="AF1595" s="13" t="s">
        <v>9549</v>
      </c>
      <c r="AG1595" t="s">
        <v>9544</v>
      </c>
      <c r="AH1595" t="s">
        <v>46</v>
      </c>
      <c r="AI1595" t="str">
        <f>TRIM(IFERROR(VLOOKUP(E1595,Mapping!$A$1:$B$2,2,FALSE),E1595))</f>
        <v>Cabang Kota Agung</v>
      </c>
      <c r="AJ1595" s="11" t="str">
        <f t="shared" si="72"/>
        <v/>
      </c>
      <c r="AK1595" s="11" t="str">
        <f t="shared" si="73"/>
        <v>6285838452018</v>
      </c>
    </row>
    <row r="1596" spans="1:37">
      <c r="A1596" t="str">
        <f t="shared" si="74"/>
        <v>tw_hr_employee_DLL2411003</v>
      </c>
      <c r="B1596" t="s">
        <v>9550</v>
      </c>
      <c r="C1596" t="s">
        <v>9551</v>
      </c>
      <c r="D1596" t="s">
        <v>536</v>
      </c>
      <c r="E1596" t="s">
        <v>537</v>
      </c>
      <c r="F1596" t="s">
        <v>9552</v>
      </c>
      <c r="I1596" t="s">
        <v>38</v>
      </c>
      <c r="M1596" s="2">
        <v>45597</v>
      </c>
      <c r="Q1596" t="s">
        <v>40</v>
      </c>
      <c r="R1596"/>
      <c r="W1596" t="s">
        <v>41</v>
      </c>
      <c r="X1596" t="s">
        <v>9552</v>
      </c>
      <c r="Y1596" t="s">
        <v>43</v>
      </c>
      <c r="AA1596" s="13" t="s">
        <v>9553</v>
      </c>
      <c r="AE1596" s="2" t="b">
        <v>0</v>
      </c>
      <c r="AF1596" s="13" t="s">
        <v>9554</v>
      </c>
      <c r="AG1596" t="s">
        <v>9550</v>
      </c>
      <c r="AH1596" t="s">
        <v>46</v>
      </c>
      <c r="AI1596" t="str">
        <f>TRIM(IFERROR(VLOOKUP(E1596,Mapping!$A$1:$B$2,2,FALSE),E1596))</f>
        <v>Cabang Kemiling</v>
      </c>
      <c r="AJ1596" s="11" t="str">
        <f t="shared" si="72"/>
        <v/>
      </c>
      <c r="AK1596" s="11" t="str">
        <f t="shared" si="73"/>
        <v/>
      </c>
    </row>
    <row r="1597" spans="1:37">
      <c r="A1597" t="str">
        <f t="shared" si="74"/>
        <v>tw_hr_employee_DWT2604067</v>
      </c>
      <c r="B1597" t="s">
        <v>9555</v>
      </c>
      <c r="C1597" t="s">
        <v>9556</v>
      </c>
      <c r="D1597" t="s">
        <v>319</v>
      </c>
      <c r="E1597" t="s">
        <v>320</v>
      </c>
      <c r="F1597" t="s">
        <v>9557</v>
      </c>
      <c r="G1597"/>
      <c r="H1597"/>
      <c r="I1597" t="s">
        <v>38</v>
      </c>
      <c r="K1597" t="s">
        <v>2023</v>
      </c>
      <c r="L1597" t="s">
        <v>322</v>
      </c>
      <c r="M1597" s="2">
        <v>46122</v>
      </c>
      <c r="Q1597" t="s">
        <v>40</v>
      </c>
      <c r="R1597" t="s">
        <v>8016</v>
      </c>
      <c r="T1597">
        <v>7100</v>
      </c>
      <c r="U1597" t="s">
        <v>443</v>
      </c>
      <c r="W1597" t="s">
        <v>41</v>
      </c>
      <c r="X1597" t="s">
        <v>9557</v>
      </c>
      <c r="Y1597" t="s">
        <v>156</v>
      </c>
      <c r="AA1597" s="13" t="s">
        <v>9558</v>
      </c>
      <c r="AC1597" t="s">
        <v>167</v>
      </c>
      <c r="AD1597" s="2">
        <v>37641</v>
      </c>
      <c r="AE1597" s="2" t="b">
        <v>1</v>
      </c>
      <c r="AF1597">
        <v>5115307743</v>
      </c>
      <c r="AG1597" t="s">
        <v>9555</v>
      </c>
      <c r="AH1597" t="s">
        <v>63</v>
      </c>
      <c r="AI1597" t="str">
        <f>TRIM(IFERROR(VLOOKUP(E1597,Mapping!$A$1:$B$2,2,FALSE),E1597))</f>
        <v>Cabang Tuminting</v>
      </c>
      <c r="AJ1597" s="11" t="str">
        <f t="shared" si="72"/>
        <v/>
      </c>
      <c r="AK1597" s="11" t="str">
        <f t="shared" si="73"/>
        <v/>
      </c>
    </row>
    <row r="1598" spans="1:37">
      <c r="A1598" t="str">
        <f t="shared" si="74"/>
        <v>tw_hr_employee_DWO2403166</v>
      </c>
      <c r="B1598" t="s">
        <v>9559</v>
      </c>
      <c r="C1598" t="s">
        <v>9560</v>
      </c>
      <c r="D1598" t="s">
        <v>569</v>
      </c>
      <c r="E1598" t="s">
        <v>570</v>
      </c>
      <c r="F1598" t="s">
        <v>9561</v>
      </c>
      <c r="G1598" s="13" t="s">
        <v>9562</v>
      </c>
      <c r="H1598"/>
      <c r="I1598" t="s">
        <v>38</v>
      </c>
      <c r="K1598" t="s">
        <v>8358</v>
      </c>
      <c r="L1598" t="s">
        <v>574</v>
      </c>
      <c r="M1598" s="2">
        <v>45369</v>
      </c>
      <c r="Q1598" t="s">
        <v>40</v>
      </c>
      <c r="R1598" t="s">
        <v>9563</v>
      </c>
      <c r="T1598">
        <v>7300</v>
      </c>
      <c r="U1598" t="s">
        <v>2645</v>
      </c>
      <c r="V1598"/>
      <c r="W1598" t="s">
        <v>41</v>
      </c>
      <c r="X1598" t="s">
        <v>9561</v>
      </c>
      <c r="Y1598" t="s">
        <v>156</v>
      </c>
      <c r="AA1598" s="13" t="s">
        <v>9564</v>
      </c>
      <c r="AC1598" t="s">
        <v>167</v>
      </c>
      <c r="AD1598" s="2">
        <v>34741</v>
      </c>
      <c r="AE1598" s="2" t="b">
        <v>1</v>
      </c>
      <c r="AF1598" s="13" t="s">
        <v>9565</v>
      </c>
      <c r="AG1598" t="s">
        <v>9559</v>
      </c>
      <c r="AH1598" t="s">
        <v>46</v>
      </c>
      <c r="AI1598" t="str">
        <f>TRIM(IFERROR(VLOOKUP(E1598,Mapping!$A$1:$B$2,2,FALSE),E1598))</f>
        <v>Cabang Palopo</v>
      </c>
      <c r="AJ1598" s="11" t="str">
        <f t="shared" si="72"/>
        <v>6281242601227</v>
      </c>
      <c r="AK1598" s="11" t="str">
        <f t="shared" si="73"/>
        <v/>
      </c>
    </row>
    <row r="1599" spans="1:37">
      <c r="A1599" t="str">
        <f t="shared" si="74"/>
        <v>tw_hr_employee_DWO2508035</v>
      </c>
      <c r="B1599" t="s">
        <v>9566</v>
      </c>
      <c r="C1599" t="s">
        <v>9567</v>
      </c>
      <c r="D1599" t="s">
        <v>569</v>
      </c>
      <c r="E1599" t="s">
        <v>570</v>
      </c>
      <c r="F1599" t="s">
        <v>9568</v>
      </c>
      <c r="G1599" s="13" t="s">
        <v>9569</v>
      </c>
      <c r="I1599" t="s">
        <v>38</v>
      </c>
      <c r="K1599" t="s">
        <v>1784</v>
      </c>
      <c r="L1599" t="s">
        <v>574</v>
      </c>
      <c r="M1599" s="2">
        <v>45873</v>
      </c>
      <c r="Q1599" t="s">
        <v>40</v>
      </c>
      <c r="R1599" t="s">
        <v>9570</v>
      </c>
      <c r="T1599">
        <v>7300</v>
      </c>
      <c r="U1599" t="s">
        <v>2645</v>
      </c>
      <c r="V1599">
        <v>91852</v>
      </c>
      <c r="W1599" t="s">
        <v>41</v>
      </c>
      <c r="X1599" t="s">
        <v>9568</v>
      </c>
      <c r="Y1599" t="s">
        <v>43</v>
      </c>
      <c r="AA1599" s="13" t="s">
        <v>9571</v>
      </c>
      <c r="AC1599" t="s">
        <v>167</v>
      </c>
      <c r="AD1599" s="2">
        <v>37646</v>
      </c>
      <c r="AE1599" s="2" t="b">
        <v>1</v>
      </c>
      <c r="AF1599" s="13" t="s">
        <v>9572</v>
      </c>
      <c r="AG1599" t="s">
        <v>9566</v>
      </c>
      <c r="AH1599" t="s">
        <v>46</v>
      </c>
      <c r="AI1599" t="str">
        <f>TRIM(IFERROR(VLOOKUP(E1599,Mapping!$A$1:$B$2,2,FALSE),E1599))</f>
        <v>Cabang Palopo</v>
      </c>
      <c r="AJ1599" s="11" t="str">
        <f t="shared" si="72"/>
        <v>6282333562164</v>
      </c>
      <c r="AK1599" s="11" t="str">
        <f t="shared" si="73"/>
        <v/>
      </c>
    </row>
    <row r="1600" spans="1:37">
      <c r="A1600" t="str">
        <f t="shared" si="74"/>
        <v>tw_hr_employee_DWK2411001</v>
      </c>
      <c r="B1600" t="s">
        <v>9573</v>
      </c>
      <c r="C1600" t="s">
        <v>9574</v>
      </c>
      <c r="D1600" t="s">
        <v>66</v>
      </c>
      <c r="E1600" t="s">
        <v>67</v>
      </c>
      <c r="F1600" t="s">
        <v>9575</v>
      </c>
      <c r="G1600" s="13" t="s">
        <v>9576</v>
      </c>
      <c r="I1600" t="s">
        <v>38</v>
      </c>
      <c r="K1600" t="s">
        <v>7367</v>
      </c>
      <c r="L1600" t="s">
        <v>1301</v>
      </c>
      <c r="M1600" s="2">
        <v>45602</v>
      </c>
      <c r="Q1600" t="s">
        <v>40</v>
      </c>
      <c r="R1600"/>
      <c r="S1600"/>
      <c r="T1600"/>
      <c r="U1600"/>
      <c r="V1600"/>
      <c r="W1600" t="s">
        <v>41</v>
      </c>
      <c r="X1600" t="s">
        <v>9575</v>
      </c>
      <c r="Y1600" t="s">
        <v>43</v>
      </c>
      <c r="AA1600" s="13" t="s">
        <v>9577</v>
      </c>
      <c r="AE1600" s="2" t="b">
        <v>1</v>
      </c>
      <c r="AF1600">
        <v>7245599439</v>
      </c>
      <c r="AG1600" t="s">
        <v>9573</v>
      </c>
      <c r="AH1600" t="s">
        <v>63</v>
      </c>
      <c r="AI1600" t="str">
        <f>TRIM(IFERROR(VLOOKUP(E1600,Mapping!$A$1:$B$2,2,FALSE),E1600))</f>
        <v>Cabang Kendari</v>
      </c>
      <c r="AJ1600" s="11" t="str">
        <f t="shared" si="72"/>
        <v>6285212541584</v>
      </c>
      <c r="AK1600" s="11" t="str">
        <f t="shared" si="73"/>
        <v/>
      </c>
    </row>
    <row r="1601" spans="1:37">
      <c r="A1601" t="str">
        <f t="shared" si="74"/>
        <v>tw_hr_employee_DDG2511133</v>
      </c>
      <c r="B1601" t="s">
        <v>9578</v>
      </c>
      <c r="C1601" t="s">
        <v>9579</v>
      </c>
      <c r="D1601" t="s">
        <v>920</v>
      </c>
      <c r="E1601" t="s">
        <v>921</v>
      </c>
      <c r="F1601" t="s">
        <v>9580</v>
      </c>
      <c r="G1601"/>
      <c r="I1601" t="s">
        <v>38</v>
      </c>
      <c r="K1601" t="s">
        <v>9581</v>
      </c>
      <c r="L1601"/>
      <c r="M1601" s="2">
        <v>45981</v>
      </c>
      <c r="Q1601" t="s">
        <v>40</v>
      </c>
      <c r="R1601" t="s">
        <v>9582</v>
      </c>
      <c r="T1601">
        <v>3400</v>
      </c>
      <c r="U1601" t="s">
        <v>925</v>
      </c>
      <c r="V1601">
        <v>55861</v>
      </c>
      <c r="W1601" t="s">
        <v>41</v>
      </c>
      <c r="X1601" t="s">
        <v>9580</v>
      </c>
      <c r="Y1601" t="s">
        <v>156</v>
      </c>
      <c r="AA1601" s="13" t="s">
        <v>9583</v>
      </c>
      <c r="AC1601" t="s">
        <v>83</v>
      </c>
      <c r="AD1601" s="2">
        <v>36811</v>
      </c>
      <c r="AE1601" s="2" t="b">
        <v>1</v>
      </c>
      <c r="AF1601">
        <v>8731133760</v>
      </c>
      <c r="AG1601" t="s">
        <v>9578</v>
      </c>
      <c r="AH1601" t="s">
        <v>63</v>
      </c>
      <c r="AI1601" t="str">
        <f>TRIM(IFERROR(VLOOKUP(E1601,Mapping!$A$1:$B$2,2,FALSE),E1601))</f>
        <v>Cabang Godean</v>
      </c>
      <c r="AJ1601" s="11" t="str">
        <f t="shared" si="72"/>
        <v/>
      </c>
      <c r="AK1601" s="11" t="str">
        <f t="shared" si="73"/>
        <v/>
      </c>
    </row>
    <row r="1602" spans="1:37">
      <c r="A1602" t="str">
        <f t="shared" si="74"/>
        <v>tw_hr_employee_DWO2508004</v>
      </c>
      <c r="B1602" t="s">
        <v>9584</v>
      </c>
      <c r="C1602" t="s">
        <v>9585</v>
      </c>
      <c r="D1602" t="s">
        <v>569</v>
      </c>
      <c r="E1602" t="s">
        <v>570</v>
      </c>
      <c r="F1602" t="s">
        <v>9586</v>
      </c>
      <c r="G1602" s="13" t="s">
        <v>9587</v>
      </c>
      <c r="I1602" t="s">
        <v>38</v>
      </c>
      <c r="K1602" t="s">
        <v>8358</v>
      </c>
      <c r="L1602" t="s">
        <v>574</v>
      </c>
      <c r="M1602" s="2">
        <v>45871</v>
      </c>
      <c r="Q1602" t="s">
        <v>40</v>
      </c>
      <c r="R1602" t="s">
        <v>6107</v>
      </c>
      <c r="T1602">
        <v>7300</v>
      </c>
      <c r="U1602" t="s">
        <v>3436</v>
      </c>
      <c r="V1602">
        <v>91817</v>
      </c>
      <c r="W1602" t="s">
        <v>41</v>
      </c>
      <c r="X1602" t="s">
        <v>9586</v>
      </c>
      <c r="Y1602" t="s">
        <v>156</v>
      </c>
      <c r="AA1602" s="13" t="s">
        <v>9588</v>
      </c>
      <c r="AC1602" t="s">
        <v>167</v>
      </c>
      <c r="AD1602" s="2">
        <v>33018</v>
      </c>
      <c r="AE1602" s="2" t="b">
        <v>1</v>
      </c>
      <c r="AF1602" s="13" t="s">
        <v>9589</v>
      </c>
      <c r="AG1602" t="s">
        <v>9584</v>
      </c>
      <c r="AH1602" t="s">
        <v>46</v>
      </c>
      <c r="AI1602" t="str">
        <f>TRIM(IFERROR(VLOOKUP(E1602,Mapping!$A$1:$B$2,2,FALSE),E1602))</f>
        <v>Cabang Palopo</v>
      </c>
      <c r="AJ1602" s="11" t="str">
        <f t="shared" si="72"/>
        <v>6282393132300</v>
      </c>
      <c r="AK1602" s="11" t="str">
        <f t="shared" si="73"/>
        <v/>
      </c>
    </row>
    <row r="1603" spans="1:37">
      <c r="A1603" t="str">
        <f t="shared" si="74"/>
        <v>tw_hr_employee_DWO2509036</v>
      </c>
      <c r="B1603" t="s">
        <v>9590</v>
      </c>
      <c r="C1603" t="s">
        <v>9591</v>
      </c>
      <c r="D1603" t="s">
        <v>569</v>
      </c>
      <c r="E1603" t="s">
        <v>570</v>
      </c>
      <c r="F1603" t="s">
        <v>9592</v>
      </c>
      <c r="G1603" s="13" t="s">
        <v>9593</v>
      </c>
      <c r="I1603" t="s">
        <v>38</v>
      </c>
      <c r="K1603" t="s">
        <v>3585</v>
      </c>
      <c r="L1603" t="s">
        <v>574</v>
      </c>
      <c r="M1603" s="2">
        <v>45912</v>
      </c>
      <c r="Q1603" t="s">
        <v>40</v>
      </c>
      <c r="R1603" t="s">
        <v>9594</v>
      </c>
      <c r="T1603">
        <v>7300</v>
      </c>
      <c r="U1603" t="s">
        <v>3436</v>
      </c>
      <c r="V1603">
        <v>91871</v>
      </c>
      <c r="W1603" t="s">
        <v>41</v>
      </c>
      <c r="X1603" t="s">
        <v>9592</v>
      </c>
      <c r="Y1603" t="s">
        <v>43</v>
      </c>
      <c r="AA1603" s="13" t="s">
        <v>9595</v>
      </c>
      <c r="AC1603" t="s">
        <v>167</v>
      </c>
      <c r="AD1603" s="2">
        <v>36502</v>
      </c>
      <c r="AE1603" s="2" t="b">
        <v>1</v>
      </c>
      <c r="AF1603" s="13" t="s">
        <v>9596</v>
      </c>
      <c r="AG1603" t="s">
        <v>9590</v>
      </c>
      <c r="AH1603" t="s">
        <v>46</v>
      </c>
      <c r="AI1603" t="str">
        <f>TRIM(IFERROR(VLOOKUP(E1603,Mapping!$A$1:$B$2,2,FALSE),E1603))</f>
        <v>Cabang Palopo</v>
      </c>
      <c r="AJ1603" s="11" t="str">
        <f t="shared" ref="AJ1603:AJ1666" si="75">IF(LEN(G1603)&gt;8,G1603&amp;"","")</f>
        <v>6282237041072</v>
      </c>
      <c r="AK1603" s="11" t="str">
        <f t="shared" ref="AK1603:AK1666" si="76">IF(LEN(H1603)&gt;8,H1603&amp;"","")</f>
        <v/>
      </c>
    </row>
    <row r="1604" spans="1:37">
      <c r="A1604" t="str">
        <f t="shared" si="74"/>
        <v>tw_hr_employee_DWO2509034</v>
      </c>
      <c r="B1604" t="s">
        <v>9597</v>
      </c>
      <c r="C1604" t="s">
        <v>9598</v>
      </c>
      <c r="D1604" t="s">
        <v>569</v>
      </c>
      <c r="E1604" t="s">
        <v>570</v>
      </c>
      <c r="F1604" t="s">
        <v>9599</v>
      </c>
      <c r="G1604" s="13" t="s">
        <v>9600</v>
      </c>
      <c r="H1604"/>
      <c r="I1604" t="s">
        <v>38</v>
      </c>
      <c r="K1604" t="s">
        <v>4494</v>
      </c>
      <c r="L1604" t="s">
        <v>574</v>
      </c>
      <c r="M1604" s="2">
        <v>45916</v>
      </c>
      <c r="Q1604" t="s">
        <v>40</v>
      </c>
      <c r="R1604" t="s">
        <v>9601</v>
      </c>
      <c r="T1604">
        <v>7300</v>
      </c>
      <c r="U1604" t="s">
        <v>1186</v>
      </c>
      <c r="V1604">
        <v>91921</v>
      </c>
      <c r="W1604" t="s">
        <v>41</v>
      </c>
      <c r="X1604" t="s">
        <v>9599</v>
      </c>
      <c r="Y1604" t="s">
        <v>156</v>
      </c>
      <c r="AA1604" s="13" t="s">
        <v>9602</v>
      </c>
      <c r="AC1604" t="s">
        <v>167</v>
      </c>
      <c r="AD1604" s="2">
        <v>34824</v>
      </c>
      <c r="AE1604" s="2" t="b">
        <v>1</v>
      </c>
      <c r="AF1604" s="13" t="s">
        <v>9603</v>
      </c>
      <c r="AG1604" t="s">
        <v>9597</v>
      </c>
      <c r="AH1604" t="s">
        <v>46</v>
      </c>
      <c r="AI1604" t="str">
        <f>TRIM(IFERROR(VLOOKUP(E1604,Mapping!$A$1:$B$2,2,FALSE),E1604))</f>
        <v>Cabang Palopo</v>
      </c>
      <c r="AJ1604" s="11" t="str">
        <f t="shared" si="75"/>
        <v>6285256763467</v>
      </c>
      <c r="AK1604" s="11" t="str">
        <f t="shared" si="76"/>
        <v/>
      </c>
    </row>
    <row r="1605" spans="1:37">
      <c r="A1605" t="str">
        <f t="shared" si="74"/>
        <v>tw_hr_employee_DDU2305001</v>
      </c>
      <c r="B1605" t="s">
        <v>9604</v>
      </c>
      <c r="C1605" t="s">
        <v>9605</v>
      </c>
      <c r="D1605" t="s">
        <v>261</v>
      </c>
      <c r="E1605" t="s">
        <v>262</v>
      </c>
      <c r="F1605"/>
      <c r="G1605"/>
      <c r="I1605" t="s">
        <v>38</v>
      </c>
      <c r="K1605" t="s">
        <v>2908</v>
      </c>
      <c r="L1605"/>
      <c r="M1605" s="2">
        <v>45048</v>
      </c>
      <c r="Q1605" t="s">
        <v>40</v>
      </c>
      <c r="R1605" t="s">
        <v>9606</v>
      </c>
      <c r="T1605">
        <v>3200</v>
      </c>
      <c r="U1605" t="s">
        <v>266</v>
      </c>
      <c r="V1605">
        <v>43179</v>
      </c>
      <c r="W1605" t="s">
        <v>41</v>
      </c>
      <c r="X1605" t="s">
        <v>9607</v>
      </c>
      <c r="Y1605" t="s">
        <v>43</v>
      </c>
      <c r="AA1605" s="13" t="s">
        <v>9608</v>
      </c>
      <c r="AD1605" s="2">
        <v>34522</v>
      </c>
      <c r="AE1605" s="2" t="b">
        <v>1</v>
      </c>
      <c r="AF1605" s="13" t="s">
        <v>9609</v>
      </c>
      <c r="AG1605" t="s">
        <v>9604</v>
      </c>
      <c r="AH1605" t="s">
        <v>46</v>
      </c>
      <c r="AI1605" t="str">
        <f>TRIM(IFERROR(VLOOKUP(E1605,Mapping!$A$1:$B$2,2,FALSE),E1605))</f>
        <v>Cabang Sukabumi</v>
      </c>
      <c r="AJ1605" s="11" t="str">
        <f t="shared" si="75"/>
        <v/>
      </c>
      <c r="AK1605" s="11" t="str">
        <f t="shared" si="76"/>
        <v/>
      </c>
    </row>
    <row r="1606" spans="1:37">
      <c r="A1606" t="str">
        <f t="shared" si="74"/>
        <v>tw_hr_employee_DDA2408199</v>
      </c>
      <c r="B1606" t="s">
        <v>90</v>
      </c>
      <c r="C1606" t="s">
        <v>9610</v>
      </c>
      <c r="D1606" t="s">
        <v>86</v>
      </c>
      <c r="E1606" t="s">
        <v>87</v>
      </c>
      <c r="F1606" t="s">
        <v>9611</v>
      </c>
      <c r="G1606" s="13" t="s">
        <v>9612</v>
      </c>
      <c r="H1606"/>
      <c r="I1606" t="s">
        <v>38</v>
      </c>
      <c r="K1606" t="s">
        <v>91</v>
      </c>
      <c r="L1606" t="s">
        <v>91</v>
      </c>
      <c r="M1606" s="2">
        <v>45538</v>
      </c>
      <c r="O1606" s="13" t="s">
        <v>9613</v>
      </c>
      <c r="Q1606" t="s">
        <v>40</v>
      </c>
      <c r="R1606" t="s">
        <v>9614</v>
      </c>
      <c r="T1606">
        <v>3200</v>
      </c>
      <c r="U1606" t="s">
        <v>583</v>
      </c>
      <c r="V1606">
        <v>17510</v>
      </c>
      <c r="W1606" t="s">
        <v>41</v>
      </c>
      <c r="X1606" t="s">
        <v>9611</v>
      </c>
      <c r="Y1606" t="s">
        <v>156</v>
      </c>
      <c r="AA1606" s="13" t="s">
        <v>9615</v>
      </c>
      <c r="AC1606" t="s">
        <v>83</v>
      </c>
      <c r="AD1606" s="2">
        <v>25380</v>
      </c>
      <c r="AE1606" s="2" t="b">
        <v>1</v>
      </c>
      <c r="AF1606">
        <v>8420496193</v>
      </c>
      <c r="AG1606" t="s">
        <v>90</v>
      </c>
      <c r="AH1606" t="s">
        <v>63</v>
      </c>
      <c r="AI1606" t="str">
        <f>TRIM(IFERROR(VLOOKUP(E1606,Mapping!$A$1:$B$2,2,FALSE),E1606))</f>
        <v>Cabang Caman</v>
      </c>
      <c r="AJ1606" s="11" t="str">
        <f t="shared" si="75"/>
        <v>6285210242917</v>
      </c>
      <c r="AK1606" s="11" t="str">
        <f t="shared" si="76"/>
        <v/>
      </c>
    </row>
    <row r="1607" spans="1:37">
      <c r="A1607" t="str">
        <f t="shared" si="74"/>
        <v>tw_hr_employee_DLU2309002</v>
      </c>
      <c r="B1607" t="s">
        <v>9616</v>
      </c>
      <c r="C1607" t="s">
        <v>9617</v>
      </c>
      <c r="D1607" t="s">
        <v>408</v>
      </c>
      <c r="E1607" t="s">
        <v>409</v>
      </c>
      <c r="F1607"/>
      <c r="G1607"/>
      <c r="I1607" t="s">
        <v>38</v>
      </c>
      <c r="K1607" t="s">
        <v>411</v>
      </c>
      <c r="L1607"/>
      <c r="M1607" s="2">
        <v>45171</v>
      </c>
      <c r="Q1607" t="s">
        <v>40</v>
      </c>
      <c r="R1607"/>
      <c r="W1607" t="s">
        <v>41</v>
      </c>
      <c r="X1607" t="s">
        <v>9618</v>
      </c>
      <c r="Y1607" t="s">
        <v>43</v>
      </c>
      <c r="AA1607" s="13" t="s">
        <v>9619</v>
      </c>
      <c r="AE1607" s="2" t="b">
        <v>1</v>
      </c>
      <c r="AF1607" s="13" t="s">
        <v>9620</v>
      </c>
      <c r="AG1607" t="s">
        <v>9616</v>
      </c>
      <c r="AH1607" t="s">
        <v>46</v>
      </c>
      <c r="AI1607" t="str">
        <f>TRIM(IFERROR(VLOOKUP(E1607,Mapping!$A$1:$B$2,2,FALSE),E1607))</f>
        <v>Cabang Kota Bumi</v>
      </c>
      <c r="AJ1607" s="11" t="str">
        <f t="shared" si="75"/>
        <v/>
      </c>
      <c r="AK1607" s="11" t="str">
        <f t="shared" si="76"/>
        <v/>
      </c>
    </row>
    <row r="1608" spans="1:37">
      <c r="A1608" t="str">
        <f t="shared" si="74"/>
        <v>tw_hr_employee_DWO2605067</v>
      </c>
      <c r="B1608" t="s">
        <v>9621</v>
      </c>
      <c r="C1608" t="s">
        <v>9622</v>
      </c>
      <c r="D1608" t="s">
        <v>569</v>
      </c>
      <c r="E1608" t="s">
        <v>570</v>
      </c>
      <c r="F1608" t="s">
        <v>9623</v>
      </c>
      <c r="G1608" s="13" t="s">
        <v>9624</v>
      </c>
      <c r="H1608"/>
      <c r="I1608" t="s">
        <v>38</v>
      </c>
      <c r="K1608" t="s">
        <v>4307</v>
      </c>
      <c r="L1608" t="s">
        <v>383</v>
      </c>
      <c r="M1608" s="2">
        <v>46157</v>
      </c>
      <c r="Q1608" t="s">
        <v>40</v>
      </c>
      <c r="R1608" t="s">
        <v>9625</v>
      </c>
      <c r="T1608">
        <v>7300</v>
      </c>
      <c r="U1608" t="s">
        <v>1186</v>
      </c>
      <c r="V1608">
        <v>91926</v>
      </c>
      <c r="W1608" t="s">
        <v>41</v>
      </c>
      <c r="X1608" t="s">
        <v>9623</v>
      </c>
      <c r="Y1608" t="s">
        <v>156</v>
      </c>
      <c r="AA1608" s="13" t="s">
        <v>9626</v>
      </c>
      <c r="AC1608" t="s">
        <v>167</v>
      </c>
      <c r="AD1608" s="2">
        <v>36075</v>
      </c>
      <c r="AE1608" s="2" t="b">
        <v>1</v>
      </c>
      <c r="AF1608" s="13" t="s">
        <v>9627</v>
      </c>
      <c r="AG1608" t="s">
        <v>9621</v>
      </c>
      <c r="AH1608" t="s">
        <v>46</v>
      </c>
      <c r="AI1608" t="str">
        <f>TRIM(IFERROR(VLOOKUP(E1608,Mapping!$A$1:$B$2,2,FALSE),E1608))</f>
        <v>Cabang Palopo</v>
      </c>
      <c r="AJ1608" s="11" t="str">
        <f t="shared" si="75"/>
        <v>6288704708282</v>
      </c>
      <c r="AK1608" s="11" t="str">
        <f t="shared" si="76"/>
        <v/>
      </c>
    </row>
    <row r="1609" spans="1:37">
      <c r="A1609" t="str">
        <f t="shared" si="74"/>
        <v>tw_hr_employee_DUP2411005</v>
      </c>
      <c r="B1609" t="s">
        <v>9628</v>
      </c>
      <c r="C1609" t="s">
        <v>9629</v>
      </c>
      <c r="D1609" t="s">
        <v>3787</v>
      </c>
      <c r="E1609" t="s">
        <v>3788</v>
      </c>
      <c r="F1609" t="s">
        <v>9630</v>
      </c>
      <c r="G1609" s="13" t="s">
        <v>9631</v>
      </c>
      <c r="I1609" t="s">
        <v>38</v>
      </c>
      <c r="K1609" t="s">
        <v>3791</v>
      </c>
      <c r="L1609"/>
      <c r="M1609" s="2">
        <v>45597</v>
      </c>
      <c r="Q1609" t="s">
        <v>40</v>
      </c>
      <c r="R1609" t="s">
        <v>9632</v>
      </c>
      <c r="S1609" t="s">
        <v>9632</v>
      </c>
      <c r="T1609">
        <v>1700</v>
      </c>
      <c r="U1609" t="s">
        <v>3793</v>
      </c>
      <c r="V1609">
        <v>38361</v>
      </c>
      <c r="W1609" t="s">
        <v>41</v>
      </c>
      <c r="X1609" t="s">
        <v>9630</v>
      </c>
      <c r="Y1609" t="s">
        <v>156</v>
      </c>
      <c r="Z1609"/>
      <c r="AA1609" s="13" t="s">
        <v>9633</v>
      </c>
      <c r="AC1609" t="s">
        <v>167</v>
      </c>
      <c r="AD1609" s="2">
        <v>35495</v>
      </c>
      <c r="AE1609" s="2" t="b">
        <v>1</v>
      </c>
      <c r="AF1609" s="13" t="s">
        <v>9634</v>
      </c>
      <c r="AG1609" t="s">
        <v>9628</v>
      </c>
      <c r="AH1609" t="s">
        <v>46</v>
      </c>
      <c r="AI1609" t="str">
        <f>TRIM(IFERROR(VLOOKUP(E1609,Mapping!$A$1:$B$2,2,FALSE),E1609))</f>
        <v>Cabang Putri Hijau</v>
      </c>
      <c r="AJ1609" s="11" t="str">
        <f t="shared" si="75"/>
        <v>6285382554578</v>
      </c>
      <c r="AK1609" s="11" t="str">
        <f t="shared" si="76"/>
        <v/>
      </c>
    </row>
    <row r="1610" spans="1:37">
      <c r="A1610" t="str">
        <f t="shared" si="74"/>
        <v>tw_hr_employee_DLV2507034</v>
      </c>
      <c r="B1610" t="s">
        <v>9635</v>
      </c>
      <c r="C1610" t="s">
        <v>9636</v>
      </c>
      <c r="D1610" t="s">
        <v>2406</v>
      </c>
      <c r="E1610" t="s">
        <v>2407</v>
      </c>
      <c r="F1610" t="s">
        <v>9637</v>
      </c>
      <c r="G1610"/>
      <c r="I1610" t="s">
        <v>38</v>
      </c>
      <c r="K1610" t="s">
        <v>4451</v>
      </c>
      <c r="L1610"/>
      <c r="M1610" s="2">
        <v>45843</v>
      </c>
      <c r="Q1610" t="s">
        <v>40</v>
      </c>
      <c r="R1610"/>
      <c r="S1610"/>
      <c r="T1610"/>
      <c r="U1610"/>
      <c r="V1610"/>
      <c r="W1610" t="s">
        <v>41</v>
      </c>
      <c r="X1610" t="s">
        <v>9637</v>
      </c>
      <c r="Y1610" t="s">
        <v>43</v>
      </c>
      <c r="AA1610" s="13" t="s">
        <v>9638</v>
      </c>
      <c r="AE1610" s="2" t="b">
        <v>1</v>
      </c>
      <c r="AF1610">
        <v>5625072961</v>
      </c>
      <c r="AG1610" t="s">
        <v>9635</v>
      </c>
      <c r="AH1610" t="s">
        <v>63</v>
      </c>
      <c r="AI1610" t="str">
        <f>TRIM(IFERROR(VLOOKUP(E1610,Mapping!$A$1:$B$2,2,FALSE),E1610))</f>
        <v>Cabang Purbolinggo</v>
      </c>
      <c r="AJ1610" s="11" t="str">
        <f t="shared" si="75"/>
        <v/>
      </c>
      <c r="AK1610" s="11" t="str">
        <f t="shared" si="76"/>
        <v/>
      </c>
    </row>
    <row r="1611" spans="1:37">
      <c r="A1611" t="str">
        <f t="shared" si="74"/>
        <v>tw_hr_employee_DWT2512037</v>
      </c>
      <c r="B1611" t="s">
        <v>9639</v>
      </c>
      <c r="C1611" t="s">
        <v>9640</v>
      </c>
      <c r="D1611" t="s">
        <v>319</v>
      </c>
      <c r="E1611" t="s">
        <v>320</v>
      </c>
      <c r="F1611" t="s">
        <v>9641</v>
      </c>
      <c r="G1611"/>
      <c r="I1611" t="s">
        <v>38</v>
      </c>
      <c r="K1611" t="s">
        <v>8662</v>
      </c>
      <c r="L1611" t="s">
        <v>322</v>
      </c>
      <c r="M1611" s="2">
        <v>45992</v>
      </c>
      <c r="Q1611" t="s">
        <v>40</v>
      </c>
      <c r="R1611" t="s">
        <v>3805</v>
      </c>
      <c r="T1611">
        <v>7100</v>
      </c>
      <c r="U1611" t="s">
        <v>515</v>
      </c>
      <c r="W1611" t="s">
        <v>41</v>
      </c>
      <c r="X1611" t="s">
        <v>9641</v>
      </c>
      <c r="Y1611" t="s">
        <v>156</v>
      </c>
      <c r="AA1611" s="13" t="s">
        <v>9642</v>
      </c>
      <c r="AC1611" t="s">
        <v>83</v>
      </c>
      <c r="AD1611" s="2">
        <v>29293</v>
      </c>
      <c r="AE1611" s="2" t="b">
        <v>1</v>
      </c>
      <c r="AF1611">
        <v>1700815036</v>
      </c>
      <c r="AG1611" t="s">
        <v>9639</v>
      </c>
      <c r="AH1611" t="s">
        <v>63</v>
      </c>
      <c r="AI1611" t="str">
        <f>TRIM(IFERROR(VLOOKUP(E1611,Mapping!$A$1:$B$2,2,FALSE),E1611))</f>
        <v>Cabang Tuminting</v>
      </c>
      <c r="AJ1611" s="11" t="str">
        <f t="shared" si="75"/>
        <v/>
      </c>
      <c r="AK1611" s="11" t="str">
        <f t="shared" si="76"/>
        <v/>
      </c>
    </row>
    <row r="1612" spans="1:37">
      <c r="A1612" t="str">
        <f t="shared" si="74"/>
        <v>tw_hr_employee_DDA2411101</v>
      </c>
      <c r="B1612" t="s">
        <v>9643</v>
      </c>
      <c r="C1612" t="s">
        <v>9644</v>
      </c>
      <c r="D1612" t="s">
        <v>86</v>
      </c>
      <c r="E1612" t="s">
        <v>87</v>
      </c>
      <c r="F1612" t="s">
        <v>9645</v>
      </c>
      <c r="I1612" t="s">
        <v>38</v>
      </c>
      <c r="K1612" t="s">
        <v>1460</v>
      </c>
      <c r="L1612" t="s">
        <v>91</v>
      </c>
      <c r="M1612" s="2">
        <v>45600</v>
      </c>
      <c r="O1612" s="13" t="s">
        <v>9646</v>
      </c>
      <c r="Q1612" t="s">
        <v>40</v>
      </c>
      <c r="R1612" t="s">
        <v>9647</v>
      </c>
      <c r="T1612">
        <v>3200</v>
      </c>
      <c r="U1612" t="s">
        <v>583</v>
      </c>
      <c r="V1612">
        <v>17520</v>
      </c>
      <c r="W1612" t="s">
        <v>41</v>
      </c>
      <c r="X1612" t="s">
        <v>9645</v>
      </c>
      <c r="Y1612" t="s">
        <v>156</v>
      </c>
      <c r="AA1612" s="13" t="s">
        <v>9648</v>
      </c>
      <c r="AC1612" t="s">
        <v>83</v>
      </c>
      <c r="AD1612" s="2">
        <v>29734</v>
      </c>
      <c r="AE1612" s="2" t="b">
        <v>1</v>
      </c>
      <c r="AF1612">
        <v>5220407626</v>
      </c>
      <c r="AG1612" t="s">
        <v>9643</v>
      </c>
      <c r="AH1612" t="s">
        <v>63</v>
      </c>
      <c r="AI1612" t="str">
        <f>TRIM(IFERROR(VLOOKUP(E1612,Mapping!$A$1:$B$2,2,FALSE),E1612))</f>
        <v>Cabang Caman</v>
      </c>
      <c r="AJ1612" s="11" t="str">
        <f t="shared" si="75"/>
        <v/>
      </c>
      <c r="AK1612" s="11" t="str">
        <f t="shared" si="76"/>
        <v/>
      </c>
    </row>
    <row r="1613" spans="1:37">
      <c r="A1613" t="str">
        <f t="shared" si="74"/>
        <v>tw_hr_employee_DLK2312004</v>
      </c>
      <c r="B1613" t="s">
        <v>9649</v>
      </c>
      <c r="C1613" t="s">
        <v>9650</v>
      </c>
      <c r="D1613" t="s">
        <v>330</v>
      </c>
      <c r="E1613" t="s">
        <v>331</v>
      </c>
      <c r="F1613"/>
      <c r="G1613"/>
      <c r="I1613" t="s">
        <v>38</v>
      </c>
      <c r="K1613" t="s">
        <v>333</v>
      </c>
      <c r="L1613"/>
      <c r="M1613" s="2">
        <v>45289</v>
      </c>
      <c r="Q1613" t="s">
        <v>40</v>
      </c>
      <c r="R1613"/>
      <c r="W1613" t="s">
        <v>41</v>
      </c>
      <c r="X1613" t="s">
        <v>9651</v>
      </c>
      <c r="Y1613" t="s">
        <v>43</v>
      </c>
      <c r="AA1613" s="13" t="s">
        <v>9652</v>
      </c>
      <c r="AE1613" s="2" t="b">
        <v>1</v>
      </c>
      <c r="AF1613" s="13" t="s">
        <v>9653</v>
      </c>
      <c r="AG1613" t="s">
        <v>9649</v>
      </c>
      <c r="AH1613" t="s">
        <v>46</v>
      </c>
      <c r="AI1613" t="str">
        <f>TRIM(IFERROR(VLOOKUP(E1613,Mapping!$A$1:$B$2,2,FALSE),E1613))</f>
        <v>Cabang Katibung</v>
      </c>
      <c r="AJ1613" s="11" t="str">
        <f t="shared" si="75"/>
        <v/>
      </c>
      <c r="AK1613" s="11" t="str">
        <f t="shared" si="76"/>
        <v/>
      </c>
    </row>
    <row r="1614" spans="1:37">
      <c r="A1614" t="str">
        <f t="shared" si="74"/>
        <v>tw_hr_employee_DDU2505100</v>
      </c>
      <c r="B1614" t="s">
        <v>9654</v>
      </c>
      <c r="C1614" t="s">
        <v>9655</v>
      </c>
      <c r="D1614" t="s">
        <v>261</v>
      </c>
      <c r="E1614" t="s">
        <v>262</v>
      </c>
      <c r="F1614" t="s">
        <v>9656</v>
      </c>
      <c r="G1614"/>
      <c r="I1614" t="s">
        <v>38</v>
      </c>
      <c r="K1614" t="s">
        <v>3346</v>
      </c>
      <c r="L1614"/>
      <c r="M1614" s="2">
        <v>45800</v>
      </c>
      <c r="Q1614" t="s">
        <v>40</v>
      </c>
      <c r="R1614" t="s">
        <v>9657</v>
      </c>
      <c r="S1614"/>
      <c r="T1614">
        <v>3200</v>
      </c>
      <c r="U1614" t="s">
        <v>266</v>
      </c>
      <c r="V1614">
        <v>43192</v>
      </c>
      <c r="W1614" t="s">
        <v>41</v>
      </c>
      <c r="X1614" t="s">
        <v>9656</v>
      </c>
      <c r="Y1614" t="s">
        <v>43</v>
      </c>
      <c r="AA1614" s="13" t="s">
        <v>9658</v>
      </c>
      <c r="AD1614" s="2">
        <v>31038</v>
      </c>
      <c r="AE1614" s="2" t="b">
        <v>1</v>
      </c>
      <c r="AF1614">
        <v>3771643106</v>
      </c>
      <c r="AG1614" t="s">
        <v>9654</v>
      </c>
      <c r="AH1614" t="s">
        <v>63</v>
      </c>
      <c r="AI1614" t="str">
        <f>TRIM(IFERROR(VLOOKUP(E1614,Mapping!$A$1:$B$2,2,FALSE),E1614))</f>
        <v>Cabang Sukabumi</v>
      </c>
      <c r="AJ1614" s="11" t="str">
        <f t="shared" si="75"/>
        <v/>
      </c>
      <c r="AK1614" s="11" t="str">
        <f t="shared" si="76"/>
        <v/>
      </c>
    </row>
    <row r="1615" spans="1:37">
      <c r="A1615" t="str">
        <f t="shared" si="74"/>
        <v>tw_hr_employee_DDL2412034</v>
      </c>
      <c r="B1615" t="s">
        <v>9659</v>
      </c>
      <c r="C1615" t="s">
        <v>9660</v>
      </c>
      <c r="D1615" t="s">
        <v>179</v>
      </c>
      <c r="E1615" t="s">
        <v>180</v>
      </c>
      <c r="F1615" t="s">
        <v>9661</v>
      </c>
      <c r="G1615" s="13" t="s">
        <v>9662</v>
      </c>
      <c r="I1615" t="s">
        <v>38</v>
      </c>
      <c r="K1615" t="s">
        <v>2202</v>
      </c>
      <c r="L1615"/>
      <c r="M1615" s="2">
        <v>45629</v>
      </c>
      <c r="Q1615" t="s">
        <v>40</v>
      </c>
      <c r="R1615" t="s">
        <v>9663</v>
      </c>
      <c r="T1615">
        <v>5200</v>
      </c>
      <c r="U1615" t="s">
        <v>1371</v>
      </c>
      <c r="V1615">
        <v>83115</v>
      </c>
      <c r="W1615" t="s">
        <v>41</v>
      </c>
      <c r="X1615" t="s">
        <v>9661</v>
      </c>
      <c r="Y1615" t="s">
        <v>156</v>
      </c>
      <c r="AA1615" s="13" t="s">
        <v>9664</v>
      </c>
      <c r="AC1615" t="s">
        <v>83</v>
      </c>
      <c r="AD1615" s="2">
        <v>33653</v>
      </c>
      <c r="AE1615" s="2" t="b">
        <v>1</v>
      </c>
      <c r="AF1615" s="13" t="s">
        <v>9665</v>
      </c>
      <c r="AG1615" t="s">
        <v>9659</v>
      </c>
      <c r="AH1615" t="s">
        <v>63</v>
      </c>
      <c r="AI1615" t="str">
        <f>TRIM(IFERROR(VLOOKUP(E1615,Mapping!$A$1:$B$2,2,FALSE),E1615))</f>
        <v>Cabang Lombok</v>
      </c>
      <c r="AJ1615" s="11" t="str">
        <f t="shared" si="75"/>
        <v>6287863553088</v>
      </c>
      <c r="AK1615" s="11" t="str">
        <f t="shared" si="76"/>
        <v/>
      </c>
    </row>
    <row r="1616" spans="1:37">
      <c r="A1616" t="str">
        <f t="shared" si="74"/>
        <v>tw_hr_employee_DLL2411102</v>
      </c>
      <c r="B1616" t="s">
        <v>9666</v>
      </c>
      <c r="C1616" t="s">
        <v>9667</v>
      </c>
      <c r="D1616" t="s">
        <v>536</v>
      </c>
      <c r="E1616" t="s">
        <v>537</v>
      </c>
      <c r="F1616"/>
      <c r="G1616"/>
      <c r="H1616"/>
      <c r="I1616" t="s">
        <v>38</v>
      </c>
      <c r="K1616" t="s">
        <v>9668</v>
      </c>
      <c r="L1616"/>
      <c r="M1616" s="2">
        <v>45626</v>
      </c>
      <c r="Q1616" t="s">
        <v>40</v>
      </c>
      <c r="R1616"/>
      <c r="W1616" t="s">
        <v>41</v>
      </c>
      <c r="X1616" t="s">
        <v>9669</v>
      </c>
      <c r="Y1616" t="s">
        <v>43</v>
      </c>
      <c r="AA1616" s="13" t="s">
        <v>9670</v>
      </c>
      <c r="AE1616" s="2" t="b">
        <v>1</v>
      </c>
      <c r="AF1616" s="13" t="s">
        <v>9671</v>
      </c>
      <c r="AG1616" t="s">
        <v>9666</v>
      </c>
      <c r="AH1616" t="s">
        <v>46</v>
      </c>
      <c r="AI1616" t="str">
        <f>TRIM(IFERROR(VLOOKUP(E1616,Mapping!$A$1:$B$2,2,FALSE),E1616))</f>
        <v>Cabang Kemiling</v>
      </c>
      <c r="AJ1616" s="11" t="str">
        <f t="shared" si="75"/>
        <v/>
      </c>
      <c r="AK1616" s="11" t="str">
        <f t="shared" si="76"/>
        <v/>
      </c>
    </row>
    <row r="1617" spans="1:37">
      <c r="A1617" t="str">
        <f t="shared" si="74"/>
        <v>tw_hr_employee_DDS2505068</v>
      </c>
      <c r="B1617" t="s">
        <v>9672</v>
      </c>
      <c r="C1617" t="s">
        <v>9673</v>
      </c>
      <c r="D1617" t="s">
        <v>99</v>
      </c>
      <c r="E1617" t="s">
        <v>100</v>
      </c>
      <c r="F1617" t="s">
        <v>9674</v>
      </c>
      <c r="G1617"/>
      <c r="H1617"/>
      <c r="I1617" t="s">
        <v>38</v>
      </c>
      <c r="K1617" t="s">
        <v>6567</v>
      </c>
      <c r="L1617" t="s">
        <v>103</v>
      </c>
      <c r="M1617" s="2">
        <v>45792</v>
      </c>
      <c r="Q1617" t="s">
        <v>40</v>
      </c>
      <c r="R1617"/>
      <c r="W1617" t="s">
        <v>41</v>
      </c>
      <c r="X1617" t="s">
        <v>9674</v>
      </c>
      <c r="Y1617" t="s">
        <v>43</v>
      </c>
      <c r="AA1617" s="13" t="s">
        <v>9675</v>
      </c>
      <c r="AE1617" s="2" t="b">
        <v>1</v>
      </c>
      <c r="AF1617">
        <v>2680337902</v>
      </c>
      <c r="AG1617" t="s">
        <v>9672</v>
      </c>
      <c r="AH1617" t="s">
        <v>63</v>
      </c>
      <c r="AI1617" t="str">
        <f>TRIM(IFERROR(VLOOKUP(E1617,Mapping!$A$1:$B$2,2,FALSE),E1617))</f>
        <v>Cabang Saharjo</v>
      </c>
      <c r="AJ1617" s="11" t="str">
        <f t="shared" si="75"/>
        <v/>
      </c>
      <c r="AK1617" s="11" t="str">
        <f t="shared" si="76"/>
        <v/>
      </c>
    </row>
    <row r="1618" spans="1:37">
      <c r="A1618" t="str">
        <f t="shared" ref="A1618:A1681" si="77">"tw_hr_employee_"&amp;C1618</f>
        <v>tw_hr_employee_DWO2505034</v>
      </c>
      <c r="B1618" t="s">
        <v>9676</v>
      </c>
      <c r="C1618" t="s">
        <v>9677</v>
      </c>
      <c r="D1618" t="s">
        <v>569</v>
      </c>
      <c r="E1618" t="s">
        <v>570</v>
      </c>
      <c r="F1618" t="s">
        <v>9678</v>
      </c>
      <c r="G1618" s="13" t="s">
        <v>9679</v>
      </c>
      <c r="I1618" t="s">
        <v>38</v>
      </c>
      <c r="K1618" t="s">
        <v>8358</v>
      </c>
      <c r="L1618" t="s">
        <v>574</v>
      </c>
      <c r="M1618" s="2">
        <v>45780</v>
      </c>
      <c r="Q1618" t="s">
        <v>40</v>
      </c>
      <c r="R1618" t="s">
        <v>9680</v>
      </c>
      <c r="T1618">
        <v>7300</v>
      </c>
      <c r="U1618" t="s">
        <v>3436</v>
      </c>
      <c r="V1618">
        <v>91817</v>
      </c>
      <c r="W1618" t="s">
        <v>41</v>
      </c>
      <c r="X1618" t="s">
        <v>9678</v>
      </c>
      <c r="Y1618" t="s">
        <v>156</v>
      </c>
      <c r="AA1618" s="13" t="s">
        <v>9681</v>
      </c>
      <c r="AC1618" t="s">
        <v>167</v>
      </c>
      <c r="AD1618" s="2">
        <v>35603</v>
      </c>
      <c r="AE1618" s="2" t="b">
        <v>1</v>
      </c>
      <c r="AF1618" s="13" t="s">
        <v>9682</v>
      </c>
      <c r="AG1618" t="s">
        <v>9676</v>
      </c>
      <c r="AH1618" t="s">
        <v>46</v>
      </c>
      <c r="AI1618" t="str">
        <f>TRIM(IFERROR(VLOOKUP(E1618,Mapping!$A$1:$B$2,2,FALSE),E1618))</f>
        <v>Cabang Palopo</v>
      </c>
      <c r="AJ1618" s="11" t="str">
        <f t="shared" si="75"/>
        <v>6282347618409</v>
      </c>
      <c r="AK1618" s="11" t="str">
        <f t="shared" si="76"/>
        <v/>
      </c>
    </row>
    <row r="1619" spans="1:37">
      <c r="A1619" t="str">
        <f t="shared" si="77"/>
        <v>tw_hr_employee_DDA2412034</v>
      </c>
      <c r="B1619" t="s">
        <v>9683</v>
      </c>
      <c r="C1619" t="s">
        <v>9684</v>
      </c>
      <c r="D1619" t="s">
        <v>86</v>
      </c>
      <c r="E1619" t="s">
        <v>87</v>
      </c>
      <c r="F1619" t="s">
        <v>9685</v>
      </c>
      <c r="G1619"/>
      <c r="I1619" t="s">
        <v>38</v>
      </c>
      <c r="K1619" t="s">
        <v>9686</v>
      </c>
      <c r="L1619" t="s">
        <v>91</v>
      </c>
      <c r="M1619" s="2">
        <v>45628</v>
      </c>
      <c r="O1619" s="13" t="s">
        <v>9687</v>
      </c>
      <c r="Q1619" t="s">
        <v>40</v>
      </c>
      <c r="R1619" t="s">
        <v>9688</v>
      </c>
      <c r="T1619">
        <v>3200</v>
      </c>
      <c r="U1619" t="s">
        <v>375</v>
      </c>
      <c r="V1619">
        <v>17413</v>
      </c>
      <c r="W1619" t="s">
        <v>41</v>
      </c>
      <c r="X1619" t="s">
        <v>9685</v>
      </c>
      <c r="Y1619" t="s">
        <v>43</v>
      </c>
      <c r="AA1619" s="13" t="s">
        <v>9689</v>
      </c>
      <c r="AC1619" t="s">
        <v>167</v>
      </c>
      <c r="AD1619" s="2">
        <v>36917</v>
      </c>
      <c r="AE1619" s="2" t="b">
        <v>1</v>
      </c>
      <c r="AF1619">
        <v>6872320993</v>
      </c>
      <c r="AG1619" t="s">
        <v>9683</v>
      </c>
      <c r="AH1619" t="s">
        <v>63</v>
      </c>
      <c r="AI1619" t="str">
        <f>TRIM(IFERROR(VLOOKUP(E1619,Mapping!$A$1:$B$2,2,FALSE),E1619))</f>
        <v>Cabang Caman</v>
      </c>
      <c r="AJ1619" s="11" t="str">
        <f t="shared" si="75"/>
        <v/>
      </c>
      <c r="AK1619" s="11" t="str">
        <f t="shared" si="76"/>
        <v/>
      </c>
    </row>
    <row r="1620" spans="1:37">
      <c r="A1620" t="str">
        <f t="shared" si="77"/>
        <v>tw_hr_employee_DLK1901001</v>
      </c>
      <c r="B1620" t="s">
        <v>9690</v>
      </c>
      <c r="C1620" t="s">
        <v>9691</v>
      </c>
      <c r="D1620" t="s">
        <v>330</v>
      </c>
      <c r="E1620" t="s">
        <v>331</v>
      </c>
      <c r="F1620"/>
      <c r="G1620"/>
      <c r="I1620" t="s">
        <v>38</v>
      </c>
      <c r="K1620" t="s">
        <v>9692</v>
      </c>
      <c r="L1620"/>
      <c r="M1620" s="2">
        <v>43476</v>
      </c>
      <c r="Q1620" t="s">
        <v>40</v>
      </c>
      <c r="R1620" t="s">
        <v>9693</v>
      </c>
      <c r="S1620"/>
      <c r="T1620">
        <v>1800</v>
      </c>
      <c r="U1620" t="s">
        <v>872</v>
      </c>
      <c r="V1620">
        <v>34812</v>
      </c>
      <c r="W1620" t="s">
        <v>41</v>
      </c>
      <c r="X1620" t="s">
        <v>9694</v>
      </c>
      <c r="Y1620" t="s">
        <v>43</v>
      </c>
      <c r="AA1620" s="13" t="s">
        <v>9695</v>
      </c>
      <c r="AC1620" t="s">
        <v>167</v>
      </c>
      <c r="AD1620" s="2">
        <v>35346</v>
      </c>
      <c r="AE1620" s="2" t="b">
        <v>1</v>
      </c>
      <c r="AF1620" s="13" t="s">
        <v>9696</v>
      </c>
      <c r="AG1620" t="s">
        <v>9690</v>
      </c>
      <c r="AH1620" t="s">
        <v>46</v>
      </c>
      <c r="AI1620" t="str">
        <f>TRIM(IFERROR(VLOOKUP(E1620,Mapping!$A$1:$B$2,2,FALSE),E1620))</f>
        <v>Cabang Katibung</v>
      </c>
      <c r="AJ1620" s="11" t="str">
        <f t="shared" si="75"/>
        <v/>
      </c>
      <c r="AK1620" s="11" t="str">
        <f t="shared" si="76"/>
        <v/>
      </c>
    </row>
    <row r="1621" spans="1:37">
      <c r="A1621" t="str">
        <f t="shared" si="77"/>
        <v>tw_hr_employee_DXS2509001</v>
      </c>
      <c r="B1621" t="s">
        <v>9697</v>
      </c>
      <c r="C1621" t="s">
        <v>9698</v>
      </c>
      <c r="D1621" t="s">
        <v>55</v>
      </c>
      <c r="E1621" t="s">
        <v>56</v>
      </c>
      <c r="F1621" t="s">
        <v>9699</v>
      </c>
      <c r="G1621" s="13" t="s">
        <v>9700</v>
      </c>
      <c r="I1621" t="s">
        <v>38</v>
      </c>
      <c r="K1621" t="s">
        <v>3675</v>
      </c>
      <c r="M1621" s="2">
        <v>45915</v>
      </c>
      <c r="Q1621" t="s">
        <v>40</v>
      </c>
      <c r="R1621"/>
      <c r="W1621" t="s">
        <v>41</v>
      </c>
      <c r="X1621" t="s">
        <v>9699</v>
      </c>
      <c r="Y1621" t="s">
        <v>43</v>
      </c>
      <c r="AA1621" s="13" t="s">
        <v>9701</v>
      </c>
      <c r="AE1621" s="2" t="b">
        <v>1</v>
      </c>
      <c r="AF1621">
        <v>8615524511</v>
      </c>
      <c r="AG1621" t="s">
        <v>9697</v>
      </c>
      <c r="AH1621" t="s">
        <v>63</v>
      </c>
      <c r="AI1621" t="str">
        <f>TRIM(IFERROR(VLOOKUP(E1621,Mapping!$A$1:$B$2,2,FALSE),E1621))</f>
        <v>Cabang Samarinda</v>
      </c>
      <c r="AJ1621" s="11" t="str">
        <f t="shared" si="75"/>
        <v>6282158066661</v>
      </c>
      <c r="AK1621" s="11" t="str">
        <f t="shared" si="76"/>
        <v/>
      </c>
    </row>
    <row r="1622" spans="1:37">
      <c r="A1622" t="str">
        <f t="shared" si="77"/>
        <v>tw_hr_employee_DLY2501001</v>
      </c>
      <c r="B1622" t="s">
        <v>9702</v>
      </c>
      <c r="C1622" t="s">
        <v>9703</v>
      </c>
      <c r="D1622" t="s">
        <v>471</v>
      </c>
      <c r="E1622" t="s">
        <v>472</v>
      </c>
      <c r="F1622" t="s">
        <v>9704</v>
      </c>
      <c r="G1622"/>
      <c r="H1622"/>
      <c r="I1622" t="s">
        <v>38</v>
      </c>
      <c r="M1622" s="2">
        <v>45664</v>
      </c>
      <c r="Q1622" t="s">
        <v>40</v>
      </c>
      <c r="R1622"/>
      <c r="W1622" t="s">
        <v>41</v>
      </c>
      <c r="X1622" t="s">
        <v>9704</v>
      </c>
      <c r="Y1622" t="s">
        <v>43</v>
      </c>
      <c r="AA1622" s="13" t="s">
        <v>9705</v>
      </c>
      <c r="AE1622" s="2" t="b">
        <v>1</v>
      </c>
      <c r="AF1622" s="13" t="s">
        <v>9706</v>
      </c>
      <c r="AG1622" t="s">
        <v>9702</v>
      </c>
      <c r="AH1622" t="s">
        <v>46</v>
      </c>
      <c r="AI1622" t="str">
        <f>TRIM(IFERROR(VLOOKUP(E1622,Mapping!$A$1:$B$2,2,FALSE),E1622))</f>
        <v>Cabang Yos Sudarso</v>
      </c>
      <c r="AJ1622" s="11" t="str">
        <f t="shared" si="75"/>
        <v/>
      </c>
      <c r="AK1622" s="11" t="str">
        <f t="shared" si="76"/>
        <v/>
      </c>
    </row>
    <row r="1623" spans="1:37">
      <c r="A1623" t="str">
        <f t="shared" si="77"/>
        <v>tw_hr_employee_DSB2506199</v>
      </c>
      <c r="B1623" t="s">
        <v>9707</v>
      </c>
      <c r="C1623" t="s">
        <v>9708</v>
      </c>
      <c r="D1623" t="s">
        <v>3892</v>
      </c>
      <c r="E1623" t="s">
        <v>3893</v>
      </c>
      <c r="F1623"/>
      <c r="G1623" s="13" t="s">
        <v>9709</v>
      </c>
      <c r="H1623" s="13" t="s">
        <v>9709</v>
      </c>
      <c r="I1623" t="s">
        <v>38</v>
      </c>
      <c r="K1623" t="s">
        <v>7716</v>
      </c>
      <c r="L1623" t="s">
        <v>4221</v>
      </c>
      <c r="M1623" s="2">
        <v>45819</v>
      </c>
      <c r="Q1623" t="s">
        <v>40</v>
      </c>
      <c r="R1623"/>
      <c r="W1623" t="s">
        <v>41</v>
      </c>
      <c r="X1623" t="s">
        <v>9710</v>
      </c>
      <c r="Y1623" t="s">
        <v>43</v>
      </c>
      <c r="AA1623" s="13" t="s">
        <v>9711</v>
      </c>
      <c r="AE1623" s="2" t="b">
        <v>1</v>
      </c>
      <c r="AF1623" s="13" t="s">
        <v>9712</v>
      </c>
      <c r="AG1623" t="s">
        <v>9707</v>
      </c>
      <c r="AH1623" t="s">
        <v>46</v>
      </c>
      <c r="AI1623" t="str">
        <f>TRIM(IFERROR(VLOOKUP(E1623,Mapping!$A$1:$B$2,2,FALSE),E1623))</f>
        <v>Cabang Pangkalan Balai</v>
      </c>
      <c r="AJ1623" s="11" t="str">
        <f t="shared" si="75"/>
        <v>6281538799033</v>
      </c>
      <c r="AK1623" s="11" t="str">
        <f t="shared" si="76"/>
        <v>6281538799033</v>
      </c>
    </row>
    <row r="1624" spans="1:37">
      <c r="A1624" t="str">
        <f t="shared" si="77"/>
        <v>tw_hr_employee_DDE2507001</v>
      </c>
      <c r="B1624" t="s">
        <v>9713</v>
      </c>
      <c r="C1624" t="s">
        <v>9714</v>
      </c>
      <c r="D1624" t="s">
        <v>1655</v>
      </c>
      <c r="E1624" t="s">
        <v>1656</v>
      </c>
      <c r="F1624" t="s">
        <v>9715</v>
      </c>
      <c r="G1624"/>
      <c r="H1624"/>
      <c r="I1624" t="s">
        <v>38</v>
      </c>
      <c r="K1624" t="s">
        <v>5608</v>
      </c>
      <c r="L1624"/>
      <c r="M1624" s="2">
        <v>45843</v>
      </c>
      <c r="Q1624" t="s">
        <v>40</v>
      </c>
      <c r="W1624" t="s">
        <v>41</v>
      </c>
      <c r="X1624" t="s">
        <v>9715</v>
      </c>
      <c r="Y1624" t="s">
        <v>43</v>
      </c>
      <c r="AA1624" s="13" t="s">
        <v>9716</v>
      </c>
      <c r="AE1624" s="2" t="b">
        <v>1</v>
      </c>
      <c r="AF1624">
        <v>1242324552</v>
      </c>
      <c r="AG1624" t="s">
        <v>9713</v>
      </c>
      <c r="AH1624" t="s">
        <v>63</v>
      </c>
      <c r="AI1624" t="str">
        <f>TRIM(IFERROR(VLOOKUP(E1624,Mapping!$A$1:$B$2,2,FALSE),E1624))</f>
        <v>Cabang Temanggung</v>
      </c>
      <c r="AJ1624" s="11" t="str">
        <f t="shared" si="75"/>
        <v/>
      </c>
      <c r="AK1624" s="11" t="str">
        <f t="shared" si="76"/>
        <v/>
      </c>
    </row>
    <row r="1625" spans="1:37">
      <c r="A1625" t="str">
        <f t="shared" si="77"/>
        <v>tw_hr_employee_DSR2509067</v>
      </c>
      <c r="B1625" t="s">
        <v>9717</v>
      </c>
      <c r="C1625" t="s">
        <v>9718</v>
      </c>
      <c r="D1625" t="s">
        <v>380</v>
      </c>
      <c r="E1625" t="s">
        <v>381</v>
      </c>
      <c r="F1625" t="s">
        <v>9719</v>
      </c>
      <c r="G1625" s="13" t="s">
        <v>9720</v>
      </c>
      <c r="I1625" t="s">
        <v>38</v>
      </c>
      <c r="K1625" t="s">
        <v>6339</v>
      </c>
      <c r="L1625" t="s">
        <v>6339</v>
      </c>
      <c r="M1625" s="2">
        <v>45912</v>
      </c>
      <c r="Q1625" t="s">
        <v>40</v>
      </c>
      <c r="R1625"/>
      <c r="W1625" t="s">
        <v>41</v>
      </c>
      <c r="X1625" t="s">
        <v>9719</v>
      </c>
      <c r="Y1625" t="s">
        <v>43</v>
      </c>
      <c r="AA1625" s="13" t="s">
        <v>9721</v>
      </c>
      <c r="AE1625" s="2" t="b">
        <v>1</v>
      </c>
      <c r="AF1625" s="13" t="s">
        <v>9722</v>
      </c>
      <c r="AG1625" t="s">
        <v>9717</v>
      </c>
      <c r="AH1625" t="s">
        <v>63</v>
      </c>
      <c r="AI1625" t="str">
        <f>TRIM(IFERROR(VLOOKUP(E1625,Mapping!$A$1:$B$2,2,FALSE),E1625))</f>
        <v>Cabang Riau</v>
      </c>
      <c r="AJ1625" s="11" t="str">
        <f t="shared" si="75"/>
        <v>6282384575235</v>
      </c>
      <c r="AK1625" s="11" t="str">
        <f t="shared" si="76"/>
        <v/>
      </c>
    </row>
    <row r="1626" spans="1:37">
      <c r="A1626" t="str">
        <f t="shared" si="77"/>
        <v>tw_hr_employee_DDA2412067</v>
      </c>
      <c r="B1626" t="s">
        <v>9723</v>
      </c>
      <c r="C1626" t="s">
        <v>9724</v>
      </c>
      <c r="D1626" t="s">
        <v>86</v>
      </c>
      <c r="E1626" t="s">
        <v>87</v>
      </c>
      <c r="F1626" t="s">
        <v>9725</v>
      </c>
      <c r="G1626"/>
      <c r="I1626" t="s">
        <v>38</v>
      </c>
      <c r="K1626" t="s">
        <v>174</v>
      </c>
      <c r="L1626" t="s">
        <v>91</v>
      </c>
      <c r="M1626" s="2">
        <v>45630</v>
      </c>
      <c r="O1626" s="13" t="s">
        <v>9726</v>
      </c>
      <c r="Q1626" t="s">
        <v>40</v>
      </c>
      <c r="R1626" t="s">
        <v>9727</v>
      </c>
      <c r="T1626">
        <v>3200</v>
      </c>
      <c r="U1626" t="s">
        <v>375</v>
      </c>
      <c r="V1626">
        <v>17111</v>
      </c>
      <c r="W1626" t="s">
        <v>41</v>
      </c>
      <c r="X1626" t="s">
        <v>9725</v>
      </c>
      <c r="Y1626" t="s">
        <v>156</v>
      </c>
      <c r="AA1626" s="13" t="s">
        <v>9728</v>
      </c>
      <c r="AC1626" t="s">
        <v>167</v>
      </c>
      <c r="AD1626" s="2">
        <v>31001</v>
      </c>
      <c r="AE1626" s="2" t="b">
        <v>1</v>
      </c>
      <c r="AF1626">
        <v>7391894331</v>
      </c>
      <c r="AG1626" t="s">
        <v>9723</v>
      </c>
      <c r="AH1626" t="s">
        <v>63</v>
      </c>
      <c r="AI1626" t="str">
        <f>TRIM(IFERROR(VLOOKUP(E1626,Mapping!$A$1:$B$2,2,FALSE),E1626))</f>
        <v>Cabang Caman</v>
      </c>
      <c r="AJ1626" s="11" t="str">
        <f t="shared" si="75"/>
        <v/>
      </c>
      <c r="AK1626" s="11" t="str">
        <f t="shared" si="76"/>
        <v/>
      </c>
    </row>
    <row r="1627" spans="1:37">
      <c r="A1627" t="str">
        <f t="shared" si="77"/>
        <v>tw_hr_employee_DWG2411034</v>
      </c>
      <c r="B1627" t="s">
        <v>9729</v>
      </c>
      <c r="C1627" t="s">
        <v>9730</v>
      </c>
      <c r="D1627" t="s">
        <v>527</v>
      </c>
      <c r="E1627" t="s">
        <v>528</v>
      </c>
      <c r="F1627" t="s">
        <v>9731</v>
      </c>
      <c r="I1627" t="s">
        <v>38</v>
      </c>
      <c r="K1627" t="s">
        <v>9732</v>
      </c>
      <c r="L1627" t="s">
        <v>9732</v>
      </c>
      <c r="M1627" s="2">
        <v>45600</v>
      </c>
      <c r="Q1627" t="s">
        <v>40</v>
      </c>
      <c r="R1627"/>
      <c r="S1627"/>
      <c r="T1627"/>
      <c r="U1627"/>
      <c r="V1627"/>
      <c r="W1627" t="s">
        <v>41</v>
      </c>
      <c r="X1627" t="s">
        <v>9731</v>
      </c>
      <c r="Y1627" t="s">
        <v>43</v>
      </c>
      <c r="AA1627" s="13" t="s">
        <v>9733</v>
      </c>
      <c r="AE1627" s="2" t="b">
        <v>1</v>
      </c>
      <c r="AF1627" s="13" t="s">
        <v>9734</v>
      </c>
      <c r="AG1627" t="s">
        <v>9729</v>
      </c>
      <c r="AH1627" t="s">
        <v>46</v>
      </c>
      <c r="AI1627" t="str">
        <f>TRIM(IFERROR(VLOOKUP(E1627,Mapping!$A$1:$B$2,2,FALSE),E1627))</f>
        <v>Cabang Pangkep</v>
      </c>
      <c r="AJ1627" s="11" t="str">
        <f t="shared" si="75"/>
        <v/>
      </c>
      <c r="AK1627" s="11" t="str">
        <f t="shared" si="76"/>
        <v/>
      </c>
    </row>
    <row r="1628" spans="1:37">
      <c r="A1628" t="str">
        <f t="shared" si="77"/>
        <v>tw_hr_employee_DSP2406001</v>
      </c>
      <c r="B1628" t="s">
        <v>9735</v>
      </c>
      <c r="C1628" t="s">
        <v>9736</v>
      </c>
      <c r="D1628" t="s">
        <v>1923</v>
      </c>
      <c r="E1628" t="s">
        <v>1924</v>
      </c>
      <c r="F1628" t="s">
        <v>9737</v>
      </c>
      <c r="I1628" t="s">
        <v>38</v>
      </c>
      <c r="K1628" t="s">
        <v>366</v>
      </c>
      <c r="L1628" t="s">
        <v>333</v>
      </c>
      <c r="M1628" s="2">
        <v>45448</v>
      </c>
      <c r="Q1628" t="s">
        <v>40</v>
      </c>
      <c r="W1628" t="s">
        <v>41</v>
      </c>
      <c r="X1628" t="s">
        <v>9737</v>
      </c>
      <c r="Y1628" t="s">
        <v>43</v>
      </c>
      <c r="AA1628" s="13" t="s">
        <v>9738</v>
      </c>
      <c r="AC1628" t="s">
        <v>167</v>
      </c>
      <c r="AD1628" s="2"/>
      <c r="AE1628" s="2" t="b">
        <v>1</v>
      </c>
      <c r="AF1628">
        <v>8055259336</v>
      </c>
      <c r="AG1628" t="s">
        <v>9735</v>
      </c>
      <c r="AH1628" t="s">
        <v>63</v>
      </c>
      <c r="AI1628" t="str">
        <f>TRIM(IFERROR(VLOOKUP(E1628,Mapping!$A$1:$B$2,2,FALSE),E1628))</f>
        <v>Cabang Palembang</v>
      </c>
      <c r="AJ1628" s="11" t="str">
        <f t="shared" si="75"/>
        <v/>
      </c>
      <c r="AK1628" s="11" t="str">
        <f t="shared" si="76"/>
        <v/>
      </c>
    </row>
    <row r="1629" spans="1:37">
      <c r="A1629" t="str">
        <f t="shared" si="77"/>
        <v>tw_hr_employee_DPMK20003</v>
      </c>
      <c r="B1629" t="s">
        <v>9739</v>
      </c>
      <c r="C1629" t="s">
        <v>9740</v>
      </c>
      <c r="D1629" t="s">
        <v>1221</v>
      </c>
      <c r="E1629" t="s">
        <v>1222</v>
      </c>
      <c r="F1629"/>
      <c r="G1629"/>
      <c r="I1629" t="s">
        <v>38</v>
      </c>
      <c r="K1629" t="s">
        <v>1757</v>
      </c>
      <c r="L1629"/>
      <c r="M1629" s="2">
        <v>42705</v>
      </c>
      <c r="Q1629" t="s">
        <v>40</v>
      </c>
      <c r="R1629"/>
      <c r="W1629" t="s">
        <v>41</v>
      </c>
      <c r="X1629" t="s">
        <v>9741</v>
      </c>
      <c r="Y1629" t="s">
        <v>43</v>
      </c>
      <c r="AA1629" s="13" t="s">
        <v>9742</v>
      </c>
      <c r="AE1629" s="2" t="b">
        <v>1</v>
      </c>
      <c r="AF1629">
        <v>7650654701</v>
      </c>
      <c r="AG1629" t="s">
        <v>9739</v>
      </c>
      <c r="AH1629" t="s">
        <v>63</v>
      </c>
      <c r="AI1629" t="str">
        <f>TRIM(IFERROR(VLOOKUP(E1629,Mapping!$A$1:$B$2,2,FALSE),E1629))</f>
        <v>Cabang Depok</v>
      </c>
      <c r="AJ1629" s="11" t="str">
        <f t="shared" si="75"/>
        <v/>
      </c>
      <c r="AK1629" s="11" t="str">
        <f t="shared" si="76"/>
        <v/>
      </c>
    </row>
    <row r="1630" spans="1:37">
      <c r="A1630" t="str">
        <f t="shared" si="77"/>
        <v>tw_hr_employee_DLJ2410034</v>
      </c>
      <c r="B1630" t="s">
        <v>9743</v>
      </c>
      <c r="C1630" t="s">
        <v>9744</v>
      </c>
      <c r="D1630" t="s">
        <v>430</v>
      </c>
      <c r="E1630" t="s">
        <v>431</v>
      </c>
      <c r="F1630" t="s">
        <v>9745</v>
      </c>
      <c r="I1630" t="s">
        <v>38</v>
      </c>
      <c r="K1630" t="s">
        <v>457</v>
      </c>
      <c r="L1630"/>
      <c r="M1630" s="2">
        <v>45580</v>
      </c>
      <c r="Q1630" t="s">
        <v>40</v>
      </c>
      <c r="R1630"/>
      <c r="W1630" t="s">
        <v>41</v>
      </c>
      <c r="X1630" t="s">
        <v>9745</v>
      </c>
      <c r="Y1630" t="s">
        <v>43</v>
      </c>
      <c r="AA1630" s="13" t="s">
        <v>9746</v>
      </c>
      <c r="AE1630" s="2" t="b">
        <v>1</v>
      </c>
      <c r="AF1630" s="13" t="s">
        <v>9747</v>
      </c>
      <c r="AG1630" t="s">
        <v>9743</v>
      </c>
      <c r="AH1630" t="s">
        <v>46</v>
      </c>
      <c r="AI1630" t="str">
        <f>TRIM(IFERROR(VLOOKUP(E1630,Mapping!$A$1:$B$2,2,FALSE),E1630))</f>
        <v>Cabang Way Jepara</v>
      </c>
      <c r="AJ1630" s="11" t="str">
        <f t="shared" si="75"/>
        <v/>
      </c>
      <c r="AK1630" s="11" t="str">
        <f t="shared" si="76"/>
        <v/>
      </c>
    </row>
    <row r="1631" spans="1:37">
      <c r="A1631" t="str">
        <f t="shared" si="77"/>
        <v>tw_hr_employee_DLK2212001</v>
      </c>
      <c r="B1631" t="s">
        <v>9748</v>
      </c>
      <c r="C1631" t="s">
        <v>9749</v>
      </c>
      <c r="D1631" t="s">
        <v>330</v>
      </c>
      <c r="E1631" t="s">
        <v>331</v>
      </c>
      <c r="F1631"/>
      <c r="I1631" t="s">
        <v>38</v>
      </c>
      <c r="K1631" t="s">
        <v>333</v>
      </c>
      <c r="L1631"/>
      <c r="M1631" s="2">
        <v>44905</v>
      </c>
      <c r="Q1631" t="s">
        <v>40</v>
      </c>
      <c r="R1631"/>
      <c r="W1631" t="s">
        <v>41</v>
      </c>
      <c r="X1631" t="s">
        <v>9750</v>
      </c>
      <c r="Y1631" t="s">
        <v>43</v>
      </c>
      <c r="AA1631" s="13" t="s">
        <v>9751</v>
      </c>
      <c r="AE1631" s="2" t="b">
        <v>1</v>
      </c>
      <c r="AF1631" s="13" t="s">
        <v>9752</v>
      </c>
      <c r="AG1631" t="s">
        <v>9748</v>
      </c>
      <c r="AH1631" t="s">
        <v>46</v>
      </c>
      <c r="AI1631" t="str">
        <f>TRIM(IFERROR(VLOOKUP(E1631,Mapping!$A$1:$B$2,2,FALSE),E1631))</f>
        <v>Cabang Katibung</v>
      </c>
      <c r="AJ1631" s="11" t="str">
        <f t="shared" si="75"/>
        <v/>
      </c>
      <c r="AK1631" s="11" t="str">
        <f t="shared" si="76"/>
        <v/>
      </c>
    </row>
    <row r="1632" spans="1:37">
      <c r="A1632" t="str">
        <f t="shared" si="77"/>
        <v>tw_hr_employee_DDA1910005</v>
      </c>
      <c r="B1632" t="s">
        <v>9753</v>
      </c>
      <c r="C1632" t="s">
        <v>9754</v>
      </c>
      <c r="D1632" t="s">
        <v>86</v>
      </c>
      <c r="E1632" t="s">
        <v>87</v>
      </c>
      <c r="F1632"/>
      <c r="G1632"/>
      <c r="H1632" s="13" t="s">
        <v>9755</v>
      </c>
      <c r="I1632" t="s">
        <v>38</v>
      </c>
      <c r="K1632" t="s">
        <v>598</v>
      </c>
      <c r="M1632" s="2">
        <v>43749</v>
      </c>
      <c r="Q1632" t="s">
        <v>40</v>
      </c>
      <c r="R1632" t="s">
        <v>9065</v>
      </c>
      <c r="T1632">
        <v>3200</v>
      </c>
      <c r="U1632" t="s">
        <v>375</v>
      </c>
      <c r="V1632" t="s">
        <v>9756</v>
      </c>
      <c r="W1632" t="s">
        <v>41</v>
      </c>
      <c r="X1632" t="s">
        <v>9757</v>
      </c>
      <c r="Y1632" t="s">
        <v>156</v>
      </c>
      <c r="AA1632" s="13" t="s">
        <v>9758</v>
      </c>
      <c r="AC1632" t="s">
        <v>83</v>
      </c>
      <c r="AD1632" s="2">
        <v>33135</v>
      </c>
      <c r="AE1632" s="2" t="b">
        <v>1</v>
      </c>
      <c r="AF1632">
        <v>7510719012</v>
      </c>
      <c r="AG1632" t="s">
        <v>9753</v>
      </c>
      <c r="AH1632" t="s">
        <v>63</v>
      </c>
      <c r="AI1632" t="str">
        <f>TRIM(IFERROR(VLOOKUP(E1632,Mapping!$A$1:$B$2,2,FALSE),E1632))</f>
        <v>Cabang Caman</v>
      </c>
      <c r="AJ1632" s="11" t="str">
        <f t="shared" si="75"/>
        <v/>
      </c>
      <c r="AK1632" s="11" t="str">
        <f t="shared" si="76"/>
        <v>6281287004849</v>
      </c>
    </row>
    <row r="1633" spans="1:37">
      <c r="A1633" t="str">
        <f t="shared" si="77"/>
        <v>tw_hr_employee_DDU2411067</v>
      </c>
      <c r="B1633" t="s">
        <v>9759</v>
      </c>
      <c r="C1633" t="s">
        <v>9760</v>
      </c>
      <c r="D1633" t="s">
        <v>261</v>
      </c>
      <c r="E1633" t="s">
        <v>262</v>
      </c>
      <c r="F1633" t="s">
        <v>9761</v>
      </c>
      <c r="I1633" t="s">
        <v>38</v>
      </c>
      <c r="K1633" t="s">
        <v>1871</v>
      </c>
      <c r="M1633" s="2">
        <v>45601</v>
      </c>
      <c r="Q1633" t="s">
        <v>40</v>
      </c>
      <c r="R1633" t="s">
        <v>9762</v>
      </c>
      <c r="T1633">
        <v>3200</v>
      </c>
      <c r="U1633" t="s">
        <v>609</v>
      </c>
      <c r="V1633">
        <v>43123</v>
      </c>
      <c r="W1633" t="s">
        <v>41</v>
      </c>
      <c r="X1633" t="s">
        <v>9761</v>
      </c>
      <c r="Y1633" t="s">
        <v>43</v>
      </c>
      <c r="AA1633" s="13" t="s">
        <v>9763</v>
      </c>
      <c r="AD1633" s="2">
        <v>28551</v>
      </c>
      <c r="AE1633" s="2" t="b">
        <v>1</v>
      </c>
      <c r="AF1633" s="13" t="s">
        <v>9764</v>
      </c>
      <c r="AG1633" t="s">
        <v>9759</v>
      </c>
      <c r="AH1633" t="s">
        <v>63</v>
      </c>
      <c r="AI1633" t="str">
        <f>TRIM(IFERROR(VLOOKUP(E1633,Mapping!$A$1:$B$2,2,FALSE),E1633))</f>
        <v>Cabang Sukabumi</v>
      </c>
      <c r="AJ1633" s="11" t="str">
        <f t="shared" si="75"/>
        <v/>
      </c>
      <c r="AK1633" s="11" t="str">
        <f t="shared" si="76"/>
        <v/>
      </c>
    </row>
    <row r="1634" spans="1:37">
      <c r="A1634" t="str">
        <f t="shared" si="77"/>
        <v>tw_hr_employee_DLL2411104</v>
      </c>
      <c r="B1634" t="s">
        <v>9765</v>
      </c>
      <c r="C1634" t="s">
        <v>9766</v>
      </c>
      <c r="D1634" t="s">
        <v>536</v>
      </c>
      <c r="E1634" t="s">
        <v>537</v>
      </c>
      <c r="F1634" t="s">
        <v>9767</v>
      </c>
      <c r="G1634"/>
      <c r="H1634"/>
      <c r="I1634" t="s">
        <v>38</v>
      </c>
      <c r="K1634" t="s">
        <v>9668</v>
      </c>
      <c r="L1634"/>
      <c r="M1634" s="2">
        <v>45625</v>
      </c>
      <c r="Q1634" t="s">
        <v>40</v>
      </c>
      <c r="R1634"/>
      <c r="W1634" t="s">
        <v>41</v>
      </c>
      <c r="X1634" t="s">
        <v>9767</v>
      </c>
      <c r="Y1634" t="s">
        <v>43</v>
      </c>
      <c r="AA1634" s="13" t="s">
        <v>9768</v>
      </c>
      <c r="AE1634" s="2" t="b">
        <v>1</v>
      </c>
      <c r="AF1634" s="13" t="s">
        <v>9769</v>
      </c>
      <c r="AG1634" t="s">
        <v>9765</v>
      </c>
      <c r="AH1634" t="s">
        <v>46</v>
      </c>
      <c r="AI1634" t="str">
        <f>TRIM(IFERROR(VLOOKUP(E1634,Mapping!$A$1:$B$2,2,FALSE),E1634))</f>
        <v>Cabang Kemiling</v>
      </c>
      <c r="AJ1634" s="11" t="str">
        <f t="shared" si="75"/>
        <v/>
      </c>
      <c r="AK1634" s="11" t="str">
        <f t="shared" si="76"/>
        <v/>
      </c>
    </row>
    <row r="1635" spans="1:37">
      <c r="A1635" t="str">
        <f t="shared" si="77"/>
        <v>tw_hr_employee_DLL2411005</v>
      </c>
      <c r="B1635" t="s">
        <v>9770</v>
      </c>
      <c r="C1635" t="s">
        <v>9771</v>
      </c>
      <c r="D1635" t="s">
        <v>536</v>
      </c>
      <c r="E1635" t="s">
        <v>537</v>
      </c>
      <c r="F1635" t="s">
        <v>9772</v>
      </c>
      <c r="G1635"/>
      <c r="I1635" t="s">
        <v>38</v>
      </c>
      <c r="M1635" s="2">
        <v>45597</v>
      </c>
      <c r="Q1635" t="s">
        <v>40</v>
      </c>
      <c r="R1635"/>
      <c r="W1635" t="s">
        <v>41</v>
      </c>
      <c r="X1635" t="s">
        <v>9772</v>
      </c>
      <c r="Y1635" t="s">
        <v>43</v>
      </c>
      <c r="AA1635" s="13" t="s">
        <v>9773</v>
      </c>
      <c r="AE1635" s="2" t="b">
        <v>0</v>
      </c>
      <c r="AF1635" s="13" t="s">
        <v>9774</v>
      </c>
      <c r="AG1635" t="s">
        <v>9770</v>
      </c>
      <c r="AH1635" t="s">
        <v>46</v>
      </c>
      <c r="AI1635" t="str">
        <f>TRIM(IFERROR(VLOOKUP(E1635,Mapping!$A$1:$B$2,2,FALSE),E1635))</f>
        <v>Cabang Kemiling</v>
      </c>
      <c r="AJ1635" s="11" t="str">
        <f t="shared" si="75"/>
        <v/>
      </c>
      <c r="AK1635" s="11" t="str">
        <f t="shared" si="76"/>
        <v/>
      </c>
    </row>
    <row r="1636" spans="1:37">
      <c r="A1636" t="str">
        <f t="shared" si="77"/>
        <v>tw_hr_employee_DLK2302067</v>
      </c>
      <c r="B1636" t="s">
        <v>9775</v>
      </c>
      <c r="C1636" t="s">
        <v>9776</v>
      </c>
      <c r="D1636" t="s">
        <v>330</v>
      </c>
      <c r="E1636" t="s">
        <v>331</v>
      </c>
      <c r="F1636"/>
      <c r="G1636"/>
      <c r="I1636" t="s">
        <v>38</v>
      </c>
      <c r="K1636" t="s">
        <v>9777</v>
      </c>
      <c r="L1636"/>
      <c r="M1636" s="2">
        <v>44984</v>
      </c>
      <c r="Q1636" t="s">
        <v>40</v>
      </c>
      <c r="R1636"/>
      <c r="W1636" t="s">
        <v>41</v>
      </c>
      <c r="X1636" t="s">
        <v>9778</v>
      </c>
      <c r="Y1636" t="s">
        <v>43</v>
      </c>
      <c r="AA1636" s="13" t="s">
        <v>9779</v>
      </c>
      <c r="AE1636" s="2" t="b">
        <v>1</v>
      </c>
      <c r="AF1636" s="13" t="s">
        <v>9780</v>
      </c>
      <c r="AG1636" t="s">
        <v>9775</v>
      </c>
      <c r="AH1636" t="s">
        <v>46</v>
      </c>
      <c r="AI1636" t="str">
        <f>TRIM(IFERROR(VLOOKUP(E1636,Mapping!$A$1:$B$2,2,FALSE),E1636))</f>
        <v>Cabang Katibung</v>
      </c>
      <c r="AJ1636" s="11" t="str">
        <f t="shared" si="75"/>
        <v/>
      </c>
      <c r="AK1636" s="11" t="str">
        <f t="shared" si="76"/>
        <v/>
      </c>
    </row>
    <row r="1637" spans="1:37">
      <c r="A1637" t="str">
        <f t="shared" si="77"/>
        <v>tw_hr_employee_DLN2402034</v>
      </c>
      <c r="B1637" t="s">
        <v>7559</v>
      </c>
      <c r="C1637" t="s">
        <v>9781</v>
      </c>
      <c r="D1637" t="s">
        <v>212</v>
      </c>
      <c r="E1637" t="s">
        <v>213</v>
      </c>
      <c r="F1637"/>
      <c r="G1637"/>
      <c r="H1637" s="13" t="s">
        <v>9782</v>
      </c>
      <c r="I1637" t="s">
        <v>38</v>
      </c>
      <c r="K1637" t="s">
        <v>2954</v>
      </c>
      <c r="L1637"/>
      <c r="M1637" s="2">
        <v>45327</v>
      </c>
      <c r="Q1637" t="s">
        <v>40</v>
      </c>
      <c r="R1637"/>
      <c r="W1637" t="s">
        <v>41</v>
      </c>
      <c r="X1637" t="s">
        <v>9783</v>
      </c>
      <c r="Y1637" t="s">
        <v>43</v>
      </c>
      <c r="AA1637" s="13" t="s">
        <v>9784</v>
      </c>
      <c r="AE1637" s="2" t="b">
        <v>1</v>
      </c>
      <c r="AF1637" s="13" t="s">
        <v>9785</v>
      </c>
      <c r="AG1637" t="s">
        <v>7559</v>
      </c>
      <c r="AH1637" t="s">
        <v>46</v>
      </c>
      <c r="AI1637" t="str">
        <f>TRIM(IFERROR(VLOOKUP(E1637,Mapping!$A$1:$B$2,2,FALSE),E1637))</f>
        <v>Cabang Kota Agung</v>
      </c>
      <c r="AJ1637" s="11" t="str">
        <f t="shared" si="75"/>
        <v/>
      </c>
      <c r="AK1637" s="11" t="str">
        <f t="shared" si="76"/>
        <v>6285742498168</v>
      </c>
    </row>
    <row r="1638" spans="1:37">
      <c r="A1638" t="str">
        <f t="shared" si="77"/>
        <v>tw_hr_employee_DDT2506100</v>
      </c>
      <c r="B1638" t="s">
        <v>9786</v>
      </c>
      <c r="C1638" t="s">
        <v>9787</v>
      </c>
      <c r="D1638" t="s">
        <v>200</v>
      </c>
      <c r="E1638" t="s">
        <v>201</v>
      </c>
      <c r="F1638" t="s">
        <v>9788</v>
      </c>
      <c r="I1638" t="s">
        <v>38</v>
      </c>
      <c r="K1638" t="s">
        <v>340</v>
      </c>
      <c r="L1638"/>
      <c r="M1638" s="2">
        <v>45820</v>
      </c>
      <c r="Q1638" t="s">
        <v>40</v>
      </c>
      <c r="R1638"/>
      <c r="W1638" t="s">
        <v>41</v>
      </c>
      <c r="X1638" t="s">
        <v>9788</v>
      </c>
      <c r="Y1638" t="s">
        <v>43</v>
      </c>
      <c r="AA1638" s="13" t="s">
        <v>9789</v>
      </c>
      <c r="AE1638" s="2" t="b">
        <v>1</v>
      </c>
      <c r="AF1638" s="13" t="s">
        <v>9790</v>
      </c>
      <c r="AG1638" t="s">
        <v>9786</v>
      </c>
      <c r="AH1638" t="s">
        <v>46</v>
      </c>
      <c r="AI1638" t="str">
        <f>TRIM(IFERROR(VLOOKUP(E1638,Mapping!$A$1:$B$2,2,FALSE),E1638))</f>
        <v>Cabang Tabanan</v>
      </c>
      <c r="AJ1638" s="11" t="str">
        <f t="shared" si="75"/>
        <v/>
      </c>
      <c r="AK1638" s="11" t="str">
        <f t="shared" si="76"/>
        <v/>
      </c>
    </row>
    <row r="1639" spans="1:37">
      <c r="A1639" t="str">
        <f t="shared" si="77"/>
        <v>tw_hr_employee_DWT2512034</v>
      </c>
      <c r="B1639" t="s">
        <v>9791</v>
      </c>
      <c r="C1639" t="s">
        <v>9792</v>
      </c>
      <c r="D1639" t="s">
        <v>319</v>
      </c>
      <c r="E1639" t="s">
        <v>320</v>
      </c>
      <c r="F1639" t="s">
        <v>9793</v>
      </c>
      <c r="G1639"/>
      <c r="I1639" t="s">
        <v>38</v>
      </c>
      <c r="K1639" t="s">
        <v>8662</v>
      </c>
      <c r="L1639" t="s">
        <v>322</v>
      </c>
      <c r="M1639" s="2">
        <v>45992</v>
      </c>
      <c r="Q1639" t="s">
        <v>40</v>
      </c>
      <c r="R1639" t="s">
        <v>853</v>
      </c>
      <c r="W1639" t="s">
        <v>41</v>
      </c>
      <c r="X1639" t="s">
        <v>9793</v>
      </c>
      <c r="Y1639" t="s">
        <v>43</v>
      </c>
      <c r="AA1639" s="13" t="s">
        <v>9794</v>
      </c>
      <c r="AC1639" t="s">
        <v>167</v>
      </c>
      <c r="AD1639" s="2">
        <v>38455</v>
      </c>
      <c r="AE1639" s="2" t="b">
        <v>1</v>
      </c>
      <c r="AF1639" s="13" t="s">
        <v>9795</v>
      </c>
      <c r="AG1639" t="s">
        <v>9791</v>
      </c>
      <c r="AH1639" t="s">
        <v>46</v>
      </c>
      <c r="AI1639" t="str">
        <f>TRIM(IFERROR(VLOOKUP(E1639,Mapping!$A$1:$B$2,2,FALSE),E1639))</f>
        <v>Cabang Tuminting</v>
      </c>
      <c r="AJ1639" s="11" t="str">
        <f t="shared" si="75"/>
        <v/>
      </c>
      <c r="AK1639" s="11" t="str">
        <f t="shared" si="76"/>
        <v/>
      </c>
    </row>
    <row r="1640" spans="1:37">
      <c r="A1640" t="str">
        <f t="shared" si="77"/>
        <v>tw_hr_employee_DSB2604034</v>
      </c>
      <c r="B1640" t="s">
        <v>9796</v>
      </c>
      <c r="C1640" t="s">
        <v>9797</v>
      </c>
      <c r="D1640" t="s">
        <v>3892</v>
      </c>
      <c r="E1640" t="s">
        <v>3893</v>
      </c>
      <c r="F1640"/>
      <c r="G1640" s="13" t="s">
        <v>9798</v>
      </c>
      <c r="H1640" s="13" t="s">
        <v>9798</v>
      </c>
      <c r="I1640" t="s">
        <v>38</v>
      </c>
      <c r="K1640" t="s">
        <v>4220</v>
      </c>
      <c r="L1640" t="s">
        <v>3326</v>
      </c>
      <c r="M1640" s="2">
        <v>46122</v>
      </c>
      <c r="Q1640" t="s">
        <v>40</v>
      </c>
      <c r="R1640"/>
      <c r="W1640" t="s">
        <v>41</v>
      </c>
      <c r="X1640" t="s">
        <v>9799</v>
      </c>
      <c r="Y1640" t="s">
        <v>43</v>
      </c>
      <c r="AA1640" s="13" t="s">
        <v>9800</v>
      </c>
      <c r="AE1640" s="2" t="b">
        <v>1</v>
      </c>
      <c r="AF1640" s="13" t="s">
        <v>9801</v>
      </c>
      <c r="AG1640" t="s">
        <v>9796</v>
      </c>
      <c r="AH1640" t="s">
        <v>46</v>
      </c>
      <c r="AI1640" t="str">
        <f>TRIM(IFERROR(VLOOKUP(E1640,Mapping!$A$1:$B$2,2,FALSE),E1640))</f>
        <v>Cabang Pangkalan Balai</v>
      </c>
      <c r="AJ1640" s="11" t="str">
        <f t="shared" si="75"/>
        <v>6283139341609</v>
      </c>
      <c r="AK1640" s="11" t="str">
        <f t="shared" si="76"/>
        <v>6283139341609</v>
      </c>
    </row>
    <row r="1641" spans="1:37">
      <c r="A1641" t="str">
        <f t="shared" si="77"/>
        <v>tw_hr_employee_DWK2407034</v>
      </c>
      <c r="B1641" t="s">
        <v>9802</v>
      </c>
      <c r="C1641" t="s">
        <v>9803</v>
      </c>
      <c r="D1641" t="s">
        <v>66</v>
      </c>
      <c r="E1641" t="s">
        <v>67</v>
      </c>
      <c r="F1641" t="s">
        <v>9804</v>
      </c>
      <c r="G1641" s="13" t="s">
        <v>9805</v>
      </c>
      <c r="H1641" s="13" t="s">
        <v>9805</v>
      </c>
      <c r="I1641" t="s">
        <v>38</v>
      </c>
      <c r="K1641" t="s">
        <v>70</v>
      </c>
      <c r="L1641" t="s">
        <v>1301</v>
      </c>
      <c r="M1641" s="2">
        <v>45474</v>
      </c>
      <c r="Q1641" t="s">
        <v>40</v>
      </c>
      <c r="R1641"/>
      <c r="W1641" t="s">
        <v>41</v>
      </c>
      <c r="X1641" t="s">
        <v>9804</v>
      </c>
      <c r="Y1641" t="s">
        <v>43</v>
      </c>
      <c r="AA1641" s="13" t="s">
        <v>9806</v>
      </c>
      <c r="AE1641" s="2" t="b">
        <v>1</v>
      </c>
      <c r="AF1641" s="13" t="s">
        <v>9807</v>
      </c>
      <c r="AG1641" t="s">
        <v>9802</v>
      </c>
      <c r="AH1641" t="s">
        <v>46</v>
      </c>
      <c r="AI1641" t="str">
        <f>TRIM(IFERROR(VLOOKUP(E1641,Mapping!$A$1:$B$2,2,FALSE),E1641))</f>
        <v>Cabang Kendari</v>
      </c>
      <c r="AJ1641" s="11" t="str">
        <f t="shared" si="75"/>
        <v>628989224828</v>
      </c>
      <c r="AK1641" s="11" t="str">
        <f t="shared" si="76"/>
        <v>628989224828</v>
      </c>
    </row>
    <row r="1642" spans="1:37">
      <c r="A1642" t="str">
        <f t="shared" si="77"/>
        <v>tw_hr_employee_DDA2504167</v>
      </c>
      <c r="B1642" t="s">
        <v>7559</v>
      </c>
      <c r="C1642" t="s">
        <v>9808</v>
      </c>
      <c r="D1642" t="s">
        <v>86</v>
      </c>
      <c r="E1642" t="s">
        <v>87</v>
      </c>
      <c r="F1642" t="s">
        <v>9809</v>
      </c>
      <c r="G1642"/>
      <c r="H1642"/>
      <c r="I1642" t="s">
        <v>38</v>
      </c>
      <c r="K1642" t="s">
        <v>9043</v>
      </c>
      <c r="L1642" t="s">
        <v>1777</v>
      </c>
      <c r="M1642" s="2">
        <v>45768</v>
      </c>
      <c r="Q1642" t="s">
        <v>40</v>
      </c>
      <c r="R1642" t="s">
        <v>9810</v>
      </c>
      <c r="T1642">
        <v>3200</v>
      </c>
      <c r="U1642" t="s">
        <v>375</v>
      </c>
      <c r="V1642">
        <v>17153</v>
      </c>
      <c r="W1642" t="s">
        <v>41</v>
      </c>
      <c r="X1642" t="s">
        <v>9809</v>
      </c>
      <c r="Y1642" t="s">
        <v>43</v>
      </c>
      <c r="AA1642" s="13" t="s">
        <v>9811</v>
      </c>
      <c r="AC1642" t="s">
        <v>167</v>
      </c>
      <c r="AD1642" s="2">
        <v>34544</v>
      </c>
      <c r="AE1642" s="2" t="b">
        <v>1</v>
      </c>
      <c r="AF1642" s="13" t="s">
        <v>9812</v>
      </c>
      <c r="AG1642" t="s">
        <v>7559</v>
      </c>
      <c r="AH1642" t="s">
        <v>46</v>
      </c>
      <c r="AI1642" t="str">
        <f>TRIM(IFERROR(VLOOKUP(E1642,Mapping!$A$1:$B$2,2,FALSE),E1642))</f>
        <v>Cabang Caman</v>
      </c>
      <c r="AJ1642" s="11" t="str">
        <f t="shared" si="75"/>
        <v/>
      </c>
      <c r="AK1642" s="11" t="str">
        <f t="shared" si="76"/>
        <v/>
      </c>
    </row>
    <row r="1643" spans="1:37">
      <c r="A1643" t="str">
        <f t="shared" si="77"/>
        <v>tw_hr_employee_DXK2601046</v>
      </c>
      <c r="B1643" t="s">
        <v>9813</v>
      </c>
      <c r="C1643" t="s">
        <v>9814</v>
      </c>
      <c r="D1643" t="s">
        <v>345</v>
      </c>
      <c r="E1643" t="s">
        <v>346</v>
      </c>
      <c r="F1643" t="s">
        <v>9815</v>
      </c>
      <c r="G1643" s="13" t="s">
        <v>9816</v>
      </c>
      <c r="H1643" s="13" t="s">
        <v>9816</v>
      </c>
      <c r="I1643" t="s">
        <v>38</v>
      </c>
      <c r="K1643" t="s">
        <v>1473</v>
      </c>
      <c r="L1643" t="s">
        <v>350</v>
      </c>
      <c r="M1643" s="2">
        <v>46019</v>
      </c>
      <c r="Q1643" t="s">
        <v>40</v>
      </c>
      <c r="R1643"/>
      <c r="W1643" t="s">
        <v>41</v>
      </c>
      <c r="X1643" t="s">
        <v>9815</v>
      </c>
      <c r="Y1643" t="s">
        <v>43</v>
      </c>
      <c r="AA1643" s="13" t="s">
        <v>9817</v>
      </c>
      <c r="AE1643" s="2" t="b">
        <v>1</v>
      </c>
      <c r="AF1643" s="13" t="s">
        <v>9818</v>
      </c>
      <c r="AG1643" t="s">
        <v>9813</v>
      </c>
      <c r="AH1643" t="s">
        <v>46</v>
      </c>
      <c r="AI1643" t="str">
        <f>TRIM(IFERROR(VLOOKUP(E1643,Mapping!$A$1:$B$2,2,FALSE),E1643))</f>
        <v>Cabang Ketapang</v>
      </c>
      <c r="AJ1643" s="11" t="str">
        <f t="shared" si="75"/>
        <v>6285822718415</v>
      </c>
      <c r="AK1643" s="11" t="str">
        <f t="shared" si="76"/>
        <v>6285822718415</v>
      </c>
    </row>
    <row r="1644" spans="1:37">
      <c r="A1644" t="str">
        <f t="shared" si="77"/>
        <v>tw_hr_employee_DDJ2311001</v>
      </c>
      <c r="B1644" t="s">
        <v>9819</v>
      </c>
      <c r="C1644" t="s">
        <v>9820</v>
      </c>
      <c r="D1644" t="s">
        <v>253</v>
      </c>
      <c r="E1644" t="s">
        <v>254</v>
      </c>
      <c r="F1644"/>
      <c r="G1644"/>
      <c r="H1644"/>
      <c r="I1644" t="s">
        <v>38</v>
      </c>
      <c r="K1644" t="s">
        <v>1063</v>
      </c>
      <c r="L1644" t="s">
        <v>367</v>
      </c>
      <c r="M1644" s="2">
        <v>45236</v>
      </c>
      <c r="Q1644" t="s">
        <v>40</v>
      </c>
      <c r="R1644"/>
      <c r="W1644" t="s">
        <v>41</v>
      </c>
      <c r="X1644" t="s">
        <v>9821</v>
      </c>
      <c r="Y1644" t="s">
        <v>156</v>
      </c>
      <c r="AA1644" s="13" t="s">
        <v>9822</v>
      </c>
      <c r="AC1644" t="s">
        <v>167</v>
      </c>
      <c r="AD1644" s="2">
        <v>32491</v>
      </c>
      <c r="AE1644" s="2" t="b">
        <v>1</v>
      </c>
      <c r="AF1644">
        <v>2650475693</v>
      </c>
      <c r="AG1644" t="s">
        <v>9819</v>
      </c>
      <c r="AH1644" t="s">
        <v>63</v>
      </c>
      <c r="AI1644" t="str">
        <f>TRIM(IFERROR(VLOOKUP(E1644,Mapping!$A$1:$B$2,2,FALSE),E1644))</f>
        <v>Cabang Jombang</v>
      </c>
      <c r="AJ1644" s="11" t="str">
        <f t="shared" si="75"/>
        <v/>
      </c>
      <c r="AK1644" s="11" t="str">
        <f t="shared" si="76"/>
        <v/>
      </c>
    </row>
    <row r="1645" spans="1:37">
      <c r="A1645" t="str">
        <f t="shared" si="77"/>
        <v>tw_hr_employee_DMM2408001</v>
      </c>
      <c r="B1645" t="s">
        <v>9823</v>
      </c>
      <c r="C1645" t="s">
        <v>9824</v>
      </c>
      <c r="D1645" t="s">
        <v>1046</v>
      </c>
      <c r="E1645" t="s">
        <v>1047</v>
      </c>
      <c r="F1645" t="s">
        <v>9825</v>
      </c>
      <c r="G1645"/>
      <c r="I1645" t="s">
        <v>38</v>
      </c>
      <c r="K1645" t="s">
        <v>1049</v>
      </c>
      <c r="L1645"/>
      <c r="M1645" s="2">
        <v>45506</v>
      </c>
      <c r="Q1645" t="s">
        <v>40</v>
      </c>
      <c r="R1645" t="s">
        <v>9826</v>
      </c>
      <c r="T1645">
        <v>1800</v>
      </c>
      <c r="U1645" t="s">
        <v>142</v>
      </c>
      <c r="V1645">
        <v>34161</v>
      </c>
      <c r="W1645" t="s">
        <v>41</v>
      </c>
      <c r="X1645" t="s">
        <v>9825</v>
      </c>
      <c r="Y1645" t="s">
        <v>43</v>
      </c>
      <c r="AA1645" s="13" t="s">
        <v>9827</v>
      </c>
      <c r="AC1645" t="s">
        <v>83</v>
      </c>
      <c r="AD1645" s="2">
        <v>37269</v>
      </c>
      <c r="AE1645" s="2" t="b">
        <v>1</v>
      </c>
      <c r="AF1645" s="13" t="s">
        <v>9828</v>
      </c>
      <c r="AG1645" t="s">
        <v>9823</v>
      </c>
      <c r="AH1645" t="s">
        <v>46</v>
      </c>
      <c r="AI1645" t="str">
        <f>TRIM(IFERROR(VLOOKUP(E1645,Mapping!$A$1:$B$2,2,FALSE),E1645))</f>
        <v>Cabang Metro</v>
      </c>
      <c r="AJ1645" s="11" t="str">
        <f t="shared" si="75"/>
        <v/>
      </c>
      <c r="AK1645" s="11" t="str">
        <f t="shared" si="76"/>
        <v/>
      </c>
    </row>
    <row r="1646" spans="1:37">
      <c r="A1646" t="str">
        <f t="shared" si="77"/>
        <v>tw_hr_employee_DUP2509001</v>
      </c>
      <c r="B1646" t="s">
        <v>9829</v>
      </c>
      <c r="C1646" t="s">
        <v>9830</v>
      </c>
      <c r="D1646" t="s">
        <v>3787</v>
      </c>
      <c r="E1646" t="s">
        <v>3788</v>
      </c>
      <c r="F1646" t="s">
        <v>9831</v>
      </c>
      <c r="G1646" s="13" t="s">
        <v>9832</v>
      </c>
      <c r="I1646" t="s">
        <v>38</v>
      </c>
      <c r="K1646" t="s">
        <v>8124</v>
      </c>
      <c r="L1646" t="s">
        <v>8124</v>
      </c>
      <c r="M1646" s="2">
        <v>45916</v>
      </c>
      <c r="Q1646" t="s">
        <v>40</v>
      </c>
      <c r="R1646" t="s">
        <v>9833</v>
      </c>
      <c r="S1646" t="s">
        <v>9834</v>
      </c>
      <c r="T1646">
        <v>1700</v>
      </c>
      <c r="U1646" t="s">
        <v>3793</v>
      </c>
      <c r="V1646">
        <v>38611</v>
      </c>
      <c r="W1646" t="s">
        <v>41</v>
      </c>
      <c r="X1646" t="s">
        <v>9831</v>
      </c>
      <c r="Y1646" t="s">
        <v>43</v>
      </c>
      <c r="AA1646" s="13" t="s">
        <v>9835</v>
      </c>
      <c r="AC1646" t="s">
        <v>83</v>
      </c>
      <c r="AD1646" s="2">
        <v>32590</v>
      </c>
      <c r="AE1646" s="2" t="b">
        <v>1</v>
      </c>
      <c r="AF1646" s="13" t="s">
        <v>9836</v>
      </c>
      <c r="AG1646" t="s">
        <v>9829</v>
      </c>
      <c r="AH1646" t="s">
        <v>46</v>
      </c>
      <c r="AI1646" t="str">
        <f>TRIM(IFERROR(VLOOKUP(E1646,Mapping!$A$1:$B$2,2,FALSE),E1646))</f>
        <v>Cabang Putri Hijau</v>
      </c>
      <c r="AJ1646" s="11" t="str">
        <f t="shared" si="75"/>
        <v>6285357784445</v>
      </c>
      <c r="AK1646" s="11" t="str">
        <f t="shared" si="76"/>
        <v/>
      </c>
    </row>
    <row r="1647" spans="1:37">
      <c r="A1647" t="str">
        <f t="shared" si="77"/>
        <v>tw_hr_employee_DDA2412036</v>
      </c>
      <c r="B1647" t="s">
        <v>9837</v>
      </c>
      <c r="C1647" t="s">
        <v>9838</v>
      </c>
      <c r="D1647" t="s">
        <v>86</v>
      </c>
      <c r="E1647" t="s">
        <v>87</v>
      </c>
      <c r="F1647" t="s">
        <v>9839</v>
      </c>
      <c r="G1647"/>
      <c r="I1647" t="s">
        <v>38</v>
      </c>
      <c r="K1647" t="s">
        <v>9686</v>
      </c>
      <c r="L1647" t="s">
        <v>91</v>
      </c>
      <c r="M1647" s="2">
        <v>45629</v>
      </c>
      <c r="O1647" s="13" t="s">
        <v>9840</v>
      </c>
      <c r="Q1647" t="s">
        <v>40</v>
      </c>
      <c r="R1647" t="s">
        <v>9841</v>
      </c>
      <c r="S1647"/>
      <c r="T1647">
        <v>3200</v>
      </c>
      <c r="U1647" t="s">
        <v>375</v>
      </c>
      <c r="V1647">
        <v>17414</v>
      </c>
      <c r="W1647" t="s">
        <v>41</v>
      </c>
      <c r="X1647" t="s">
        <v>9839</v>
      </c>
      <c r="Y1647" t="s">
        <v>43</v>
      </c>
      <c r="AA1647" s="13" t="s">
        <v>9842</v>
      </c>
      <c r="AC1647" t="s">
        <v>83</v>
      </c>
      <c r="AD1647" s="2">
        <v>37928</v>
      </c>
      <c r="AE1647" s="2" t="b">
        <v>1</v>
      </c>
      <c r="AF1647">
        <v>2302780103</v>
      </c>
      <c r="AG1647" t="s">
        <v>9837</v>
      </c>
      <c r="AH1647" t="s">
        <v>63</v>
      </c>
      <c r="AI1647" t="str">
        <f>TRIM(IFERROR(VLOOKUP(E1647,Mapping!$A$1:$B$2,2,FALSE),E1647))</f>
        <v>Cabang Caman</v>
      </c>
      <c r="AJ1647" s="11" t="str">
        <f t="shared" si="75"/>
        <v/>
      </c>
      <c r="AK1647" s="11" t="str">
        <f t="shared" si="76"/>
        <v/>
      </c>
    </row>
    <row r="1648" spans="1:37">
      <c r="A1648" t="str">
        <f t="shared" si="77"/>
        <v>tw_hr_employee_DDD2506001</v>
      </c>
      <c r="B1648" t="s">
        <v>9843</v>
      </c>
      <c r="C1648" t="s">
        <v>9844</v>
      </c>
      <c r="D1648" t="s">
        <v>1221</v>
      </c>
      <c r="E1648" t="s">
        <v>1222</v>
      </c>
      <c r="F1648" t="s">
        <v>9845</v>
      </c>
      <c r="H1648" s="13" t="s">
        <v>9846</v>
      </c>
      <c r="I1648" t="s">
        <v>38</v>
      </c>
      <c r="K1648" t="s">
        <v>3666</v>
      </c>
      <c r="L1648"/>
      <c r="M1648" s="2">
        <v>45817</v>
      </c>
      <c r="Q1648" t="s">
        <v>40</v>
      </c>
      <c r="R1648"/>
      <c r="W1648" t="s">
        <v>41</v>
      </c>
      <c r="X1648" t="s">
        <v>9845</v>
      </c>
      <c r="Y1648" t="s">
        <v>43</v>
      </c>
      <c r="AA1648" s="13" t="s">
        <v>9847</v>
      </c>
      <c r="AE1648" s="2" t="b">
        <v>1</v>
      </c>
      <c r="AF1648">
        <v>6790161091</v>
      </c>
      <c r="AG1648" t="s">
        <v>9843</v>
      </c>
      <c r="AH1648" t="s">
        <v>63</v>
      </c>
      <c r="AI1648" t="str">
        <f>TRIM(IFERROR(VLOOKUP(E1648,Mapping!$A$1:$B$2,2,FALSE),E1648))</f>
        <v>Cabang Depok</v>
      </c>
      <c r="AJ1648" s="11" t="str">
        <f t="shared" si="75"/>
        <v/>
      </c>
      <c r="AK1648" s="11" t="str">
        <f t="shared" si="76"/>
        <v>6285770429290</v>
      </c>
    </row>
    <row r="1649" spans="1:37">
      <c r="A1649" t="str">
        <f t="shared" si="77"/>
        <v>tw_hr_employee_DMM2509001</v>
      </c>
      <c r="B1649" t="s">
        <v>9848</v>
      </c>
      <c r="C1649" t="s">
        <v>9849</v>
      </c>
      <c r="D1649" t="s">
        <v>1046</v>
      </c>
      <c r="E1649" t="s">
        <v>1047</v>
      </c>
      <c r="F1649" t="s">
        <v>9850</v>
      </c>
      <c r="I1649" t="s">
        <v>38</v>
      </c>
      <c r="K1649" t="s">
        <v>2095</v>
      </c>
      <c r="L1649" t="s">
        <v>1172</v>
      </c>
      <c r="M1649" s="2">
        <v>45912</v>
      </c>
      <c r="Q1649" t="s">
        <v>40</v>
      </c>
      <c r="R1649" t="s">
        <v>9851</v>
      </c>
      <c r="S1649" t="s">
        <v>9851</v>
      </c>
      <c r="T1649">
        <v>1800</v>
      </c>
      <c r="U1649" t="s">
        <v>396</v>
      </c>
      <c r="V1649">
        <v>34125</v>
      </c>
      <c r="W1649" t="s">
        <v>41</v>
      </c>
      <c r="X1649" t="s">
        <v>9850</v>
      </c>
      <c r="Y1649" t="s">
        <v>43</v>
      </c>
      <c r="Z1649" t="s">
        <v>41</v>
      </c>
      <c r="AA1649" s="13" t="s">
        <v>9852</v>
      </c>
      <c r="AC1649" t="s">
        <v>167</v>
      </c>
      <c r="AD1649" s="2">
        <v>36003</v>
      </c>
      <c r="AE1649" s="2" t="b">
        <v>1</v>
      </c>
      <c r="AF1649">
        <v>1171133926</v>
      </c>
      <c r="AG1649" t="s">
        <v>9848</v>
      </c>
      <c r="AH1649" t="s">
        <v>63</v>
      </c>
      <c r="AI1649" t="str">
        <f>TRIM(IFERROR(VLOOKUP(E1649,Mapping!$A$1:$B$2,2,FALSE),E1649))</f>
        <v>Cabang Metro</v>
      </c>
      <c r="AJ1649" s="11" t="str">
        <f t="shared" si="75"/>
        <v/>
      </c>
      <c r="AK1649" s="11" t="str">
        <f t="shared" si="76"/>
        <v/>
      </c>
    </row>
    <row r="1650" spans="1:37">
      <c r="A1650" t="str">
        <f t="shared" si="77"/>
        <v>tw_hr_employee_DDA2409036</v>
      </c>
      <c r="B1650" t="s">
        <v>9853</v>
      </c>
      <c r="C1650" t="s">
        <v>9854</v>
      </c>
      <c r="D1650" t="s">
        <v>86</v>
      </c>
      <c r="E1650" t="s">
        <v>87</v>
      </c>
      <c r="F1650" t="s">
        <v>9855</v>
      </c>
      <c r="G1650" s="13" t="s">
        <v>9856</v>
      </c>
      <c r="I1650" t="s">
        <v>38</v>
      </c>
      <c r="K1650" t="s">
        <v>91</v>
      </c>
      <c r="L1650" t="s">
        <v>91</v>
      </c>
      <c r="M1650" s="2">
        <v>45539</v>
      </c>
      <c r="O1650" s="13" t="s">
        <v>9857</v>
      </c>
      <c r="Q1650" t="s">
        <v>40</v>
      </c>
      <c r="R1650" t="s">
        <v>9858</v>
      </c>
      <c r="S1650"/>
      <c r="T1650">
        <v>3200</v>
      </c>
      <c r="U1650" t="s">
        <v>583</v>
      </c>
      <c r="V1650">
        <v>17510</v>
      </c>
      <c r="W1650" t="s">
        <v>41</v>
      </c>
      <c r="X1650" t="s">
        <v>9855</v>
      </c>
      <c r="Y1650" t="s">
        <v>156</v>
      </c>
      <c r="Z1650"/>
      <c r="AA1650" s="13" t="s">
        <v>9859</v>
      </c>
      <c r="AC1650" t="s">
        <v>167</v>
      </c>
      <c r="AD1650" s="2">
        <v>26253</v>
      </c>
      <c r="AE1650" s="2" t="b">
        <v>1</v>
      </c>
      <c r="AF1650">
        <v>8420908092</v>
      </c>
      <c r="AG1650" t="s">
        <v>9853</v>
      </c>
      <c r="AH1650" t="s">
        <v>63</v>
      </c>
      <c r="AI1650" t="str">
        <f>TRIM(IFERROR(VLOOKUP(E1650,Mapping!$A$1:$B$2,2,FALSE),E1650))</f>
        <v>Cabang Caman</v>
      </c>
      <c r="AJ1650" s="11" t="str">
        <f t="shared" si="75"/>
        <v>628981617769</v>
      </c>
      <c r="AK1650" s="11" t="str">
        <f t="shared" si="76"/>
        <v/>
      </c>
    </row>
    <row r="1651" spans="1:37">
      <c r="A1651" t="str">
        <f t="shared" si="77"/>
        <v>tw_hr_employee_DDD2507034</v>
      </c>
      <c r="B1651" t="s">
        <v>9860</v>
      </c>
      <c r="C1651" t="s">
        <v>9861</v>
      </c>
      <c r="D1651" t="s">
        <v>1221</v>
      </c>
      <c r="E1651" t="s">
        <v>1222</v>
      </c>
      <c r="F1651" t="s">
        <v>9862</v>
      </c>
      <c r="G1651"/>
      <c r="H1651"/>
      <c r="I1651" t="s">
        <v>38</v>
      </c>
      <c r="K1651" t="s">
        <v>3666</v>
      </c>
      <c r="L1651"/>
      <c r="M1651" s="2">
        <v>45852</v>
      </c>
      <c r="Q1651" t="s">
        <v>40</v>
      </c>
      <c r="R1651"/>
      <c r="W1651" t="s">
        <v>41</v>
      </c>
      <c r="X1651" t="s">
        <v>9862</v>
      </c>
      <c r="Y1651" t="s">
        <v>43</v>
      </c>
      <c r="AA1651" s="13" t="s">
        <v>9863</v>
      </c>
      <c r="AE1651" s="2" t="b">
        <v>1</v>
      </c>
      <c r="AF1651">
        <v>5721771220</v>
      </c>
      <c r="AG1651" t="s">
        <v>9860</v>
      </c>
      <c r="AH1651" t="s">
        <v>63</v>
      </c>
      <c r="AI1651" t="str">
        <f>TRIM(IFERROR(VLOOKUP(E1651,Mapping!$A$1:$B$2,2,FALSE),E1651))</f>
        <v>Cabang Depok</v>
      </c>
      <c r="AJ1651" s="11" t="str">
        <f t="shared" si="75"/>
        <v/>
      </c>
      <c r="AK1651" s="11" t="str">
        <f t="shared" si="76"/>
        <v/>
      </c>
    </row>
    <row r="1652" spans="1:37">
      <c r="A1652" t="str">
        <f t="shared" si="77"/>
        <v>tw_hr_employee_DXK2408001</v>
      </c>
      <c r="B1652" t="s">
        <v>9864</v>
      </c>
      <c r="C1652" t="s">
        <v>9865</v>
      </c>
      <c r="D1652" t="s">
        <v>345</v>
      </c>
      <c r="E1652" t="s">
        <v>346</v>
      </c>
      <c r="F1652" t="s">
        <v>9866</v>
      </c>
      <c r="G1652"/>
      <c r="H1652"/>
      <c r="I1652" t="s">
        <v>38</v>
      </c>
      <c r="K1652" t="s">
        <v>1970</v>
      </c>
      <c r="L1652" t="s">
        <v>350</v>
      </c>
      <c r="M1652" s="2">
        <v>45512</v>
      </c>
      <c r="Q1652" t="s">
        <v>40</v>
      </c>
      <c r="R1652"/>
      <c r="W1652" t="s">
        <v>41</v>
      </c>
      <c r="X1652" t="s">
        <v>9866</v>
      </c>
      <c r="Y1652" t="s">
        <v>43</v>
      </c>
      <c r="AA1652" s="13" t="s">
        <v>9867</v>
      </c>
      <c r="AE1652" s="2" t="b">
        <v>1</v>
      </c>
      <c r="AF1652">
        <v>8955404153</v>
      </c>
      <c r="AG1652" t="s">
        <v>9864</v>
      </c>
      <c r="AH1652" t="s">
        <v>63</v>
      </c>
      <c r="AI1652" t="str">
        <f>TRIM(IFERROR(VLOOKUP(E1652,Mapping!$A$1:$B$2,2,FALSE),E1652))</f>
        <v>Cabang Ketapang</v>
      </c>
      <c r="AJ1652" s="11" t="str">
        <f t="shared" si="75"/>
        <v/>
      </c>
      <c r="AK1652" s="11" t="str">
        <f t="shared" si="76"/>
        <v/>
      </c>
    </row>
    <row r="1653" spans="1:37">
      <c r="A1653" t="str">
        <f t="shared" si="77"/>
        <v>tw_hr_employee_DXS2308034</v>
      </c>
      <c r="B1653" t="s">
        <v>9868</v>
      </c>
      <c r="C1653" t="s">
        <v>9869</v>
      </c>
      <c r="D1653" t="s">
        <v>55</v>
      </c>
      <c r="E1653" t="s">
        <v>56</v>
      </c>
      <c r="F1653" t="s">
        <v>9870</v>
      </c>
      <c r="G1653" s="13" t="s">
        <v>9871</v>
      </c>
      <c r="I1653" t="s">
        <v>38</v>
      </c>
      <c r="K1653" t="s">
        <v>3940</v>
      </c>
      <c r="L1653"/>
      <c r="M1653" s="2">
        <v>45166</v>
      </c>
      <c r="Q1653" t="s">
        <v>40</v>
      </c>
      <c r="R1653" t="s">
        <v>1317</v>
      </c>
      <c r="S1653" t="s">
        <v>1317</v>
      </c>
      <c r="T1653">
        <v>6400</v>
      </c>
      <c r="U1653" t="s">
        <v>60</v>
      </c>
      <c r="V1653">
        <v>6472</v>
      </c>
      <c r="W1653" t="s">
        <v>41</v>
      </c>
      <c r="X1653" t="s">
        <v>9870</v>
      </c>
      <c r="Y1653" t="s">
        <v>156</v>
      </c>
      <c r="AA1653" s="13" t="s">
        <v>9872</v>
      </c>
      <c r="AC1653" t="s">
        <v>83</v>
      </c>
      <c r="AD1653" s="2">
        <v>31772</v>
      </c>
      <c r="AE1653" s="2" t="b">
        <v>1</v>
      </c>
      <c r="AF1653">
        <v>8355310970</v>
      </c>
      <c r="AG1653" t="s">
        <v>9868</v>
      </c>
      <c r="AH1653" t="s">
        <v>63</v>
      </c>
      <c r="AI1653" t="str">
        <f>TRIM(IFERROR(VLOOKUP(E1653,Mapping!$A$1:$B$2,2,FALSE),E1653))</f>
        <v>Cabang Samarinda</v>
      </c>
      <c r="AJ1653" s="11" t="str">
        <f t="shared" si="75"/>
        <v>6285323118855</v>
      </c>
      <c r="AK1653" s="11" t="str">
        <f t="shared" si="76"/>
        <v/>
      </c>
    </row>
    <row r="1654" spans="1:37">
      <c r="A1654" t="str">
        <f t="shared" si="77"/>
        <v>tw_hr_employee_DDI2411001</v>
      </c>
      <c r="B1654" t="s">
        <v>9873</v>
      </c>
      <c r="C1654" t="s">
        <v>9874</v>
      </c>
      <c r="D1654" t="s">
        <v>614</v>
      </c>
      <c r="E1654" t="s">
        <v>615</v>
      </c>
      <c r="F1654" t="s">
        <v>9875</v>
      </c>
      <c r="G1654"/>
      <c r="H1654"/>
      <c r="I1654" t="s">
        <v>38</v>
      </c>
      <c r="K1654" t="s">
        <v>3185</v>
      </c>
      <c r="L1654"/>
      <c r="M1654" s="2">
        <v>45602</v>
      </c>
      <c r="Q1654" t="s">
        <v>40</v>
      </c>
      <c r="R1654" t="s">
        <v>9876</v>
      </c>
      <c r="S1654" t="s">
        <v>9876</v>
      </c>
      <c r="T1654">
        <v>5200</v>
      </c>
      <c r="U1654" t="s">
        <v>1633</v>
      </c>
      <c r="V1654">
        <v>84153</v>
      </c>
      <c r="W1654" t="s">
        <v>41</v>
      </c>
      <c r="X1654" t="s">
        <v>9875</v>
      </c>
      <c r="Y1654" t="s">
        <v>43</v>
      </c>
      <c r="AA1654" s="13" t="s">
        <v>9877</v>
      </c>
      <c r="AC1654" t="s">
        <v>167</v>
      </c>
      <c r="AD1654" s="2">
        <v>34487</v>
      </c>
      <c r="AE1654" s="2" t="b">
        <v>1</v>
      </c>
      <c r="AF1654" s="13" t="s">
        <v>9878</v>
      </c>
      <c r="AG1654" t="s">
        <v>9873</v>
      </c>
      <c r="AH1654" t="s">
        <v>46</v>
      </c>
      <c r="AI1654" t="str">
        <f>TRIM(IFERROR(VLOOKUP(E1654,Mapping!$A$1:$B$2,2,FALSE),E1654))</f>
        <v>Cabang Bima</v>
      </c>
      <c r="AJ1654" s="11" t="str">
        <f t="shared" si="75"/>
        <v/>
      </c>
      <c r="AK1654" s="11" t="str">
        <f t="shared" si="76"/>
        <v/>
      </c>
    </row>
    <row r="1655" spans="1:37">
      <c r="A1655" t="str">
        <f t="shared" si="77"/>
        <v>tw_hr_employee_DMN2406067</v>
      </c>
      <c r="B1655" t="s">
        <v>9879</v>
      </c>
      <c r="C1655" t="s">
        <v>9880</v>
      </c>
      <c r="D1655" t="s">
        <v>284</v>
      </c>
      <c r="E1655" t="s">
        <v>285</v>
      </c>
      <c r="F1655" t="s">
        <v>9881</v>
      </c>
      <c r="G1655" s="13" t="s">
        <v>9882</v>
      </c>
      <c r="H1655" s="13" t="s">
        <v>9882</v>
      </c>
      <c r="I1655" t="s">
        <v>38</v>
      </c>
      <c r="K1655" t="s">
        <v>1287</v>
      </c>
      <c r="L1655"/>
      <c r="M1655" s="2">
        <v>45446</v>
      </c>
      <c r="Q1655" t="s">
        <v>40</v>
      </c>
      <c r="R1655" t="s">
        <v>9883</v>
      </c>
      <c r="S1655" t="s">
        <v>9883</v>
      </c>
      <c r="T1655">
        <v>1800</v>
      </c>
      <c r="U1655" t="s">
        <v>1289</v>
      </c>
      <c r="V1655">
        <v>35116</v>
      </c>
      <c r="W1655" t="s">
        <v>41</v>
      </c>
      <c r="X1655" t="s">
        <v>9881</v>
      </c>
      <c r="Y1655" t="s">
        <v>156</v>
      </c>
      <c r="AA1655" s="13" t="s">
        <v>9884</v>
      </c>
      <c r="AC1655" t="s">
        <v>83</v>
      </c>
      <c r="AD1655" s="2">
        <v>29349</v>
      </c>
      <c r="AE1655" s="2" t="b">
        <v>1</v>
      </c>
      <c r="AF1655" s="13" t="s">
        <v>9885</v>
      </c>
      <c r="AG1655" t="s">
        <v>9879</v>
      </c>
      <c r="AH1655" t="s">
        <v>63</v>
      </c>
      <c r="AI1655" t="str">
        <f>TRIM(IFERROR(VLOOKUP(E1655,Mapping!$A$1:$B$2,2,FALSE),E1655))</f>
        <v>Cabang Natar</v>
      </c>
      <c r="AJ1655" s="11" t="str">
        <f t="shared" si="75"/>
        <v>6282307357021</v>
      </c>
      <c r="AK1655" s="11" t="str">
        <f t="shared" si="76"/>
        <v>6282307357021</v>
      </c>
    </row>
    <row r="1656" spans="1:37">
      <c r="A1656" t="str">
        <f t="shared" si="77"/>
        <v>tw_hr_employee_DDU2308133</v>
      </c>
      <c r="B1656" t="s">
        <v>9886</v>
      </c>
      <c r="C1656" t="s">
        <v>9887</v>
      </c>
      <c r="D1656" t="s">
        <v>261</v>
      </c>
      <c r="E1656" t="s">
        <v>262</v>
      </c>
      <c r="F1656"/>
      <c r="G1656"/>
      <c r="H1656"/>
      <c r="I1656" t="s">
        <v>38</v>
      </c>
      <c r="K1656" t="s">
        <v>2908</v>
      </c>
      <c r="L1656"/>
      <c r="M1656" s="2">
        <v>45149</v>
      </c>
      <c r="Q1656" t="s">
        <v>40</v>
      </c>
      <c r="R1656" t="s">
        <v>9888</v>
      </c>
      <c r="S1656"/>
      <c r="T1656">
        <v>3200</v>
      </c>
      <c r="U1656" t="s">
        <v>266</v>
      </c>
      <c r="V1656">
        <v>43172</v>
      </c>
      <c r="W1656" t="s">
        <v>41</v>
      </c>
      <c r="X1656" t="s">
        <v>9889</v>
      </c>
      <c r="Y1656" t="s">
        <v>43</v>
      </c>
      <c r="AA1656" s="13" t="s">
        <v>9890</v>
      </c>
      <c r="AD1656" s="2">
        <v>34235</v>
      </c>
      <c r="AE1656" s="2" t="b">
        <v>1</v>
      </c>
      <c r="AF1656" s="13" t="s">
        <v>9891</v>
      </c>
      <c r="AG1656" t="s">
        <v>9886</v>
      </c>
      <c r="AH1656" t="s">
        <v>46</v>
      </c>
      <c r="AI1656" t="str">
        <f>TRIM(IFERROR(VLOOKUP(E1656,Mapping!$A$1:$B$2,2,FALSE),E1656))</f>
        <v>Cabang Sukabumi</v>
      </c>
      <c r="AJ1656" s="11" t="str">
        <f t="shared" si="75"/>
        <v/>
      </c>
      <c r="AK1656" s="11" t="str">
        <f t="shared" si="76"/>
        <v/>
      </c>
    </row>
    <row r="1657" spans="1:37">
      <c r="A1657" t="str">
        <f t="shared" si="77"/>
        <v>tw_hr_employee_DLK2110035</v>
      </c>
      <c r="B1657" t="s">
        <v>9892</v>
      </c>
      <c r="C1657" t="s">
        <v>9893</v>
      </c>
      <c r="D1657" t="s">
        <v>330</v>
      </c>
      <c r="E1657" t="s">
        <v>331</v>
      </c>
      <c r="F1657"/>
      <c r="G1657"/>
      <c r="I1657" t="s">
        <v>38</v>
      </c>
      <c r="K1657" t="s">
        <v>9777</v>
      </c>
      <c r="L1657"/>
      <c r="M1657" s="2">
        <v>44497</v>
      </c>
      <c r="Q1657" t="s">
        <v>40</v>
      </c>
      <c r="R1657"/>
      <c r="S1657"/>
      <c r="T1657"/>
      <c r="U1657"/>
      <c r="V1657"/>
      <c r="W1657" t="s">
        <v>41</v>
      </c>
      <c r="X1657" t="s">
        <v>9894</v>
      </c>
      <c r="Y1657" t="s">
        <v>43</v>
      </c>
      <c r="AA1657" s="13" t="s">
        <v>9895</v>
      </c>
      <c r="AE1657" s="2" t="b">
        <v>1</v>
      </c>
      <c r="AF1657" s="13" t="s">
        <v>9896</v>
      </c>
      <c r="AG1657" t="s">
        <v>9892</v>
      </c>
      <c r="AH1657" t="s">
        <v>46</v>
      </c>
      <c r="AI1657" t="str">
        <f>TRIM(IFERROR(VLOOKUP(E1657,Mapping!$A$1:$B$2,2,FALSE),E1657))</f>
        <v>Cabang Katibung</v>
      </c>
      <c r="AJ1657" s="11" t="str">
        <f t="shared" si="75"/>
        <v/>
      </c>
      <c r="AK1657" s="11" t="str">
        <f t="shared" si="76"/>
        <v/>
      </c>
    </row>
    <row r="1658" spans="1:37">
      <c r="A1658" t="str">
        <f t="shared" si="77"/>
        <v>tw_hr_employee_DWK2409101</v>
      </c>
      <c r="B1658" t="s">
        <v>9897</v>
      </c>
      <c r="C1658" t="s">
        <v>9898</v>
      </c>
      <c r="D1658" t="s">
        <v>66</v>
      </c>
      <c r="E1658" t="s">
        <v>67</v>
      </c>
      <c r="F1658" t="s">
        <v>9899</v>
      </c>
      <c r="G1658" s="13" t="s">
        <v>9900</v>
      </c>
      <c r="I1658" t="s">
        <v>38</v>
      </c>
      <c r="K1658" t="s">
        <v>7367</v>
      </c>
      <c r="L1658" t="s">
        <v>1301</v>
      </c>
      <c r="M1658" s="2">
        <v>45552</v>
      </c>
      <c r="Q1658" t="s">
        <v>40</v>
      </c>
      <c r="R1658"/>
      <c r="W1658" t="s">
        <v>41</v>
      </c>
      <c r="X1658" t="s">
        <v>9899</v>
      </c>
      <c r="Y1658" t="s">
        <v>43</v>
      </c>
      <c r="AA1658" s="13" t="s">
        <v>9901</v>
      </c>
      <c r="AE1658" s="2" t="b">
        <v>1</v>
      </c>
      <c r="AF1658" s="13" t="s">
        <v>9902</v>
      </c>
      <c r="AG1658" t="s">
        <v>9897</v>
      </c>
      <c r="AH1658" t="s">
        <v>46</v>
      </c>
      <c r="AI1658" t="str">
        <f>TRIM(IFERROR(VLOOKUP(E1658,Mapping!$A$1:$B$2,2,FALSE),E1658))</f>
        <v>Cabang Kendari</v>
      </c>
      <c r="AJ1658" s="11" t="str">
        <f t="shared" si="75"/>
        <v>6285344123208</v>
      </c>
      <c r="AK1658" s="11" t="str">
        <f t="shared" si="76"/>
        <v/>
      </c>
    </row>
    <row r="1659" spans="1:37">
      <c r="A1659" t="str">
        <f t="shared" si="77"/>
        <v>tw_hr_employee_DLY2407036</v>
      </c>
      <c r="B1659" t="s">
        <v>9903</v>
      </c>
      <c r="C1659" t="s">
        <v>9904</v>
      </c>
      <c r="D1659" t="s">
        <v>471</v>
      </c>
      <c r="E1659" t="s">
        <v>472</v>
      </c>
      <c r="F1659" t="s">
        <v>9905</v>
      </c>
      <c r="G1659"/>
      <c r="H1659"/>
      <c r="I1659" t="s">
        <v>38</v>
      </c>
      <c r="K1659" t="s">
        <v>3248</v>
      </c>
      <c r="L1659"/>
      <c r="M1659" s="2">
        <v>45474</v>
      </c>
      <c r="Q1659" t="s">
        <v>40</v>
      </c>
      <c r="R1659" t="s">
        <v>6475</v>
      </c>
      <c r="T1659">
        <v>1800</v>
      </c>
      <c r="U1659" t="s">
        <v>3274</v>
      </c>
      <c r="V1659">
        <v>35368</v>
      </c>
      <c r="W1659" t="s">
        <v>41</v>
      </c>
      <c r="X1659" t="s">
        <v>9905</v>
      </c>
      <c r="Y1659" t="s">
        <v>43</v>
      </c>
      <c r="Z1659" t="s">
        <v>41</v>
      </c>
      <c r="AA1659" s="13" t="s">
        <v>9906</v>
      </c>
      <c r="AC1659" t="s">
        <v>167</v>
      </c>
      <c r="AD1659" s="2">
        <v>32013</v>
      </c>
      <c r="AE1659" s="2" t="b">
        <v>1</v>
      </c>
      <c r="AF1659">
        <v>7111187006</v>
      </c>
      <c r="AG1659" t="s">
        <v>9903</v>
      </c>
      <c r="AH1659" t="s">
        <v>63</v>
      </c>
      <c r="AI1659" t="str">
        <f>TRIM(IFERROR(VLOOKUP(E1659,Mapping!$A$1:$B$2,2,FALSE),E1659))</f>
        <v>Cabang Yos Sudarso</v>
      </c>
      <c r="AJ1659" s="11" t="str">
        <f t="shared" si="75"/>
        <v/>
      </c>
      <c r="AK1659" s="11" t="str">
        <f t="shared" si="76"/>
        <v/>
      </c>
    </row>
    <row r="1660" spans="1:37">
      <c r="A1660" t="str">
        <f t="shared" si="77"/>
        <v>tw_hr_employee_DMM2605001</v>
      </c>
      <c r="B1660" t="s">
        <v>9907</v>
      </c>
      <c r="C1660" t="s">
        <v>9908</v>
      </c>
      <c r="D1660" t="s">
        <v>1046</v>
      </c>
      <c r="E1660" t="s">
        <v>1047</v>
      </c>
      <c r="F1660" t="s">
        <v>9909</v>
      </c>
      <c r="G1660"/>
      <c r="H1660"/>
      <c r="I1660" t="s">
        <v>339</v>
      </c>
      <c r="K1660" t="s">
        <v>1172</v>
      </c>
      <c r="L1660" t="s">
        <v>1172</v>
      </c>
      <c r="M1660" s="2">
        <v>46157</v>
      </c>
      <c r="Q1660" t="s">
        <v>40</v>
      </c>
      <c r="R1660" t="s">
        <v>9910</v>
      </c>
      <c r="S1660" t="s">
        <v>9910</v>
      </c>
      <c r="T1660">
        <v>1200</v>
      </c>
      <c r="U1660" t="s">
        <v>9911</v>
      </c>
      <c r="V1660">
        <v>21429</v>
      </c>
      <c r="W1660" t="s">
        <v>41</v>
      </c>
      <c r="X1660" t="s">
        <v>9909</v>
      </c>
      <c r="Y1660" t="s">
        <v>156</v>
      </c>
      <c r="Z1660" t="s">
        <v>41</v>
      </c>
      <c r="AA1660" s="13" t="s">
        <v>9912</v>
      </c>
      <c r="AC1660" t="s">
        <v>83</v>
      </c>
      <c r="AD1660" s="2">
        <v>32046</v>
      </c>
      <c r="AE1660" s="2" t="b">
        <v>1</v>
      </c>
      <c r="AF1660" s="13" t="s">
        <v>9913</v>
      </c>
      <c r="AG1660" t="s">
        <v>9907</v>
      </c>
      <c r="AH1660" t="s">
        <v>46</v>
      </c>
      <c r="AI1660" t="str">
        <f>TRIM(IFERROR(VLOOKUP(E1660,Mapping!$A$1:$B$2,2,FALSE),E1660))</f>
        <v>Cabang Metro</v>
      </c>
      <c r="AJ1660" s="11" t="str">
        <f t="shared" si="75"/>
        <v/>
      </c>
      <c r="AK1660" s="11" t="str">
        <f t="shared" si="76"/>
        <v/>
      </c>
    </row>
    <row r="1661" spans="1:37">
      <c r="A1661" t="str">
        <f t="shared" si="77"/>
        <v>tw_hr_employee_DDT2311002</v>
      </c>
      <c r="B1661" t="s">
        <v>9914</v>
      </c>
      <c r="C1661" t="s">
        <v>9915</v>
      </c>
      <c r="D1661" t="s">
        <v>200</v>
      </c>
      <c r="E1661" t="s">
        <v>201</v>
      </c>
      <c r="F1661"/>
      <c r="G1661"/>
      <c r="I1661" t="s">
        <v>38</v>
      </c>
      <c r="K1661" t="s">
        <v>203</v>
      </c>
      <c r="L1661"/>
      <c r="M1661" s="2">
        <v>45231</v>
      </c>
      <c r="Q1661" t="s">
        <v>40</v>
      </c>
      <c r="R1661" t="s">
        <v>9916</v>
      </c>
      <c r="S1661"/>
      <c r="T1661">
        <v>5100</v>
      </c>
      <c r="U1661" t="s">
        <v>206</v>
      </c>
      <c r="V1661">
        <v>82162</v>
      </c>
      <c r="W1661" t="s">
        <v>41</v>
      </c>
      <c r="X1661" t="s">
        <v>9917</v>
      </c>
      <c r="Y1661" t="s">
        <v>43</v>
      </c>
      <c r="Z1661"/>
      <c r="AA1661" s="13" t="s">
        <v>9918</v>
      </c>
      <c r="AC1661" t="s">
        <v>167</v>
      </c>
      <c r="AD1661" s="2">
        <v>34918</v>
      </c>
      <c r="AE1661" s="2" t="b">
        <v>1</v>
      </c>
      <c r="AF1661">
        <v>1420358853</v>
      </c>
      <c r="AG1661" t="s">
        <v>9914</v>
      </c>
      <c r="AH1661" t="s">
        <v>63</v>
      </c>
      <c r="AI1661" t="str">
        <f>TRIM(IFERROR(VLOOKUP(E1661,Mapping!$A$1:$B$2,2,FALSE),E1661))</f>
        <v>Cabang Tabanan</v>
      </c>
      <c r="AJ1661" s="11" t="str">
        <f t="shared" si="75"/>
        <v/>
      </c>
      <c r="AK1661" s="11" t="str">
        <f t="shared" si="76"/>
        <v/>
      </c>
    </row>
    <row r="1662" spans="1:37">
      <c r="A1662" t="str">
        <f t="shared" si="77"/>
        <v>tw_hr_employee_DWM2509100</v>
      </c>
      <c r="B1662" t="s">
        <v>9919</v>
      </c>
      <c r="C1662" t="s">
        <v>9920</v>
      </c>
      <c r="D1662" t="s">
        <v>114</v>
      </c>
      <c r="E1662" t="s">
        <v>115</v>
      </c>
      <c r="F1662" t="s">
        <v>9921</v>
      </c>
      <c r="G1662"/>
      <c r="I1662" t="s">
        <v>339</v>
      </c>
      <c r="K1662" t="s">
        <v>118</v>
      </c>
      <c r="L1662" t="s">
        <v>118</v>
      </c>
      <c r="M1662" s="2">
        <v>45912</v>
      </c>
      <c r="Q1662" t="s">
        <v>40</v>
      </c>
      <c r="R1662"/>
      <c r="W1662" t="s">
        <v>41</v>
      </c>
      <c r="X1662" t="s">
        <v>9921</v>
      </c>
      <c r="Y1662" t="s">
        <v>43</v>
      </c>
      <c r="AA1662" s="13" t="s">
        <v>9922</v>
      </c>
      <c r="AE1662" s="2" t="b">
        <v>0</v>
      </c>
      <c r="AF1662" s="13" t="s">
        <v>9923</v>
      </c>
      <c r="AG1662" t="s">
        <v>9919</v>
      </c>
      <c r="AH1662" t="s">
        <v>46</v>
      </c>
      <c r="AI1662" t="str">
        <f>TRIM(IFERROR(VLOOKUP(E1662,Mapping!$A$1:$B$2,2,FALSE),E1662))</f>
        <v>Cabang Tomoni</v>
      </c>
      <c r="AJ1662" s="11" t="str">
        <f t="shared" si="75"/>
        <v/>
      </c>
      <c r="AK1662" s="11" t="str">
        <f t="shared" si="76"/>
        <v/>
      </c>
    </row>
    <row r="1663" spans="1:37">
      <c r="A1663" t="str">
        <f t="shared" si="77"/>
        <v>tw_hr_employee_DLK2110036</v>
      </c>
      <c r="B1663" t="s">
        <v>9924</v>
      </c>
      <c r="C1663" t="s">
        <v>9925</v>
      </c>
      <c r="D1663" t="s">
        <v>330</v>
      </c>
      <c r="E1663" t="s">
        <v>331</v>
      </c>
      <c r="F1663"/>
      <c r="I1663" t="s">
        <v>38</v>
      </c>
      <c r="K1663" t="s">
        <v>9777</v>
      </c>
      <c r="L1663"/>
      <c r="M1663" s="2">
        <v>44497</v>
      </c>
      <c r="Q1663" t="s">
        <v>40</v>
      </c>
      <c r="R1663"/>
      <c r="W1663" t="s">
        <v>41</v>
      </c>
      <c r="X1663" t="s">
        <v>9926</v>
      </c>
      <c r="Y1663" t="s">
        <v>43</v>
      </c>
      <c r="AA1663" s="13" t="s">
        <v>9927</v>
      </c>
      <c r="AE1663" s="2" t="b">
        <v>1</v>
      </c>
      <c r="AF1663" s="13" t="s">
        <v>9928</v>
      </c>
      <c r="AG1663" t="s">
        <v>9924</v>
      </c>
      <c r="AH1663" t="s">
        <v>46</v>
      </c>
      <c r="AI1663" t="str">
        <f>TRIM(IFERROR(VLOOKUP(E1663,Mapping!$A$1:$B$2,2,FALSE),E1663))</f>
        <v>Cabang Katibung</v>
      </c>
      <c r="AJ1663" s="11" t="str">
        <f t="shared" si="75"/>
        <v/>
      </c>
      <c r="AK1663" s="11" t="str">
        <f t="shared" si="76"/>
        <v/>
      </c>
    </row>
    <row r="1664" spans="1:37">
      <c r="A1664" t="str">
        <f t="shared" si="77"/>
        <v>tw_hr_employee_DDA2411068</v>
      </c>
      <c r="B1664" t="s">
        <v>9929</v>
      </c>
      <c r="C1664" t="s">
        <v>9930</v>
      </c>
      <c r="D1664" t="s">
        <v>86</v>
      </c>
      <c r="E1664" t="s">
        <v>87</v>
      </c>
      <c r="F1664" t="s">
        <v>9931</v>
      </c>
      <c r="G1664"/>
      <c r="I1664" t="s">
        <v>38</v>
      </c>
      <c r="K1664" t="s">
        <v>2139</v>
      </c>
      <c r="L1664" t="s">
        <v>91</v>
      </c>
      <c r="M1664" s="2">
        <v>45600</v>
      </c>
      <c r="O1664" s="13" t="s">
        <v>9932</v>
      </c>
      <c r="Q1664" t="s">
        <v>40</v>
      </c>
      <c r="R1664" t="s">
        <v>9933</v>
      </c>
      <c r="S1664"/>
      <c r="T1664">
        <v>3200</v>
      </c>
      <c r="U1664" t="s">
        <v>583</v>
      </c>
      <c r="V1664">
        <v>17530</v>
      </c>
      <c r="W1664" t="s">
        <v>41</v>
      </c>
      <c r="X1664" t="s">
        <v>9931</v>
      </c>
      <c r="Y1664" t="s">
        <v>156</v>
      </c>
      <c r="AA1664" s="13" t="s">
        <v>9934</v>
      </c>
      <c r="AC1664" t="s">
        <v>167</v>
      </c>
      <c r="AD1664" s="2">
        <v>33703</v>
      </c>
      <c r="AE1664" s="2" t="b">
        <v>1</v>
      </c>
      <c r="AF1664">
        <v>3431549717</v>
      </c>
      <c r="AG1664" t="s">
        <v>9929</v>
      </c>
      <c r="AH1664" t="s">
        <v>63</v>
      </c>
      <c r="AI1664" t="str">
        <f>TRIM(IFERROR(VLOOKUP(E1664,Mapping!$A$1:$B$2,2,FALSE),E1664))</f>
        <v>Cabang Caman</v>
      </c>
      <c r="AJ1664" s="11" t="str">
        <f t="shared" si="75"/>
        <v/>
      </c>
      <c r="AK1664" s="11" t="str">
        <f t="shared" si="76"/>
        <v/>
      </c>
    </row>
    <row r="1665" spans="1:37">
      <c r="A1665" t="str">
        <f t="shared" si="77"/>
        <v>tw_hr_employee_DWK2412034</v>
      </c>
      <c r="B1665" t="s">
        <v>9935</v>
      </c>
      <c r="C1665" t="s">
        <v>9936</v>
      </c>
      <c r="D1665" t="s">
        <v>66</v>
      </c>
      <c r="E1665" t="s">
        <v>67</v>
      </c>
      <c r="F1665" t="s">
        <v>9937</v>
      </c>
      <c r="I1665" t="s">
        <v>38</v>
      </c>
      <c r="K1665" t="s">
        <v>70</v>
      </c>
      <c r="L1665" t="s">
        <v>1301</v>
      </c>
      <c r="M1665" s="2">
        <v>45628</v>
      </c>
      <c r="Q1665" t="s">
        <v>40</v>
      </c>
      <c r="R1665"/>
      <c r="S1665"/>
      <c r="T1665"/>
      <c r="U1665"/>
      <c r="V1665"/>
      <c r="W1665" t="s">
        <v>41</v>
      </c>
      <c r="X1665" t="s">
        <v>9937</v>
      </c>
      <c r="Y1665" t="s">
        <v>43</v>
      </c>
      <c r="AA1665" s="13" t="s">
        <v>9938</v>
      </c>
      <c r="AE1665" s="2" t="b">
        <v>1</v>
      </c>
      <c r="AF1665">
        <v>7911746135</v>
      </c>
      <c r="AG1665" t="s">
        <v>9935</v>
      </c>
      <c r="AH1665" t="s">
        <v>63</v>
      </c>
      <c r="AI1665" t="str">
        <f>TRIM(IFERROR(VLOOKUP(E1665,Mapping!$A$1:$B$2,2,FALSE),E1665))</f>
        <v>Cabang Kendari</v>
      </c>
      <c r="AJ1665" s="11" t="str">
        <f t="shared" si="75"/>
        <v/>
      </c>
      <c r="AK1665" s="11" t="str">
        <f t="shared" si="76"/>
        <v/>
      </c>
    </row>
    <row r="1666" spans="1:37">
      <c r="A1666" t="str">
        <f t="shared" si="77"/>
        <v>tw_hr_employee_DDT2506101</v>
      </c>
      <c r="B1666" t="s">
        <v>9939</v>
      </c>
      <c r="C1666" t="s">
        <v>9940</v>
      </c>
      <c r="D1666" t="s">
        <v>200</v>
      </c>
      <c r="E1666" t="s">
        <v>201</v>
      </c>
      <c r="F1666" t="s">
        <v>9941</v>
      </c>
      <c r="G1666"/>
      <c r="H1666"/>
      <c r="I1666" t="s">
        <v>38</v>
      </c>
      <c r="M1666" s="2">
        <v>45819</v>
      </c>
      <c r="Q1666" t="s">
        <v>40</v>
      </c>
      <c r="R1666"/>
      <c r="S1666"/>
      <c r="T1666"/>
      <c r="U1666"/>
      <c r="V1666"/>
      <c r="W1666" t="s">
        <v>41</v>
      </c>
      <c r="X1666" t="s">
        <v>9941</v>
      </c>
      <c r="Y1666" t="s">
        <v>43</v>
      </c>
      <c r="AA1666" s="13" t="s">
        <v>9942</v>
      </c>
      <c r="AE1666" s="2" t="b">
        <v>1</v>
      </c>
      <c r="AF1666" s="13" t="s">
        <v>9943</v>
      </c>
      <c r="AG1666" t="s">
        <v>9939</v>
      </c>
      <c r="AH1666" t="s">
        <v>46</v>
      </c>
      <c r="AI1666" t="str">
        <f>TRIM(IFERROR(VLOOKUP(E1666,Mapping!$A$1:$B$2,2,FALSE),E1666))</f>
        <v>Cabang Tabanan</v>
      </c>
      <c r="AJ1666" s="11" t="str">
        <f t="shared" si="75"/>
        <v/>
      </c>
      <c r="AK1666" s="11" t="str">
        <f t="shared" si="76"/>
        <v/>
      </c>
    </row>
    <row r="1667" spans="1:37">
      <c r="A1667" t="str">
        <f t="shared" si="77"/>
        <v>tw_hr_employee_DWT2407001</v>
      </c>
      <c r="B1667" t="s">
        <v>9944</v>
      </c>
      <c r="C1667" t="s">
        <v>9945</v>
      </c>
      <c r="D1667" t="s">
        <v>319</v>
      </c>
      <c r="E1667" t="s">
        <v>320</v>
      </c>
      <c r="F1667" t="s">
        <v>9946</v>
      </c>
      <c r="I1667" t="s">
        <v>38</v>
      </c>
      <c r="K1667" t="s">
        <v>6533</v>
      </c>
      <c r="L1667" t="s">
        <v>440</v>
      </c>
      <c r="M1667" s="2">
        <v>45473</v>
      </c>
      <c r="Q1667" t="s">
        <v>40</v>
      </c>
      <c r="R1667" t="s">
        <v>9947</v>
      </c>
      <c r="T1667">
        <v>7100</v>
      </c>
      <c r="U1667" t="s">
        <v>443</v>
      </c>
      <c r="V1667"/>
      <c r="W1667" t="s">
        <v>41</v>
      </c>
      <c r="X1667" t="s">
        <v>9946</v>
      </c>
      <c r="Y1667" t="s">
        <v>156</v>
      </c>
      <c r="AA1667" s="13" t="s">
        <v>9948</v>
      </c>
      <c r="AC1667" t="s">
        <v>83</v>
      </c>
      <c r="AD1667" s="2">
        <v>29573</v>
      </c>
      <c r="AE1667" s="2" t="b">
        <v>1</v>
      </c>
      <c r="AF1667" s="13" t="s">
        <v>9949</v>
      </c>
      <c r="AG1667" t="s">
        <v>9944</v>
      </c>
      <c r="AH1667" t="s">
        <v>63</v>
      </c>
      <c r="AI1667" t="str">
        <f>TRIM(IFERROR(VLOOKUP(E1667,Mapping!$A$1:$B$2,2,FALSE),E1667))</f>
        <v>Cabang Tuminting</v>
      </c>
      <c r="AJ1667" s="11" t="str">
        <f t="shared" ref="AJ1667:AJ1730" si="78">IF(LEN(G1667)&gt;8,G1667&amp;"","")</f>
        <v/>
      </c>
      <c r="AK1667" s="11" t="str">
        <f t="shared" ref="AK1667:AK1730" si="79">IF(LEN(H1667)&gt;8,H1667&amp;"","")</f>
        <v/>
      </c>
    </row>
    <row r="1668" spans="1:37">
      <c r="A1668" t="str">
        <f t="shared" si="77"/>
        <v>tw_hr_employee_DLL2508034</v>
      </c>
      <c r="B1668" t="s">
        <v>9950</v>
      </c>
      <c r="C1668" t="s">
        <v>9951</v>
      </c>
      <c r="D1668" t="s">
        <v>536</v>
      </c>
      <c r="E1668" t="s">
        <v>537</v>
      </c>
      <c r="F1668" t="s">
        <v>9952</v>
      </c>
      <c r="I1668" t="s">
        <v>38</v>
      </c>
      <c r="M1668" s="2">
        <v>45880</v>
      </c>
      <c r="Q1668" t="s">
        <v>40</v>
      </c>
      <c r="R1668"/>
      <c r="W1668" t="s">
        <v>41</v>
      </c>
      <c r="X1668" t="s">
        <v>9952</v>
      </c>
      <c r="Y1668" t="s">
        <v>43</v>
      </c>
      <c r="AA1668" s="13" t="s">
        <v>9953</v>
      </c>
      <c r="AE1668" s="2" t="b">
        <v>1</v>
      </c>
      <c r="AF1668">
        <v>2941048945</v>
      </c>
      <c r="AG1668" t="s">
        <v>9950</v>
      </c>
      <c r="AH1668" t="s">
        <v>63</v>
      </c>
      <c r="AI1668" t="str">
        <f>TRIM(IFERROR(VLOOKUP(E1668,Mapping!$A$1:$B$2,2,FALSE),E1668))</f>
        <v>Cabang Kemiling</v>
      </c>
      <c r="AJ1668" s="11" t="str">
        <f t="shared" si="78"/>
        <v/>
      </c>
      <c r="AK1668" s="11" t="str">
        <f t="shared" si="79"/>
        <v/>
      </c>
    </row>
    <row r="1669" spans="1:37">
      <c r="A1669" t="str">
        <f t="shared" si="77"/>
        <v>tw_hr_employee_DSB1610001</v>
      </c>
      <c r="B1669" t="s">
        <v>9954</v>
      </c>
      <c r="C1669" t="s">
        <v>9955</v>
      </c>
      <c r="D1669" t="s">
        <v>3892</v>
      </c>
      <c r="E1669" t="s">
        <v>3893</v>
      </c>
      <c r="F1669"/>
      <c r="G1669" s="13" t="s">
        <v>9956</v>
      </c>
      <c r="H1669" s="13" t="s">
        <v>9956</v>
      </c>
      <c r="I1669" t="s">
        <v>38</v>
      </c>
      <c r="K1669" t="s">
        <v>7716</v>
      </c>
      <c r="L1669" t="s">
        <v>7716</v>
      </c>
      <c r="M1669" s="2">
        <v>42646</v>
      </c>
      <c r="Q1669" t="s">
        <v>40</v>
      </c>
      <c r="R1669"/>
      <c r="W1669" t="s">
        <v>41</v>
      </c>
      <c r="X1669" t="s">
        <v>9957</v>
      </c>
      <c r="Y1669" t="s">
        <v>43</v>
      </c>
      <c r="AA1669" s="13" t="s">
        <v>9958</v>
      </c>
      <c r="AF1669" s="13" t="s">
        <v>9959</v>
      </c>
      <c r="AG1669" t="s">
        <v>9954</v>
      </c>
      <c r="AH1669" t="s">
        <v>46</v>
      </c>
      <c r="AI1669" t="str">
        <f>TRIM(IFERROR(VLOOKUP(E1669,Mapping!$A$1:$B$2,2,FALSE),E1669))</f>
        <v>Cabang Pangkalan Balai</v>
      </c>
      <c r="AJ1669" s="11" t="str">
        <f t="shared" si="78"/>
        <v>6281373704372</v>
      </c>
      <c r="AK1669" s="11" t="str">
        <f t="shared" si="79"/>
        <v>6281373704372</v>
      </c>
    </row>
    <row r="1670" spans="1:37">
      <c r="A1670" t="str">
        <f t="shared" si="77"/>
        <v>tw_hr_employee_DLK2401001</v>
      </c>
      <c r="B1670" t="s">
        <v>9960</v>
      </c>
      <c r="C1670" t="s">
        <v>9961</v>
      </c>
      <c r="D1670" t="s">
        <v>330</v>
      </c>
      <c r="E1670" t="s">
        <v>331</v>
      </c>
      <c r="F1670"/>
      <c r="G1670"/>
      <c r="H1670"/>
      <c r="I1670" t="s">
        <v>38</v>
      </c>
      <c r="K1670" t="s">
        <v>9777</v>
      </c>
      <c r="L1670"/>
      <c r="M1670" s="2">
        <v>45295</v>
      </c>
      <c r="Q1670" t="s">
        <v>40</v>
      </c>
      <c r="R1670"/>
      <c r="W1670" t="s">
        <v>41</v>
      </c>
      <c r="X1670" t="s">
        <v>9962</v>
      </c>
      <c r="Y1670" t="s">
        <v>43</v>
      </c>
      <c r="Z1670"/>
      <c r="AA1670" s="13" t="s">
        <v>9963</v>
      </c>
      <c r="AE1670" s="2" t="b">
        <v>1</v>
      </c>
      <c r="AF1670" s="13" t="s">
        <v>9964</v>
      </c>
      <c r="AG1670" t="s">
        <v>9960</v>
      </c>
      <c r="AH1670" t="s">
        <v>46</v>
      </c>
      <c r="AI1670" t="str">
        <f>TRIM(IFERROR(VLOOKUP(E1670,Mapping!$A$1:$B$2,2,FALSE),E1670))</f>
        <v>Cabang Katibung</v>
      </c>
      <c r="AJ1670" s="11" t="str">
        <f t="shared" si="78"/>
        <v/>
      </c>
      <c r="AK1670" s="11" t="str">
        <f t="shared" si="79"/>
        <v/>
      </c>
    </row>
    <row r="1671" spans="1:37">
      <c r="A1671" t="str">
        <f t="shared" si="77"/>
        <v>tw_hr_employee_DLQ2412035</v>
      </c>
      <c r="B1671" t="s">
        <v>9965</v>
      </c>
      <c r="C1671" t="s">
        <v>9966</v>
      </c>
      <c r="D1671" t="s">
        <v>1323</v>
      </c>
      <c r="E1671" t="s">
        <v>1324</v>
      </c>
      <c r="F1671" t="s">
        <v>9967</v>
      </c>
      <c r="I1671" t="s">
        <v>38</v>
      </c>
      <c r="K1671" t="s">
        <v>9968</v>
      </c>
      <c r="L1671"/>
      <c r="M1671" s="2">
        <v>45629</v>
      </c>
      <c r="Q1671" t="s">
        <v>40</v>
      </c>
      <c r="R1671"/>
      <c r="S1671"/>
      <c r="T1671"/>
      <c r="U1671"/>
      <c r="V1671"/>
      <c r="W1671" t="s">
        <v>41</v>
      </c>
      <c r="X1671" t="s">
        <v>9967</v>
      </c>
      <c r="Y1671" t="s">
        <v>43</v>
      </c>
      <c r="Z1671"/>
      <c r="AA1671" s="13" t="s">
        <v>9969</v>
      </c>
      <c r="AE1671" s="2" t="b">
        <v>1</v>
      </c>
      <c r="AF1671" s="13" t="s">
        <v>9970</v>
      </c>
      <c r="AG1671" t="s">
        <v>9965</v>
      </c>
      <c r="AH1671" t="s">
        <v>46</v>
      </c>
      <c r="AI1671" t="str">
        <f>TRIM(IFERROR(VLOOKUP(E1671,Mapping!$A$1:$B$2,2,FALSE),E1671))</f>
        <v>Cabang Tirtayasa</v>
      </c>
      <c r="AJ1671" s="11" t="str">
        <f t="shared" si="78"/>
        <v/>
      </c>
      <c r="AK1671" s="11" t="str">
        <f t="shared" si="79"/>
        <v/>
      </c>
    </row>
    <row r="1672" spans="1:37">
      <c r="A1672" t="str">
        <f t="shared" si="77"/>
        <v>tw_hr_employee_DUP2502034</v>
      </c>
      <c r="B1672" t="s">
        <v>9971</v>
      </c>
      <c r="C1672" t="s">
        <v>9972</v>
      </c>
      <c r="D1672" t="s">
        <v>3787</v>
      </c>
      <c r="E1672" t="s">
        <v>3788</v>
      </c>
      <c r="F1672" t="s">
        <v>9973</v>
      </c>
      <c r="G1672" s="13" t="s">
        <v>9974</v>
      </c>
      <c r="I1672" t="s">
        <v>38</v>
      </c>
      <c r="K1672" t="s">
        <v>8563</v>
      </c>
      <c r="L1672" t="s">
        <v>8563</v>
      </c>
      <c r="M1672" s="2">
        <v>45692</v>
      </c>
      <c r="Q1672" t="s">
        <v>40</v>
      </c>
      <c r="R1672" t="s">
        <v>9975</v>
      </c>
      <c r="S1672" t="s">
        <v>9975</v>
      </c>
      <c r="T1672">
        <v>1700</v>
      </c>
      <c r="U1672" t="s">
        <v>3793</v>
      </c>
      <c r="V1672" t="s">
        <v>9976</v>
      </c>
      <c r="W1672" t="s">
        <v>41</v>
      </c>
      <c r="X1672" t="s">
        <v>9973</v>
      </c>
      <c r="Y1672" t="s">
        <v>156</v>
      </c>
      <c r="AA1672" s="13" t="s">
        <v>9977</v>
      </c>
      <c r="AC1672" t="s">
        <v>83</v>
      </c>
      <c r="AD1672" s="2">
        <v>33562</v>
      </c>
      <c r="AE1672" s="2" t="b">
        <v>1</v>
      </c>
      <c r="AF1672" s="13" t="s">
        <v>9978</v>
      </c>
      <c r="AG1672" t="s">
        <v>9971</v>
      </c>
      <c r="AH1672" t="s">
        <v>46</v>
      </c>
      <c r="AI1672" t="str">
        <f>TRIM(IFERROR(VLOOKUP(E1672,Mapping!$A$1:$B$2,2,FALSE),E1672))</f>
        <v>Cabang Putri Hijau</v>
      </c>
      <c r="AJ1672" s="11" t="str">
        <f t="shared" si="78"/>
        <v>6282282970163</v>
      </c>
      <c r="AK1672" s="11" t="str">
        <f t="shared" si="79"/>
        <v/>
      </c>
    </row>
    <row r="1673" spans="1:37">
      <c r="A1673" t="str">
        <f t="shared" si="77"/>
        <v>tw_hr_employee_DDL2006006</v>
      </c>
      <c r="B1673" t="s">
        <v>9979</v>
      </c>
      <c r="C1673" t="s">
        <v>9980</v>
      </c>
      <c r="D1673" t="s">
        <v>179</v>
      </c>
      <c r="E1673" t="s">
        <v>180</v>
      </c>
      <c r="F1673"/>
      <c r="G1673"/>
      <c r="I1673" t="s">
        <v>38</v>
      </c>
      <c r="K1673" t="s">
        <v>182</v>
      </c>
      <c r="L1673"/>
      <c r="M1673" s="2">
        <v>44004</v>
      </c>
      <c r="Q1673" t="s">
        <v>40</v>
      </c>
      <c r="R1673" t="s">
        <v>9981</v>
      </c>
      <c r="S1673"/>
      <c r="T1673">
        <v>5200</v>
      </c>
      <c r="U1673" t="s">
        <v>1371</v>
      </c>
      <c r="V1673">
        <v>83125</v>
      </c>
      <c r="W1673" t="s">
        <v>41</v>
      </c>
      <c r="X1673" t="s">
        <v>9982</v>
      </c>
      <c r="Y1673" t="s">
        <v>156</v>
      </c>
      <c r="AA1673" s="13" t="s">
        <v>9983</v>
      </c>
      <c r="AC1673" t="s">
        <v>83</v>
      </c>
      <c r="AD1673" s="2">
        <v>29234</v>
      </c>
      <c r="AE1673" s="2" t="b">
        <v>1</v>
      </c>
      <c r="AF1673">
        <v>2320497585</v>
      </c>
      <c r="AG1673" t="s">
        <v>9979</v>
      </c>
      <c r="AH1673" t="s">
        <v>63</v>
      </c>
      <c r="AI1673" t="str">
        <f>TRIM(IFERROR(VLOOKUP(E1673,Mapping!$A$1:$B$2,2,FALSE),E1673))</f>
        <v>Cabang Lombok</v>
      </c>
      <c r="AJ1673" s="11" t="str">
        <f t="shared" si="78"/>
        <v/>
      </c>
      <c r="AK1673" s="11" t="str">
        <f t="shared" si="79"/>
        <v/>
      </c>
    </row>
    <row r="1674" spans="1:37">
      <c r="A1674" t="str">
        <f t="shared" si="77"/>
        <v>tw_hr_employee_DLW2405001</v>
      </c>
      <c r="B1674" t="s">
        <v>9984</v>
      </c>
      <c r="C1674" t="s">
        <v>9985</v>
      </c>
      <c r="D1674" t="s">
        <v>782</v>
      </c>
      <c r="E1674" t="s">
        <v>783</v>
      </c>
      <c r="F1674" t="s">
        <v>9986</v>
      </c>
      <c r="G1674" s="13" t="s">
        <v>9987</v>
      </c>
      <c r="H1674"/>
      <c r="I1674" t="s">
        <v>38</v>
      </c>
      <c r="K1674" t="s">
        <v>780</v>
      </c>
      <c r="M1674" s="2">
        <v>45413</v>
      </c>
      <c r="Q1674" t="s">
        <v>40</v>
      </c>
      <c r="R1674"/>
      <c r="W1674" t="s">
        <v>41</v>
      </c>
      <c r="X1674" t="s">
        <v>9986</v>
      </c>
      <c r="Y1674" t="s">
        <v>43</v>
      </c>
      <c r="AA1674" s="13" t="s">
        <v>9988</v>
      </c>
      <c r="AE1674" s="2" t="b">
        <v>1</v>
      </c>
      <c r="AF1674" s="13" t="s">
        <v>9989</v>
      </c>
      <c r="AG1674" t="s">
        <v>9984</v>
      </c>
      <c r="AH1674" t="s">
        <v>46</v>
      </c>
      <c r="AI1674" t="str">
        <f>TRIM(IFERROR(VLOOKUP(E1674,Mapping!$A$1:$B$2,2,FALSE),E1674))</f>
        <v>Cabang Way Kanan</v>
      </c>
      <c r="AJ1674" s="11" t="str">
        <f t="shared" si="78"/>
        <v>6281278058187</v>
      </c>
      <c r="AK1674" s="11" t="str">
        <f t="shared" si="79"/>
        <v/>
      </c>
    </row>
    <row r="1675" spans="1:37">
      <c r="A1675" t="str">
        <f t="shared" si="77"/>
        <v>tw_hr_employee_DLA2412001</v>
      </c>
      <c r="B1675" t="s">
        <v>9990</v>
      </c>
      <c r="C1675" t="s">
        <v>9991</v>
      </c>
      <c r="D1675" t="s">
        <v>294</v>
      </c>
      <c r="E1675" t="s">
        <v>295</v>
      </c>
      <c r="F1675" t="s">
        <v>9992</v>
      </c>
      <c r="G1675"/>
      <c r="I1675" t="s">
        <v>38</v>
      </c>
      <c r="K1675" t="s">
        <v>8191</v>
      </c>
      <c r="L1675"/>
      <c r="M1675" s="2">
        <v>45628</v>
      </c>
      <c r="Q1675" t="s">
        <v>40</v>
      </c>
      <c r="R1675" t="s">
        <v>9993</v>
      </c>
      <c r="T1675">
        <v>1800</v>
      </c>
      <c r="U1675" t="s">
        <v>1289</v>
      </c>
      <c r="V1675">
        <v>35241</v>
      </c>
      <c r="W1675" t="s">
        <v>41</v>
      </c>
      <c r="X1675" t="s">
        <v>9994</v>
      </c>
      <c r="Y1675" t="s">
        <v>43</v>
      </c>
      <c r="AA1675" s="13" t="s">
        <v>9995</v>
      </c>
      <c r="AC1675" t="s">
        <v>83</v>
      </c>
      <c r="AD1675" s="2"/>
      <c r="AE1675" s="2" t="b">
        <v>1</v>
      </c>
      <c r="AF1675" s="13" t="s">
        <v>9996</v>
      </c>
      <c r="AG1675" t="s">
        <v>9990</v>
      </c>
      <c r="AH1675" t="s">
        <v>63</v>
      </c>
      <c r="AI1675" t="str">
        <f>TRIM(IFERROR(VLOOKUP(E1675,Mapping!$A$1:$B$2,2,FALSE),E1675))</f>
        <v>Cabang Antasari</v>
      </c>
      <c r="AJ1675" s="11" t="str">
        <f t="shared" si="78"/>
        <v/>
      </c>
      <c r="AK1675" s="11" t="str">
        <f t="shared" si="79"/>
        <v/>
      </c>
    </row>
    <row r="1676" spans="1:37">
      <c r="A1676" t="str">
        <f t="shared" si="77"/>
        <v>tw_hr_employee_DDU2505133</v>
      </c>
      <c r="B1676" t="s">
        <v>9997</v>
      </c>
      <c r="C1676" t="s">
        <v>9998</v>
      </c>
      <c r="D1676" t="s">
        <v>261</v>
      </c>
      <c r="E1676" t="s">
        <v>262</v>
      </c>
      <c r="F1676" t="s">
        <v>9999</v>
      </c>
      <c r="I1676" t="s">
        <v>38</v>
      </c>
      <c r="K1676" t="s">
        <v>264</v>
      </c>
      <c r="L1676"/>
      <c r="M1676" s="2">
        <v>45799</v>
      </c>
      <c r="Q1676" t="s">
        <v>40</v>
      </c>
      <c r="R1676" t="s">
        <v>10000</v>
      </c>
      <c r="T1676">
        <v>3200</v>
      </c>
      <c r="U1676" t="s">
        <v>266</v>
      </c>
      <c r="V1676">
        <v>43171</v>
      </c>
      <c r="W1676" t="s">
        <v>41</v>
      </c>
      <c r="X1676" t="s">
        <v>9999</v>
      </c>
      <c r="Y1676" t="s">
        <v>43</v>
      </c>
      <c r="AA1676" s="13" t="s">
        <v>10001</v>
      </c>
      <c r="AD1676" s="2">
        <v>33123</v>
      </c>
      <c r="AE1676" s="2" t="b">
        <v>1</v>
      </c>
      <c r="AF1676" s="13" t="s">
        <v>10002</v>
      </c>
      <c r="AG1676" t="s">
        <v>9997</v>
      </c>
      <c r="AH1676" t="s">
        <v>63</v>
      </c>
      <c r="AI1676" t="str">
        <f>TRIM(IFERROR(VLOOKUP(E1676,Mapping!$A$1:$B$2,2,FALSE),E1676))</f>
        <v>Cabang Sukabumi</v>
      </c>
      <c r="AJ1676" s="11" t="str">
        <f t="shared" si="78"/>
        <v/>
      </c>
      <c r="AK1676" s="11" t="str">
        <f t="shared" si="79"/>
        <v/>
      </c>
    </row>
    <row r="1677" spans="1:37">
      <c r="A1677" t="str">
        <f t="shared" si="77"/>
        <v>tw_hr_employee_DMN2507001</v>
      </c>
      <c r="B1677" t="s">
        <v>10003</v>
      </c>
      <c r="C1677" t="s">
        <v>10004</v>
      </c>
      <c r="D1677" t="s">
        <v>284</v>
      </c>
      <c r="E1677" t="s">
        <v>285</v>
      </c>
      <c r="F1677" t="s">
        <v>10005</v>
      </c>
      <c r="G1677" s="13" t="s">
        <v>10006</v>
      </c>
      <c r="H1677"/>
      <c r="I1677" t="s">
        <v>38</v>
      </c>
      <c r="K1677" t="s">
        <v>1400</v>
      </c>
      <c r="L1677"/>
      <c r="M1677" s="2">
        <v>45843</v>
      </c>
      <c r="Q1677" t="s">
        <v>40</v>
      </c>
      <c r="R1677" t="s">
        <v>10007</v>
      </c>
      <c r="S1677" t="s">
        <v>10007</v>
      </c>
      <c r="T1677">
        <v>1800</v>
      </c>
      <c r="U1677" t="s">
        <v>230</v>
      </c>
      <c r="V1677">
        <v>34595</v>
      </c>
      <c r="W1677" t="s">
        <v>41</v>
      </c>
      <c r="X1677" t="s">
        <v>10005</v>
      </c>
      <c r="Y1677" t="s">
        <v>156</v>
      </c>
      <c r="AA1677" s="13" t="s">
        <v>10008</v>
      </c>
      <c r="AC1677" t="s">
        <v>167</v>
      </c>
      <c r="AD1677" s="2">
        <v>31364</v>
      </c>
      <c r="AE1677" s="2" t="b">
        <v>1</v>
      </c>
      <c r="AF1677" s="13" t="s">
        <v>10009</v>
      </c>
      <c r="AG1677" t="s">
        <v>10003</v>
      </c>
      <c r="AH1677" t="s">
        <v>46</v>
      </c>
      <c r="AI1677" t="str">
        <f>TRIM(IFERROR(VLOOKUP(E1677,Mapping!$A$1:$B$2,2,FALSE),E1677))</f>
        <v>Cabang Natar</v>
      </c>
      <c r="AJ1677" s="11" t="str">
        <f t="shared" si="78"/>
        <v>6282278822997</v>
      </c>
      <c r="AK1677" s="11" t="str">
        <f t="shared" si="79"/>
        <v/>
      </c>
    </row>
    <row r="1678" spans="1:37">
      <c r="A1678" t="str">
        <f t="shared" si="77"/>
        <v>tw_hr_employee_DLR2503001</v>
      </c>
      <c r="B1678" t="s">
        <v>10010</v>
      </c>
      <c r="C1678" t="s">
        <v>10011</v>
      </c>
      <c r="D1678" t="s">
        <v>2385</v>
      </c>
      <c r="E1678" t="s">
        <v>2386</v>
      </c>
      <c r="F1678" t="s">
        <v>2387</v>
      </c>
      <c r="G1678" s="13" t="s">
        <v>3944</v>
      </c>
      <c r="I1678" t="s">
        <v>38</v>
      </c>
      <c r="K1678" t="s">
        <v>3945</v>
      </c>
      <c r="L1678" t="s">
        <v>3945</v>
      </c>
      <c r="M1678" s="2">
        <v>45721</v>
      </c>
      <c r="Q1678" t="s">
        <v>40</v>
      </c>
      <c r="R1678"/>
      <c r="S1678"/>
      <c r="T1678"/>
      <c r="U1678"/>
      <c r="V1678"/>
      <c r="W1678" t="s">
        <v>41</v>
      </c>
      <c r="X1678" t="s">
        <v>10012</v>
      </c>
      <c r="Y1678" t="s">
        <v>43</v>
      </c>
      <c r="Z1678" t="s">
        <v>41</v>
      </c>
      <c r="AA1678" s="13" t="s">
        <v>10013</v>
      </c>
      <c r="AC1678" t="s">
        <v>83</v>
      </c>
      <c r="AD1678" s="2">
        <v>36862</v>
      </c>
      <c r="AE1678" s="2" t="b">
        <v>1</v>
      </c>
      <c r="AF1678">
        <v>8905710156</v>
      </c>
      <c r="AG1678" t="s">
        <v>10010</v>
      </c>
      <c r="AH1678" t="s">
        <v>63</v>
      </c>
      <c r="AI1678" t="str">
        <f>TRIM(IFERROR(VLOOKUP(E1678,Mapping!$A$1:$B$2,2,FALSE),E1678))</f>
        <v>Cabang Raden Intan</v>
      </c>
      <c r="AJ1678" s="11" t="str">
        <f t="shared" si="78"/>
        <v>6281299028394</v>
      </c>
      <c r="AK1678" s="11" t="str">
        <f t="shared" si="79"/>
        <v/>
      </c>
    </row>
    <row r="1679" spans="1:37">
      <c r="A1679" t="str">
        <f t="shared" si="77"/>
        <v>tw_hr_employee_DDU2502001</v>
      </c>
      <c r="B1679" t="s">
        <v>10014</v>
      </c>
      <c r="C1679" t="s">
        <v>10015</v>
      </c>
      <c r="D1679" t="s">
        <v>261</v>
      </c>
      <c r="E1679" t="s">
        <v>262</v>
      </c>
      <c r="F1679" t="s">
        <v>10016</v>
      </c>
      <c r="G1679"/>
      <c r="H1679"/>
      <c r="I1679" t="s">
        <v>38</v>
      </c>
      <c r="K1679" t="s">
        <v>2346</v>
      </c>
      <c r="L1679"/>
      <c r="M1679" s="2">
        <v>45691</v>
      </c>
      <c r="Q1679" t="s">
        <v>40</v>
      </c>
      <c r="R1679" t="s">
        <v>10017</v>
      </c>
      <c r="T1679">
        <v>3200</v>
      </c>
      <c r="U1679" t="s">
        <v>266</v>
      </c>
      <c r="V1679">
        <v>43178</v>
      </c>
      <c r="W1679" t="s">
        <v>41</v>
      </c>
      <c r="X1679" t="s">
        <v>10016</v>
      </c>
      <c r="Y1679" t="s">
        <v>43</v>
      </c>
      <c r="Z1679"/>
      <c r="AA1679" s="13" t="s">
        <v>10018</v>
      </c>
      <c r="AD1679" s="2">
        <v>33786</v>
      </c>
      <c r="AE1679" s="2" t="b">
        <v>1</v>
      </c>
      <c r="AF1679">
        <v>3390959761</v>
      </c>
      <c r="AG1679" t="s">
        <v>10014</v>
      </c>
      <c r="AH1679" t="s">
        <v>63</v>
      </c>
      <c r="AI1679" t="str">
        <f>TRIM(IFERROR(VLOOKUP(E1679,Mapping!$A$1:$B$2,2,FALSE),E1679))</f>
        <v>Cabang Sukabumi</v>
      </c>
      <c r="AJ1679" s="11" t="str">
        <f t="shared" si="78"/>
        <v/>
      </c>
      <c r="AK1679" s="11" t="str">
        <f t="shared" si="79"/>
        <v/>
      </c>
    </row>
    <row r="1680" spans="1:37">
      <c r="A1680" t="str">
        <f t="shared" si="77"/>
        <v>tw_hr_employee_DLK2406001</v>
      </c>
      <c r="B1680" t="s">
        <v>10019</v>
      </c>
      <c r="C1680" t="s">
        <v>10020</v>
      </c>
      <c r="D1680" t="s">
        <v>330</v>
      </c>
      <c r="E1680" t="s">
        <v>331</v>
      </c>
      <c r="F1680"/>
      <c r="G1680"/>
      <c r="H1680"/>
      <c r="I1680" t="s">
        <v>38</v>
      </c>
      <c r="K1680" t="s">
        <v>9777</v>
      </c>
      <c r="L1680"/>
      <c r="M1680" s="2">
        <v>45467</v>
      </c>
      <c r="Q1680" t="s">
        <v>40</v>
      </c>
      <c r="R1680"/>
      <c r="W1680" t="s">
        <v>41</v>
      </c>
      <c r="X1680" t="s">
        <v>10021</v>
      </c>
      <c r="Y1680" t="s">
        <v>43</v>
      </c>
      <c r="AA1680" s="13" t="s">
        <v>10022</v>
      </c>
      <c r="AE1680" s="2" t="b">
        <v>1</v>
      </c>
      <c r="AF1680" s="13" t="s">
        <v>10023</v>
      </c>
      <c r="AG1680" t="s">
        <v>10019</v>
      </c>
      <c r="AH1680" t="s">
        <v>46</v>
      </c>
      <c r="AI1680" t="str">
        <f>TRIM(IFERROR(VLOOKUP(E1680,Mapping!$A$1:$B$2,2,FALSE),E1680))</f>
        <v>Cabang Katibung</v>
      </c>
      <c r="AJ1680" s="11" t="str">
        <f t="shared" si="78"/>
        <v/>
      </c>
      <c r="AK1680" s="11" t="str">
        <f t="shared" si="79"/>
        <v/>
      </c>
    </row>
    <row r="1681" spans="1:37">
      <c r="A1681" t="str">
        <f t="shared" si="77"/>
        <v>tw_hr_employee_DDA2412100</v>
      </c>
      <c r="B1681" t="s">
        <v>10024</v>
      </c>
      <c r="C1681" t="s">
        <v>10025</v>
      </c>
      <c r="D1681" t="s">
        <v>86</v>
      </c>
      <c r="E1681" t="s">
        <v>87</v>
      </c>
      <c r="F1681" t="s">
        <v>10026</v>
      </c>
      <c r="G1681" s="13" t="s">
        <v>10027</v>
      </c>
      <c r="H1681"/>
      <c r="I1681" t="s">
        <v>38</v>
      </c>
      <c r="K1681" t="s">
        <v>2396</v>
      </c>
      <c r="L1681" t="s">
        <v>91</v>
      </c>
      <c r="M1681" s="2">
        <v>45630</v>
      </c>
      <c r="O1681" s="13" t="s">
        <v>10028</v>
      </c>
      <c r="Q1681" t="s">
        <v>40</v>
      </c>
      <c r="R1681" t="s">
        <v>10029</v>
      </c>
      <c r="T1681">
        <v>3500</v>
      </c>
      <c r="U1681" t="s">
        <v>10030</v>
      </c>
      <c r="V1681">
        <v>60243</v>
      </c>
      <c r="W1681" t="s">
        <v>41</v>
      </c>
      <c r="X1681" t="s">
        <v>10026</v>
      </c>
      <c r="Y1681" t="s">
        <v>95</v>
      </c>
      <c r="AA1681" s="13" t="s">
        <v>10031</v>
      </c>
      <c r="AC1681" t="s">
        <v>83</v>
      </c>
      <c r="AD1681" s="2">
        <v>29670</v>
      </c>
      <c r="AE1681" s="2" t="b">
        <v>1</v>
      </c>
      <c r="AF1681">
        <v>1070340689</v>
      </c>
      <c r="AG1681" t="s">
        <v>10024</v>
      </c>
      <c r="AH1681" t="s">
        <v>63</v>
      </c>
      <c r="AI1681" t="str">
        <f>TRIM(IFERROR(VLOOKUP(E1681,Mapping!$A$1:$B$2,2,FALSE),E1681))</f>
        <v>Cabang Caman</v>
      </c>
      <c r="AJ1681" s="11" t="str">
        <f t="shared" si="78"/>
        <v>6282117355258</v>
      </c>
      <c r="AK1681" s="11" t="str">
        <f t="shared" si="79"/>
        <v/>
      </c>
    </row>
    <row r="1682" spans="1:37">
      <c r="A1682" t="str">
        <f t="shared" ref="A1682:A1745" si="80">"tw_hr_employee_"&amp;C1682</f>
        <v>tw_hr_employee_DXK2412102</v>
      </c>
      <c r="B1682" t="s">
        <v>10032</v>
      </c>
      <c r="C1682" t="s">
        <v>10033</v>
      </c>
      <c r="D1682" t="s">
        <v>345</v>
      </c>
      <c r="E1682" t="s">
        <v>346</v>
      </c>
      <c r="F1682" t="s">
        <v>10034</v>
      </c>
      <c r="G1682"/>
      <c r="I1682" t="s">
        <v>38</v>
      </c>
      <c r="K1682" t="s">
        <v>349</v>
      </c>
      <c r="L1682" t="s">
        <v>350</v>
      </c>
      <c r="M1682" s="2">
        <v>45632</v>
      </c>
      <c r="Q1682" t="s">
        <v>40</v>
      </c>
      <c r="R1682"/>
      <c r="W1682" t="s">
        <v>41</v>
      </c>
      <c r="X1682" t="s">
        <v>10034</v>
      </c>
      <c r="Y1682" t="s">
        <v>43</v>
      </c>
      <c r="AA1682" s="13" t="s">
        <v>10035</v>
      </c>
      <c r="AE1682" s="2" t="b">
        <v>1</v>
      </c>
      <c r="AF1682" s="13" t="s">
        <v>10036</v>
      </c>
      <c r="AG1682" t="s">
        <v>10032</v>
      </c>
      <c r="AH1682" t="s">
        <v>46</v>
      </c>
      <c r="AI1682" t="str">
        <f>TRIM(IFERROR(VLOOKUP(E1682,Mapping!$A$1:$B$2,2,FALSE),E1682))</f>
        <v>Cabang Ketapang</v>
      </c>
      <c r="AJ1682" s="11" t="str">
        <f t="shared" si="78"/>
        <v/>
      </c>
      <c r="AK1682" s="11" t="str">
        <f t="shared" si="79"/>
        <v/>
      </c>
    </row>
    <row r="1683" spans="1:37">
      <c r="A1683" t="str">
        <f t="shared" si="80"/>
        <v>tw_hr_employee_DDU2401166</v>
      </c>
      <c r="B1683" t="s">
        <v>10037</v>
      </c>
      <c r="C1683" t="s">
        <v>10038</v>
      </c>
      <c r="D1683" t="s">
        <v>261</v>
      </c>
      <c r="E1683" t="s">
        <v>262</v>
      </c>
      <c r="F1683"/>
      <c r="G1683"/>
      <c r="I1683" t="s">
        <v>38</v>
      </c>
      <c r="K1683" t="s">
        <v>2908</v>
      </c>
      <c r="L1683"/>
      <c r="M1683" s="2">
        <v>45321</v>
      </c>
      <c r="Q1683" t="s">
        <v>40</v>
      </c>
      <c r="R1683" t="s">
        <v>10039</v>
      </c>
      <c r="S1683"/>
      <c r="T1683">
        <v>3200</v>
      </c>
      <c r="U1683" t="s">
        <v>266</v>
      </c>
      <c r="V1683">
        <v>43176</v>
      </c>
      <c r="W1683" t="s">
        <v>41</v>
      </c>
      <c r="X1683" t="s">
        <v>10040</v>
      </c>
      <c r="Y1683" t="s">
        <v>43</v>
      </c>
      <c r="AA1683" s="13" t="s">
        <v>10041</v>
      </c>
      <c r="AD1683" s="2">
        <v>30805</v>
      </c>
      <c r="AE1683" s="2" t="b">
        <v>1</v>
      </c>
      <c r="AF1683">
        <v>3390919084</v>
      </c>
      <c r="AG1683" t="s">
        <v>10037</v>
      </c>
      <c r="AH1683" t="s">
        <v>63</v>
      </c>
      <c r="AI1683" t="str">
        <f>TRIM(IFERROR(VLOOKUP(E1683,Mapping!$A$1:$B$2,2,FALSE),E1683))</f>
        <v>Cabang Sukabumi</v>
      </c>
      <c r="AJ1683" s="11" t="str">
        <f t="shared" si="78"/>
        <v/>
      </c>
      <c r="AK1683" s="11" t="str">
        <f t="shared" si="79"/>
        <v/>
      </c>
    </row>
    <row r="1684" spans="1:37">
      <c r="A1684" t="str">
        <f t="shared" si="80"/>
        <v>tw_hr_employee_DWK2410067</v>
      </c>
      <c r="B1684" t="s">
        <v>10042</v>
      </c>
      <c r="C1684" t="s">
        <v>10043</v>
      </c>
      <c r="D1684" t="s">
        <v>66</v>
      </c>
      <c r="E1684" t="s">
        <v>67</v>
      </c>
      <c r="F1684" t="s">
        <v>10044</v>
      </c>
      <c r="G1684" s="13" t="s">
        <v>10045</v>
      </c>
      <c r="I1684" t="s">
        <v>38</v>
      </c>
      <c r="K1684" t="s">
        <v>1300</v>
      </c>
      <c r="L1684"/>
      <c r="M1684" s="2">
        <v>45581</v>
      </c>
      <c r="Q1684" t="s">
        <v>40</v>
      </c>
      <c r="R1684"/>
      <c r="S1684"/>
      <c r="T1684"/>
      <c r="U1684"/>
      <c r="V1684"/>
      <c r="W1684" t="s">
        <v>41</v>
      </c>
      <c r="X1684" t="s">
        <v>10044</v>
      </c>
      <c r="Y1684" t="s">
        <v>43</v>
      </c>
      <c r="AA1684" s="13" t="s">
        <v>10046</v>
      </c>
      <c r="AE1684" s="2" t="b">
        <v>1</v>
      </c>
      <c r="AF1684" s="13" t="s">
        <v>10047</v>
      </c>
      <c r="AG1684" t="s">
        <v>10042</v>
      </c>
      <c r="AH1684" t="s">
        <v>46</v>
      </c>
      <c r="AI1684" t="str">
        <f>TRIM(IFERROR(VLOOKUP(E1684,Mapping!$A$1:$B$2,2,FALSE),E1684))</f>
        <v>Cabang Kendari</v>
      </c>
      <c r="AJ1684" s="11" t="str">
        <f t="shared" si="78"/>
        <v>6282349188667</v>
      </c>
      <c r="AK1684" s="11" t="str">
        <f t="shared" si="79"/>
        <v/>
      </c>
    </row>
    <row r="1685" spans="1:37">
      <c r="A1685" t="str">
        <f t="shared" si="80"/>
        <v>tw_hr_employee_DLH2407001</v>
      </c>
      <c r="B1685" t="s">
        <v>10048</v>
      </c>
      <c r="C1685" t="s">
        <v>10049</v>
      </c>
      <c r="D1685" t="s">
        <v>588</v>
      </c>
      <c r="E1685" t="s">
        <v>589</v>
      </c>
      <c r="F1685" t="s">
        <v>10050</v>
      </c>
      <c r="G1685" s="13" t="s">
        <v>10051</v>
      </c>
      <c r="I1685" t="s">
        <v>38</v>
      </c>
      <c r="K1685" t="s">
        <v>1987</v>
      </c>
      <c r="L1685"/>
      <c r="M1685" s="2">
        <v>45475</v>
      </c>
      <c r="Q1685" t="s">
        <v>40</v>
      </c>
      <c r="R1685" t="s">
        <v>10052</v>
      </c>
      <c r="T1685">
        <v>1800</v>
      </c>
      <c r="U1685" t="s">
        <v>142</v>
      </c>
      <c r="V1685">
        <v>34164</v>
      </c>
      <c r="W1685" t="s">
        <v>41</v>
      </c>
      <c r="X1685" t="s">
        <v>10050</v>
      </c>
      <c r="Y1685" t="s">
        <v>156</v>
      </c>
      <c r="Z1685" t="s">
        <v>41</v>
      </c>
      <c r="AA1685" s="13" t="s">
        <v>10053</v>
      </c>
      <c r="AC1685" t="s">
        <v>83</v>
      </c>
      <c r="AD1685" s="2">
        <v>34215</v>
      </c>
      <c r="AE1685" s="2" t="b">
        <v>1</v>
      </c>
      <c r="AF1685" s="13" t="s">
        <v>10054</v>
      </c>
      <c r="AG1685" t="s">
        <v>10048</v>
      </c>
      <c r="AH1685" t="s">
        <v>46</v>
      </c>
      <c r="AI1685" t="str">
        <f>TRIM(IFERROR(VLOOKUP(E1685,Mapping!$A$1:$B$2,2,FALSE),E1685))</f>
        <v>Cabang Seputih Mataram</v>
      </c>
      <c r="AJ1685" s="11" t="str">
        <f t="shared" si="78"/>
        <v>6282269218931</v>
      </c>
      <c r="AK1685" s="11" t="str">
        <f t="shared" si="79"/>
        <v/>
      </c>
    </row>
    <row r="1686" spans="1:37">
      <c r="A1686" t="str">
        <f t="shared" si="80"/>
        <v>tw_hr_employee_DLK2407001</v>
      </c>
      <c r="B1686" t="s">
        <v>10055</v>
      </c>
      <c r="C1686" t="s">
        <v>10056</v>
      </c>
      <c r="D1686" t="s">
        <v>330</v>
      </c>
      <c r="E1686" t="s">
        <v>331</v>
      </c>
      <c r="F1686"/>
      <c r="G1686"/>
      <c r="H1686"/>
      <c r="I1686" t="s">
        <v>38</v>
      </c>
      <c r="K1686" t="s">
        <v>9777</v>
      </c>
      <c r="M1686" s="2">
        <v>45497</v>
      </c>
      <c r="Q1686" t="s">
        <v>40</v>
      </c>
      <c r="R1686"/>
      <c r="W1686" t="s">
        <v>41</v>
      </c>
      <c r="X1686" t="s">
        <v>10057</v>
      </c>
      <c r="Y1686" t="s">
        <v>43</v>
      </c>
      <c r="Z1686"/>
      <c r="AA1686" s="13" t="s">
        <v>10058</v>
      </c>
      <c r="AE1686" s="2" t="b">
        <v>1</v>
      </c>
      <c r="AF1686" s="13" t="s">
        <v>10059</v>
      </c>
      <c r="AG1686" t="s">
        <v>10055</v>
      </c>
      <c r="AH1686" t="s">
        <v>46</v>
      </c>
      <c r="AI1686" t="str">
        <f>TRIM(IFERROR(VLOOKUP(E1686,Mapping!$A$1:$B$2,2,FALSE),E1686))</f>
        <v>Cabang Katibung</v>
      </c>
      <c r="AJ1686" s="11" t="str">
        <f t="shared" si="78"/>
        <v/>
      </c>
      <c r="AK1686" s="11" t="str">
        <f t="shared" si="79"/>
        <v/>
      </c>
    </row>
    <row r="1687" spans="1:37">
      <c r="A1687" t="str">
        <f t="shared" si="80"/>
        <v>tw_hr_employee_DWO2201133</v>
      </c>
      <c r="B1687" t="s">
        <v>5986</v>
      </c>
      <c r="C1687" t="s">
        <v>10060</v>
      </c>
      <c r="D1687" t="s">
        <v>569</v>
      </c>
      <c r="E1687" t="s">
        <v>570</v>
      </c>
      <c r="F1687"/>
      <c r="G1687" s="13" t="s">
        <v>10061</v>
      </c>
      <c r="I1687" t="s">
        <v>339</v>
      </c>
      <c r="K1687" t="s">
        <v>5986</v>
      </c>
      <c r="L1687"/>
      <c r="M1687" s="2">
        <v>45778</v>
      </c>
      <c r="Q1687" t="s">
        <v>40</v>
      </c>
      <c r="R1687" t="s">
        <v>10062</v>
      </c>
      <c r="S1687" t="s">
        <v>10062</v>
      </c>
      <c r="T1687">
        <v>7300</v>
      </c>
      <c r="U1687" t="s">
        <v>1186</v>
      </c>
      <c r="V1687">
        <v>7373051</v>
      </c>
      <c r="W1687" t="s">
        <v>41</v>
      </c>
      <c r="X1687" t="s">
        <v>10063</v>
      </c>
      <c r="Y1687" t="s">
        <v>156</v>
      </c>
      <c r="Z1687"/>
      <c r="AA1687" s="13" t="s">
        <v>10064</v>
      </c>
      <c r="AC1687" t="s">
        <v>83</v>
      </c>
      <c r="AD1687" s="2">
        <v>33949</v>
      </c>
      <c r="AE1687" s="2" t="b">
        <v>1</v>
      </c>
      <c r="AF1687" s="13" t="s">
        <v>10065</v>
      </c>
      <c r="AG1687" t="s">
        <v>5986</v>
      </c>
      <c r="AH1687" t="s">
        <v>46</v>
      </c>
      <c r="AI1687" t="str">
        <f>TRIM(IFERROR(VLOOKUP(E1687,Mapping!$A$1:$B$2,2,FALSE),E1687))</f>
        <v>Cabang Palopo</v>
      </c>
      <c r="AJ1687" s="11" t="str">
        <f t="shared" si="78"/>
        <v>6281257136768</v>
      </c>
      <c r="AK1687" s="11" t="str">
        <f t="shared" si="79"/>
        <v/>
      </c>
    </row>
    <row r="1688" spans="1:37">
      <c r="A1688" t="str">
        <f t="shared" si="80"/>
        <v>tw_hr_employee_DDU2411100</v>
      </c>
      <c r="B1688" t="s">
        <v>10066</v>
      </c>
      <c r="C1688" t="s">
        <v>10067</v>
      </c>
      <c r="D1688" t="s">
        <v>261</v>
      </c>
      <c r="E1688" t="s">
        <v>262</v>
      </c>
      <c r="F1688" t="s">
        <v>10068</v>
      </c>
      <c r="G1688"/>
      <c r="I1688" t="s">
        <v>38</v>
      </c>
      <c r="K1688" t="s">
        <v>264</v>
      </c>
      <c r="L1688"/>
      <c r="M1688" s="2">
        <v>45600</v>
      </c>
      <c r="Q1688" t="s">
        <v>40</v>
      </c>
      <c r="R1688" t="s">
        <v>10069</v>
      </c>
      <c r="S1688"/>
      <c r="T1688">
        <v>3200</v>
      </c>
      <c r="U1688" t="s">
        <v>10070</v>
      </c>
      <c r="V1688">
        <v>41181</v>
      </c>
      <c r="W1688" t="s">
        <v>41</v>
      </c>
      <c r="X1688" t="s">
        <v>10068</v>
      </c>
      <c r="Y1688" t="s">
        <v>43</v>
      </c>
      <c r="AA1688" s="13" t="s">
        <v>10071</v>
      </c>
      <c r="AD1688" s="2">
        <v>30677</v>
      </c>
      <c r="AE1688" s="2" t="b">
        <v>1</v>
      </c>
      <c r="AF1688">
        <v>3771455091</v>
      </c>
      <c r="AG1688" t="s">
        <v>10066</v>
      </c>
      <c r="AH1688" t="s">
        <v>63</v>
      </c>
      <c r="AI1688" t="str">
        <f>TRIM(IFERROR(VLOOKUP(E1688,Mapping!$A$1:$B$2,2,FALSE),E1688))</f>
        <v>Cabang Sukabumi</v>
      </c>
      <c r="AJ1688" s="11" t="str">
        <f t="shared" si="78"/>
        <v/>
      </c>
      <c r="AK1688" s="11" t="str">
        <f t="shared" si="79"/>
        <v/>
      </c>
    </row>
    <row r="1689" spans="1:37">
      <c r="A1689" t="str">
        <f t="shared" si="80"/>
        <v>tw_hr_employee_DWK2603001</v>
      </c>
      <c r="B1689" t="s">
        <v>10072</v>
      </c>
      <c r="C1689" t="s">
        <v>10073</v>
      </c>
      <c r="D1689" t="s">
        <v>66</v>
      </c>
      <c r="E1689" t="s">
        <v>67</v>
      </c>
      <c r="F1689" t="s">
        <v>10074</v>
      </c>
      <c r="G1689"/>
      <c r="I1689" t="s">
        <v>339</v>
      </c>
      <c r="M1689" s="2">
        <v>46083</v>
      </c>
      <c r="Q1689" t="s">
        <v>40</v>
      </c>
      <c r="R1689"/>
      <c r="W1689" t="s">
        <v>41</v>
      </c>
      <c r="X1689" t="s">
        <v>10074</v>
      </c>
      <c r="Y1689" t="s">
        <v>43</v>
      </c>
      <c r="Z1689"/>
      <c r="AA1689" s="13" t="s">
        <v>10075</v>
      </c>
      <c r="AE1689" s="2" t="b">
        <v>1</v>
      </c>
      <c r="AF1689">
        <v>7910687756</v>
      </c>
      <c r="AG1689" t="s">
        <v>10072</v>
      </c>
      <c r="AH1689" t="s">
        <v>63</v>
      </c>
      <c r="AI1689" t="str">
        <f>TRIM(IFERROR(VLOOKUP(E1689,Mapping!$A$1:$B$2,2,FALSE),E1689))</f>
        <v>Cabang Kendari</v>
      </c>
      <c r="AJ1689" s="11" t="str">
        <f t="shared" si="78"/>
        <v/>
      </c>
      <c r="AK1689" s="11" t="str">
        <f t="shared" si="79"/>
        <v/>
      </c>
    </row>
    <row r="1690" spans="1:37">
      <c r="A1690" t="str">
        <f t="shared" si="80"/>
        <v>tw_hr_employee_DMP2411001</v>
      </c>
      <c r="B1690" t="s">
        <v>10076</v>
      </c>
      <c r="C1690" t="s">
        <v>10077</v>
      </c>
      <c r="D1690" t="s">
        <v>74</v>
      </c>
      <c r="E1690" t="s">
        <v>75</v>
      </c>
      <c r="F1690" t="s">
        <v>10078</v>
      </c>
      <c r="I1690" t="s">
        <v>38</v>
      </c>
      <c r="K1690" t="s">
        <v>2123</v>
      </c>
      <c r="L1690" t="s">
        <v>79</v>
      </c>
      <c r="M1690" s="2">
        <v>45596</v>
      </c>
      <c r="Q1690" t="s">
        <v>40</v>
      </c>
      <c r="R1690" t="s">
        <v>10079</v>
      </c>
      <c r="T1690">
        <v>1800</v>
      </c>
      <c r="U1690" t="s">
        <v>1289</v>
      </c>
      <c r="V1690">
        <v>35142</v>
      </c>
      <c r="W1690" t="s">
        <v>41</v>
      </c>
      <c r="X1690" t="s">
        <v>10078</v>
      </c>
      <c r="Y1690" t="s">
        <v>43</v>
      </c>
      <c r="Z1690" t="s">
        <v>41</v>
      </c>
      <c r="AA1690" s="13" t="s">
        <v>10080</v>
      </c>
      <c r="AC1690" t="s">
        <v>83</v>
      </c>
      <c r="AD1690" s="2">
        <v>38032</v>
      </c>
      <c r="AE1690" s="2" t="b">
        <v>1</v>
      </c>
      <c r="AF1690">
        <v>8906219960</v>
      </c>
      <c r="AG1690" t="s">
        <v>10076</v>
      </c>
      <c r="AH1690" t="s">
        <v>63</v>
      </c>
      <c r="AI1690" t="str">
        <f>TRIM(IFERROR(VLOOKUP(E1690,Mapping!$A$1:$B$2,2,FALSE),E1690))</f>
        <v>Cabang Pramuka</v>
      </c>
      <c r="AJ1690" s="11" t="str">
        <f t="shared" si="78"/>
        <v/>
      </c>
      <c r="AK1690" s="11" t="str">
        <f t="shared" si="79"/>
        <v/>
      </c>
    </row>
    <row r="1691" spans="1:37">
      <c r="A1691" t="str">
        <f t="shared" si="80"/>
        <v>tw_hr_employee_DLL2409014</v>
      </c>
      <c r="B1691" t="s">
        <v>10081</v>
      </c>
      <c r="C1691" t="s">
        <v>10082</v>
      </c>
      <c r="D1691" t="s">
        <v>536</v>
      </c>
      <c r="E1691" t="s">
        <v>1711</v>
      </c>
      <c r="F1691"/>
      <c r="G1691"/>
      <c r="I1691" t="s">
        <v>38</v>
      </c>
      <c r="K1691" t="s">
        <v>7011</v>
      </c>
      <c r="L1691"/>
      <c r="M1691" s="2">
        <v>45546</v>
      </c>
      <c r="Q1691" t="s">
        <v>40</v>
      </c>
      <c r="R1691"/>
      <c r="S1691"/>
      <c r="T1691"/>
      <c r="U1691"/>
      <c r="V1691"/>
      <c r="W1691" t="s">
        <v>41</v>
      </c>
      <c r="X1691" t="s">
        <v>10083</v>
      </c>
      <c r="Y1691" t="s">
        <v>43</v>
      </c>
      <c r="Z1691"/>
      <c r="AA1691" s="13" t="s">
        <v>10084</v>
      </c>
      <c r="AE1691" s="2" t="b">
        <v>1</v>
      </c>
      <c r="AF1691">
        <v>8907056010</v>
      </c>
      <c r="AG1691" t="s">
        <v>10081</v>
      </c>
      <c r="AH1691" t="s">
        <v>63</v>
      </c>
      <c r="AI1691" t="str">
        <f>TRIM(IFERROR(VLOOKUP(E1691,Mapping!$A$1:$B$2,2,FALSE),E1691))</f>
        <v>DLL + MMW</v>
      </c>
      <c r="AJ1691" s="11" t="str">
        <f t="shared" si="78"/>
        <v/>
      </c>
      <c r="AK1691" s="11" t="str">
        <f t="shared" si="79"/>
        <v/>
      </c>
    </row>
    <row r="1692" spans="1:37">
      <c r="A1692" t="str">
        <f t="shared" si="80"/>
        <v>tw_hr_employee_DDS2505133</v>
      </c>
      <c r="B1692" t="s">
        <v>10085</v>
      </c>
      <c r="C1692" t="s">
        <v>10086</v>
      </c>
      <c r="D1692" t="s">
        <v>99</v>
      </c>
      <c r="E1692" t="s">
        <v>100</v>
      </c>
      <c r="F1692" t="s">
        <v>10087</v>
      </c>
      <c r="G1692"/>
      <c r="I1692" t="s">
        <v>38</v>
      </c>
      <c r="K1692" t="s">
        <v>5792</v>
      </c>
      <c r="L1692" t="s">
        <v>103</v>
      </c>
      <c r="M1692" s="2">
        <v>45801</v>
      </c>
      <c r="Q1692" t="s">
        <v>40</v>
      </c>
      <c r="R1692"/>
      <c r="S1692"/>
      <c r="T1692"/>
      <c r="U1692"/>
      <c r="V1692"/>
      <c r="W1692" t="s">
        <v>41</v>
      </c>
      <c r="X1692" t="s">
        <v>10087</v>
      </c>
      <c r="Y1692" t="s">
        <v>43</v>
      </c>
      <c r="AA1692" s="13" t="s">
        <v>10088</v>
      </c>
      <c r="AE1692" s="2" t="b">
        <v>1</v>
      </c>
      <c r="AF1692">
        <v>5750690094</v>
      </c>
      <c r="AG1692" t="s">
        <v>10085</v>
      </c>
      <c r="AH1692" t="s">
        <v>63</v>
      </c>
      <c r="AI1692" t="str">
        <f>TRIM(IFERROR(VLOOKUP(E1692,Mapping!$A$1:$B$2,2,FALSE),E1692))</f>
        <v>Cabang Saharjo</v>
      </c>
      <c r="AJ1692" s="11" t="str">
        <f t="shared" si="78"/>
        <v/>
      </c>
      <c r="AK1692" s="11" t="str">
        <f t="shared" si="79"/>
        <v/>
      </c>
    </row>
    <row r="1693" spans="1:37">
      <c r="A1693" t="str">
        <f t="shared" si="80"/>
        <v>tw_hr_employee_DLM2310034</v>
      </c>
      <c r="B1693" t="s">
        <v>10089</v>
      </c>
      <c r="C1693" t="s">
        <v>10090</v>
      </c>
      <c r="D1693" t="s">
        <v>1430</v>
      </c>
      <c r="E1693" t="s">
        <v>1431</v>
      </c>
      <c r="F1693" t="s">
        <v>10091</v>
      </c>
      <c r="G1693"/>
      <c r="H1693" s="13" t="s">
        <v>10092</v>
      </c>
      <c r="I1693" t="s">
        <v>38</v>
      </c>
      <c r="K1693" t="s">
        <v>4534</v>
      </c>
      <c r="L1693"/>
      <c r="M1693" s="2">
        <v>45208</v>
      </c>
      <c r="Q1693" t="s">
        <v>40</v>
      </c>
      <c r="R1693"/>
      <c r="S1693"/>
      <c r="T1693"/>
      <c r="U1693"/>
      <c r="V1693"/>
      <c r="W1693" t="s">
        <v>41</v>
      </c>
      <c r="X1693" t="s">
        <v>10091</v>
      </c>
      <c r="Y1693" t="s">
        <v>43</v>
      </c>
      <c r="AA1693" s="13" t="s">
        <v>10093</v>
      </c>
      <c r="AE1693" s="2" t="b">
        <v>1</v>
      </c>
      <c r="AF1693" s="13" t="s">
        <v>10094</v>
      </c>
      <c r="AG1693" t="s">
        <v>10089</v>
      </c>
      <c r="AH1693" t="s">
        <v>46</v>
      </c>
      <c r="AI1693" t="str">
        <f>TRIM(IFERROR(VLOOKUP(E1693,Mapping!$A$1:$B$2,2,FALSE),E1693))</f>
        <v>Cabang Simpang Pematang</v>
      </c>
      <c r="AJ1693" s="11" t="str">
        <f t="shared" si="78"/>
        <v/>
      </c>
      <c r="AK1693" s="11" t="str">
        <f t="shared" si="79"/>
        <v>6285292498696</v>
      </c>
    </row>
    <row r="1694" spans="1:37">
      <c r="A1694" t="str">
        <f t="shared" si="80"/>
        <v>tw_hr_employee_DWG2407034</v>
      </c>
      <c r="B1694" t="s">
        <v>10095</v>
      </c>
      <c r="C1694" t="s">
        <v>10096</v>
      </c>
      <c r="D1694" t="s">
        <v>527</v>
      </c>
      <c r="E1694" t="s">
        <v>528</v>
      </c>
      <c r="F1694" t="s">
        <v>10097</v>
      </c>
      <c r="I1694" t="s">
        <v>38</v>
      </c>
      <c r="K1694" t="s">
        <v>8143</v>
      </c>
      <c r="L1694" t="s">
        <v>8143</v>
      </c>
      <c r="M1694" s="2">
        <v>45482</v>
      </c>
      <c r="Q1694" t="s">
        <v>40</v>
      </c>
      <c r="R1694"/>
      <c r="W1694" t="s">
        <v>41</v>
      </c>
      <c r="X1694" t="s">
        <v>10097</v>
      </c>
      <c r="Y1694" t="s">
        <v>43</v>
      </c>
      <c r="AA1694" s="13" t="s">
        <v>10098</v>
      </c>
      <c r="AE1694" s="2" t="b">
        <v>1</v>
      </c>
      <c r="AF1694" s="13" t="s">
        <v>10099</v>
      </c>
      <c r="AG1694" t="s">
        <v>10095</v>
      </c>
      <c r="AH1694" t="s">
        <v>46</v>
      </c>
      <c r="AI1694" t="str">
        <f>TRIM(IFERROR(VLOOKUP(E1694,Mapping!$A$1:$B$2,2,FALSE),E1694))</f>
        <v>Cabang Pangkep</v>
      </c>
      <c r="AJ1694" s="11" t="str">
        <f t="shared" si="78"/>
        <v/>
      </c>
      <c r="AK1694" s="11" t="str">
        <f t="shared" si="79"/>
        <v/>
      </c>
    </row>
    <row r="1695" spans="1:37">
      <c r="A1695" t="str">
        <f t="shared" si="80"/>
        <v>tw_hr_employee_DLH2407002</v>
      </c>
      <c r="B1695" t="s">
        <v>10100</v>
      </c>
      <c r="C1695" t="s">
        <v>10101</v>
      </c>
      <c r="D1695" t="s">
        <v>588</v>
      </c>
      <c r="E1695" t="s">
        <v>589</v>
      </c>
      <c r="F1695" t="s">
        <v>10102</v>
      </c>
      <c r="G1695" s="13" t="s">
        <v>10103</v>
      </c>
      <c r="I1695" t="s">
        <v>38</v>
      </c>
      <c r="K1695" t="s">
        <v>591</v>
      </c>
      <c r="L1695"/>
      <c r="M1695" s="2">
        <v>45475</v>
      </c>
      <c r="P1695" s="13" t="s">
        <v>10104</v>
      </c>
      <c r="Q1695" t="s">
        <v>40</v>
      </c>
      <c r="R1695" t="s">
        <v>10105</v>
      </c>
      <c r="S1695" t="s">
        <v>10105</v>
      </c>
      <c r="T1695">
        <v>1800</v>
      </c>
      <c r="U1695" t="s">
        <v>142</v>
      </c>
      <c r="V1695">
        <v>34163</v>
      </c>
      <c r="W1695" t="s">
        <v>41</v>
      </c>
      <c r="X1695" t="s">
        <v>10102</v>
      </c>
      <c r="Y1695" t="s">
        <v>43</v>
      </c>
      <c r="Z1695" t="s">
        <v>41</v>
      </c>
      <c r="AA1695" s="13" t="s">
        <v>10106</v>
      </c>
      <c r="AC1695" t="s">
        <v>167</v>
      </c>
      <c r="AD1695" s="2">
        <v>36271</v>
      </c>
      <c r="AE1695" s="2" t="b">
        <v>1</v>
      </c>
      <c r="AF1695" s="13" t="s">
        <v>10107</v>
      </c>
      <c r="AG1695" t="s">
        <v>10100</v>
      </c>
      <c r="AH1695" t="s">
        <v>46</v>
      </c>
      <c r="AI1695" t="str">
        <f>TRIM(IFERROR(VLOOKUP(E1695,Mapping!$A$1:$B$2,2,FALSE),E1695))</f>
        <v>Cabang Seputih Mataram</v>
      </c>
      <c r="AJ1695" s="11" t="str">
        <f t="shared" si="78"/>
        <v>6285788958524</v>
      </c>
      <c r="AK1695" s="11" t="str">
        <f t="shared" si="79"/>
        <v/>
      </c>
    </row>
    <row r="1696" spans="1:37">
      <c r="A1696" t="str">
        <f t="shared" si="80"/>
        <v>tw_hr_employee_DLE2411067</v>
      </c>
      <c r="B1696" t="s">
        <v>10108</v>
      </c>
      <c r="C1696" t="s">
        <v>10109</v>
      </c>
      <c r="D1696" t="s">
        <v>699</v>
      </c>
      <c r="E1696" t="s">
        <v>700</v>
      </c>
      <c r="F1696" t="s">
        <v>10110</v>
      </c>
      <c r="G1696"/>
      <c r="I1696" t="s">
        <v>38</v>
      </c>
      <c r="K1696" t="s">
        <v>2607</v>
      </c>
      <c r="L1696"/>
      <c r="M1696" s="2">
        <v>45614</v>
      </c>
      <c r="Q1696" t="s">
        <v>40</v>
      </c>
      <c r="R1696" t="s">
        <v>2459</v>
      </c>
      <c r="S1696" t="s">
        <v>2459</v>
      </c>
      <c r="T1696">
        <v>1800</v>
      </c>
      <c r="U1696" t="s">
        <v>155</v>
      </c>
      <c r="V1696">
        <v>34182</v>
      </c>
      <c r="W1696" t="s">
        <v>41</v>
      </c>
      <c r="X1696" t="s">
        <v>10110</v>
      </c>
      <c r="Y1696" t="s">
        <v>156</v>
      </c>
      <c r="Z1696"/>
      <c r="AA1696" s="13" t="s">
        <v>10111</v>
      </c>
      <c r="AC1696" t="s">
        <v>167</v>
      </c>
      <c r="AD1696" s="2">
        <v>36252</v>
      </c>
      <c r="AE1696" s="2" t="b">
        <v>1</v>
      </c>
      <c r="AF1696" s="13" t="s">
        <v>10112</v>
      </c>
      <c r="AG1696" t="s">
        <v>10108</v>
      </c>
      <c r="AH1696" t="s">
        <v>46</v>
      </c>
      <c r="AI1696" t="str">
        <f>TRIM(IFERROR(VLOOKUP(E1696,Mapping!$A$1:$B$2,2,FALSE),E1696))</f>
        <v>Cabang Way Sekampung</v>
      </c>
      <c r="AJ1696" s="11" t="str">
        <f t="shared" si="78"/>
        <v/>
      </c>
      <c r="AK1696" s="11" t="str">
        <f t="shared" si="79"/>
        <v/>
      </c>
    </row>
    <row r="1697" spans="1:37">
      <c r="A1697" t="str">
        <f t="shared" si="80"/>
        <v>tw_hr_employee_DDA2409034</v>
      </c>
      <c r="B1697" t="s">
        <v>10113</v>
      </c>
      <c r="C1697" t="s">
        <v>10114</v>
      </c>
      <c r="D1697" t="s">
        <v>86</v>
      </c>
      <c r="E1697" t="s">
        <v>87</v>
      </c>
      <c r="F1697" t="s">
        <v>10115</v>
      </c>
      <c r="G1697" s="13" t="s">
        <v>10116</v>
      </c>
      <c r="I1697" t="s">
        <v>38</v>
      </c>
      <c r="K1697" t="s">
        <v>91</v>
      </c>
      <c r="L1697" t="s">
        <v>91</v>
      </c>
      <c r="M1697" s="2">
        <v>45540</v>
      </c>
      <c r="O1697" s="13" t="s">
        <v>10117</v>
      </c>
      <c r="Q1697" t="s">
        <v>40</v>
      </c>
      <c r="R1697" t="s">
        <v>10118</v>
      </c>
      <c r="S1697"/>
      <c r="T1697">
        <v>3200</v>
      </c>
      <c r="U1697" t="s">
        <v>375</v>
      </c>
      <c r="V1697">
        <v>17142</v>
      </c>
      <c r="W1697" t="s">
        <v>41</v>
      </c>
      <c r="X1697" t="s">
        <v>10115</v>
      </c>
      <c r="Y1697" t="s">
        <v>156</v>
      </c>
      <c r="Z1697"/>
      <c r="AA1697" s="13" t="s">
        <v>10119</v>
      </c>
      <c r="AC1697" t="s">
        <v>83</v>
      </c>
      <c r="AD1697" s="2">
        <v>29007</v>
      </c>
      <c r="AE1697" s="2" t="b">
        <v>1</v>
      </c>
      <c r="AF1697" s="13" t="s">
        <v>10120</v>
      </c>
      <c r="AG1697" t="s">
        <v>10113</v>
      </c>
      <c r="AH1697" t="s">
        <v>63</v>
      </c>
      <c r="AI1697" t="str">
        <f>TRIM(IFERROR(VLOOKUP(E1697,Mapping!$A$1:$B$2,2,FALSE),E1697))</f>
        <v>Cabang Caman</v>
      </c>
      <c r="AJ1697" s="11" t="str">
        <f t="shared" si="78"/>
        <v>6282113998480</v>
      </c>
      <c r="AK1697" s="11" t="str">
        <f t="shared" si="79"/>
        <v/>
      </c>
    </row>
    <row r="1698" spans="1:37">
      <c r="A1698" t="str">
        <f t="shared" si="80"/>
        <v>tw_hr_employee_DBM2412034</v>
      </c>
      <c r="B1698" t="s">
        <v>10121</v>
      </c>
      <c r="C1698" t="s">
        <v>10122</v>
      </c>
      <c r="D1698" t="s">
        <v>902</v>
      </c>
      <c r="E1698" t="s">
        <v>903</v>
      </c>
      <c r="F1698" t="s">
        <v>10123</v>
      </c>
      <c r="G1698"/>
      <c r="I1698" t="s">
        <v>339</v>
      </c>
      <c r="M1698" s="2">
        <v>45630</v>
      </c>
      <c r="Q1698" t="s">
        <v>40</v>
      </c>
      <c r="R1698" t="s">
        <v>10124</v>
      </c>
      <c r="S1698"/>
      <c r="T1698">
        <v>1900</v>
      </c>
      <c r="U1698" t="s">
        <v>907</v>
      </c>
      <c r="V1698">
        <v>12345</v>
      </c>
      <c r="W1698" t="s">
        <v>41</v>
      </c>
      <c r="X1698" t="s">
        <v>10123</v>
      </c>
      <c r="Y1698" t="s">
        <v>43</v>
      </c>
      <c r="Z1698" t="s">
        <v>41</v>
      </c>
      <c r="AA1698" s="13" t="s">
        <v>10125</v>
      </c>
      <c r="AC1698" t="s">
        <v>83</v>
      </c>
      <c r="AD1698" s="2">
        <v>36744</v>
      </c>
      <c r="AE1698" s="2" t="b">
        <v>1</v>
      </c>
      <c r="AF1698" s="13" t="s">
        <v>10126</v>
      </c>
      <c r="AG1698" t="s">
        <v>10121</v>
      </c>
      <c r="AH1698" t="s">
        <v>46</v>
      </c>
      <c r="AI1698" t="str">
        <f>TRIM(IFERROR(VLOOKUP(E1698,Mapping!$A$1:$B$2,2,FALSE),E1698))</f>
        <v>Cabang Manggar</v>
      </c>
      <c r="AJ1698" s="11" t="str">
        <f t="shared" si="78"/>
        <v/>
      </c>
      <c r="AK1698" s="11" t="str">
        <f t="shared" si="79"/>
        <v/>
      </c>
    </row>
    <row r="1699" spans="1:37">
      <c r="A1699" t="str">
        <f t="shared" si="80"/>
        <v>tw_hr_employee_DDU2504199</v>
      </c>
      <c r="B1699" t="s">
        <v>10127</v>
      </c>
      <c r="C1699" t="s">
        <v>10128</v>
      </c>
      <c r="D1699" t="s">
        <v>261</v>
      </c>
      <c r="E1699" t="s">
        <v>262</v>
      </c>
      <c r="F1699" t="s">
        <v>10129</v>
      </c>
      <c r="I1699" t="s">
        <v>38</v>
      </c>
      <c r="K1699" t="s">
        <v>2908</v>
      </c>
      <c r="M1699" s="2">
        <v>45771</v>
      </c>
      <c r="Q1699" t="s">
        <v>40</v>
      </c>
      <c r="R1699" t="s">
        <v>10130</v>
      </c>
      <c r="T1699">
        <v>3200</v>
      </c>
      <c r="U1699" t="s">
        <v>266</v>
      </c>
      <c r="V1699">
        <v>43178</v>
      </c>
      <c r="W1699" t="s">
        <v>41</v>
      </c>
      <c r="X1699" t="s">
        <v>10129</v>
      </c>
      <c r="Y1699" t="s">
        <v>43</v>
      </c>
      <c r="Z1699"/>
      <c r="AA1699" s="13" t="s">
        <v>10131</v>
      </c>
      <c r="AE1699" s="2" t="b">
        <v>1</v>
      </c>
      <c r="AF1699" s="13" t="s">
        <v>10132</v>
      </c>
      <c r="AG1699" t="s">
        <v>10127</v>
      </c>
      <c r="AH1699" t="s">
        <v>46</v>
      </c>
      <c r="AI1699" t="str">
        <f>TRIM(IFERROR(VLOOKUP(E1699,Mapping!$A$1:$B$2,2,FALSE),E1699))</f>
        <v>Cabang Sukabumi</v>
      </c>
      <c r="AJ1699" s="11" t="str">
        <f t="shared" si="78"/>
        <v/>
      </c>
      <c r="AK1699" s="11" t="str">
        <f t="shared" si="79"/>
        <v/>
      </c>
    </row>
    <row r="1700" spans="1:37">
      <c r="A1700" t="str">
        <f t="shared" si="80"/>
        <v>tw_hr_employee_DDE2406034</v>
      </c>
      <c r="B1700" t="s">
        <v>10133</v>
      </c>
      <c r="C1700" t="s">
        <v>10134</v>
      </c>
      <c r="D1700" t="s">
        <v>1655</v>
      </c>
      <c r="E1700" t="s">
        <v>1656</v>
      </c>
      <c r="F1700" t="s">
        <v>10135</v>
      </c>
      <c r="H1700" s="13" t="s">
        <v>10136</v>
      </c>
      <c r="I1700" t="s">
        <v>38</v>
      </c>
      <c r="K1700" t="s">
        <v>7828</v>
      </c>
      <c r="L1700" t="s">
        <v>1659</v>
      </c>
      <c r="M1700" s="2">
        <v>45446</v>
      </c>
      <c r="Q1700" t="s">
        <v>40</v>
      </c>
      <c r="R1700"/>
      <c r="W1700" t="s">
        <v>41</v>
      </c>
      <c r="X1700" t="s">
        <v>10135</v>
      </c>
      <c r="Y1700" t="s">
        <v>43</v>
      </c>
      <c r="AA1700" s="13" t="s">
        <v>10137</v>
      </c>
      <c r="AE1700" s="2" t="b">
        <v>1</v>
      </c>
      <c r="AF1700" s="13" t="s">
        <v>10138</v>
      </c>
      <c r="AG1700" t="s">
        <v>10133</v>
      </c>
      <c r="AH1700" t="s">
        <v>46</v>
      </c>
      <c r="AI1700" t="str">
        <f>TRIM(IFERROR(VLOOKUP(E1700,Mapping!$A$1:$B$2,2,FALSE),E1700))</f>
        <v>Cabang Temanggung</v>
      </c>
      <c r="AJ1700" s="11" t="str">
        <f t="shared" si="78"/>
        <v/>
      </c>
      <c r="AK1700" s="11" t="str">
        <f t="shared" si="79"/>
        <v>6285602048836</v>
      </c>
    </row>
    <row r="1701" spans="1:37">
      <c r="A1701" t="str">
        <f t="shared" si="80"/>
        <v>tw_hr_employee_DWG2412001</v>
      </c>
      <c r="B1701" t="s">
        <v>10139</v>
      </c>
      <c r="C1701" t="s">
        <v>10140</v>
      </c>
      <c r="D1701" t="s">
        <v>527</v>
      </c>
      <c r="E1701" t="s">
        <v>528</v>
      </c>
      <c r="F1701" t="s">
        <v>10141</v>
      </c>
      <c r="H1701" s="13" t="s">
        <v>10142</v>
      </c>
      <c r="I1701" t="s">
        <v>38</v>
      </c>
      <c r="K1701" t="s">
        <v>1229</v>
      </c>
      <c r="L1701" t="s">
        <v>1229</v>
      </c>
      <c r="M1701" s="2">
        <v>45632</v>
      </c>
      <c r="Q1701" t="s">
        <v>40</v>
      </c>
      <c r="R1701"/>
      <c r="W1701" t="s">
        <v>41</v>
      </c>
      <c r="X1701" t="s">
        <v>10141</v>
      </c>
      <c r="Y1701" t="s">
        <v>43</v>
      </c>
      <c r="Z1701"/>
      <c r="AA1701" s="13" t="s">
        <v>10143</v>
      </c>
      <c r="AE1701" s="2" t="b">
        <v>1</v>
      </c>
      <c r="AF1701" s="13" t="s">
        <v>10144</v>
      </c>
      <c r="AG1701" t="s">
        <v>10139</v>
      </c>
      <c r="AH1701" t="s">
        <v>46</v>
      </c>
      <c r="AI1701" t="str">
        <f>TRIM(IFERROR(VLOOKUP(E1701,Mapping!$A$1:$B$2,2,FALSE),E1701))</f>
        <v>Cabang Pangkep</v>
      </c>
      <c r="AJ1701" s="11" t="str">
        <f t="shared" si="78"/>
        <v/>
      </c>
      <c r="AK1701" s="11" t="str">
        <f t="shared" si="79"/>
        <v>6282292830009</v>
      </c>
    </row>
    <row r="1702" spans="1:37">
      <c r="A1702" t="str">
        <f t="shared" si="80"/>
        <v>tw_hr_employee_DLR2207034</v>
      </c>
      <c r="B1702" t="s">
        <v>10145</v>
      </c>
      <c r="C1702" t="s">
        <v>10146</v>
      </c>
      <c r="D1702" t="s">
        <v>2385</v>
      </c>
      <c r="E1702" t="s">
        <v>2386</v>
      </c>
      <c r="F1702"/>
      <c r="I1702" t="s">
        <v>38</v>
      </c>
      <c r="K1702" t="s">
        <v>8990</v>
      </c>
      <c r="L1702"/>
      <c r="M1702" s="2">
        <v>44771</v>
      </c>
      <c r="Q1702" t="s">
        <v>40</v>
      </c>
      <c r="R1702"/>
      <c r="W1702" t="s">
        <v>41</v>
      </c>
      <c r="X1702" t="s">
        <v>10147</v>
      </c>
      <c r="Y1702" t="s">
        <v>43</v>
      </c>
      <c r="AA1702" s="13" t="s">
        <v>10148</v>
      </c>
      <c r="AD1702" s="2">
        <v>35042</v>
      </c>
      <c r="AE1702" s="2" t="b">
        <v>1</v>
      </c>
      <c r="AF1702" s="13" t="s">
        <v>10149</v>
      </c>
      <c r="AG1702" t="s">
        <v>10145</v>
      </c>
      <c r="AH1702" t="s">
        <v>46</v>
      </c>
      <c r="AI1702" t="str">
        <f>TRIM(IFERROR(VLOOKUP(E1702,Mapping!$A$1:$B$2,2,FALSE),E1702))</f>
        <v>Cabang Raden Intan</v>
      </c>
      <c r="AJ1702" s="11" t="str">
        <f t="shared" si="78"/>
        <v/>
      </c>
      <c r="AK1702" s="11" t="str">
        <f t="shared" si="79"/>
        <v/>
      </c>
    </row>
    <row r="1703" spans="1:37">
      <c r="A1703" t="str">
        <f t="shared" si="80"/>
        <v>tw_hr_employee_DLR2512001</v>
      </c>
      <c r="B1703" t="s">
        <v>10150</v>
      </c>
      <c r="C1703" t="s">
        <v>10151</v>
      </c>
      <c r="D1703" t="s">
        <v>2385</v>
      </c>
      <c r="E1703" t="s">
        <v>2386</v>
      </c>
      <c r="F1703" t="s">
        <v>10152</v>
      </c>
      <c r="I1703" t="s">
        <v>38</v>
      </c>
      <c r="K1703" t="s">
        <v>3945</v>
      </c>
      <c r="L1703"/>
      <c r="M1703" s="2">
        <v>45991</v>
      </c>
      <c r="Q1703" t="s">
        <v>40</v>
      </c>
      <c r="R1703" t="s">
        <v>10153</v>
      </c>
      <c r="T1703">
        <v>1800</v>
      </c>
      <c r="U1703" t="s">
        <v>1289</v>
      </c>
      <c r="V1703">
        <v>35125</v>
      </c>
      <c r="W1703" t="s">
        <v>41</v>
      </c>
      <c r="X1703" t="s">
        <v>10152</v>
      </c>
      <c r="Y1703" t="s">
        <v>43</v>
      </c>
      <c r="AA1703" s="13" t="s">
        <v>10154</v>
      </c>
      <c r="AC1703" t="s">
        <v>167</v>
      </c>
      <c r="AD1703" s="2">
        <v>38107</v>
      </c>
      <c r="AE1703" s="2" t="b">
        <v>1</v>
      </c>
      <c r="AF1703" s="13" t="s">
        <v>10155</v>
      </c>
      <c r="AG1703" t="s">
        <v>10150</v>
      </c>
      <c r="AH1703" t="s">
        <v>46</v>
      </c>
      <c r="AI1703" t="str">
        <f>TRIM(IFERROR(VLOOKUP(E1703,Mapping!$A$1:$B$2,2,FALSE),E1703))</f>
        <v>Cabang Raden Intan</v>
      </c>
      <c r="AJ1703" s="11" t="str">
        <f t="shared" si="78"/>
        <v/>
      </c>
      <c r="AK1703" s="11" t="str">
        <f t="shared" si="79"/>
        <v/>
      </c>
    </row>
    <row r="1704" spans="1:37">
      <c r="A1704" t="str">
        <f t="shared" si="80"/>
        <v>tw_hr_employee_DLU2502034</v>
      </c>
      <c r="B1704" t="s">
        <v>354</v>
      </c>
      <c r="C1704" t="s">
        <v>10156</v>
      </c>
      <c r="D1704" t="s">
        <v>408</v>
      </c>
      <c r="E1704" t="s">
        <v>409</v>
      </c>
      <c r="F1704" t="s">
        <v>10157</v>
      </c>
      <c r="I1704" t="s">
        <v>38</v>
      </c>
      <c r="K1704" t="s">
        <v>3565</v>
      </c>
      <c r="M1704" s="2">
        <v>45695</v>
      </c>
      <c r="Q1704" t="s">
        <v>40</v>
      </c>
      <c r="R1704"/>
      <c r="W1704" t="s">
        <v>41</v>
      </c>
      <c r="X1704" t="s">
        <v>10157</v>
      </c>
      <c r="Y1704" t="s">
        <v>43</v>
      </c>
      <c r="AA1704" s="13" t="s">
        <v>10158</v>
      </c>
      <c r="AE1704" s="2" t="b">
        <v>1</v>
      </c>
      <c r="AF1704" s="13" t="s">
        <v>10159</v>
      </c>
      <c r="AG1704" t="s">
        <v>354</v>
      </c>
      <c r="AH1704" t="s">
        <v>46</v>
      </c>
      <c r="AI1704" t="str">
        <f>TRIM(IFERROR(VLOOKUP(E1704,Mapping!$A$1:$B$2,2,FALSE),E1704))</f>
        <v>Cabang Kota Bumi</v>
      </c>
      <c r="AJ1704" s="11" t="str">
        <f t="shared" si="78"/>
        <v/>
      </c>
      <c r="AK1704" s="11" t="str">
        <f t="shared" si="79"/>
        <v/>
      </c>
    </row>
    <row r="1705" spans="1:37">
      <c r="A1705" t="str">
        <f t="shared" si="80"/>
        <v>tw_hr_employee_DLW1912003</v>
      </c>
      <c r="B1705" t="s">
        <v>10160</v>
      </c>
      <c r="C1705" t="s">
        <v>10161</v>
      </c>
      <c r="D1705" t="s">
        <v>330</v>
      </c>
      <c r="E1705" t="s">
        <v>331</v>
      </c>
      <c r="F1705"/>
      <c r="I1705" t="s">
        <v>38</v>
      </c>
      <c r="K1705" t="s">
        <v>10162</v>
      </c>
      <c r="L1705"/>
      <c r="M1705" s="2">
        <v>43826</v>
      </c>
      <c r="Q1705" t="s">
        <v>40</v>
      </c>
      <c r="R1705"/>
      <c r="W1705" t="s">
        <v>41</v>
      </c>
      <c r="X1705" t="s">
        <v>10163</v>
      </c>
      <c r="Y1705" t="s">
        <v>43</v>
      </c>
      <c r="AA1705" s="13" t="s">
        <v>10164</v>
      </c>
      <c r="AE1705" s="2" t="b">
        <v>1</v>
      </c>
      <c r="AF1705" s="13" t="s">
        <v>10165</v>
      </c>
      <c r="AG1705" t="s">
        <v>10160</v>
      </c>
      <c r="AH1705" t="s">
        <v>46</v>
      </c>
      <c r="AI1705" t="str">
        <f>TRIM(IFERROR(VLOOKUP(E1705,Mapping!$A$1:$B$2,2,FALSE),E1705))</f>
        <v>Cabang Katibung</v>
      </c>
      <c r="AJ1705" s="11" t="str">
        <f t="shared" si="78"/>
        <v/>
      </c>
      <c r="AK1705" s="11" t="str">
        <f t="shared" si="79"/>
        <v/>
      </c>
    </row>
    <row r="1706" spans="1:37">
      <c r="A1706" t="str">
        <f t="shared" si="80"/>
        <v>tw_hr_employee_DLN2412001</v>
      </c>
      <c r="B1706" t="s">
        <v>10166</v>
      </c>
      <c r="C1706" t="s">
        <v>10167</v>
      </c>
      <c r="D1706" t="s">
        <v>212</v>
      </c>
      <c r="E1706" t="s">
        <v>213</v>
      </c>
      <c r="F1706" t="s">
        <v>10168</v>
      </c>
      <c r="G1706"/>
      <c r="H1706" s="13" t="s">
        <v>10169</v>
      </c>
      <c r="I1706" t="s">
        <v>339</v>
      </c>
      <c r="M1706" s="2">
        <v>45647</v>
      </c>
      <c r="Q1706" t="s">
        <v>40</v>
      </c>
      <c r="R1706"/>
      <c r="S1706"/>
      <c r="T1706"/>
      <c r="U1706"/>
      <c r="V1706"/>
      <c r="W1706" t="s">
        <v>41</v>
      </c>
      <c r="X1706" t="s">
        <v>10168</v>
      </c>
      <c r="Y1706" t="s">
        <v>43</v>
      </c>
      <c r="Z1706"/>
      <c r="AA1706" s="13" t="s">
        <v>10170</v>
      </c>
      <c r="AE1706" s="2" t="b">
        <v>1</v>
      </c>
      <c r="AF1706" s="13" t="s">
        <v>10171</v>
      </c>
      <c r="AG1706" t="s">
        <v>10166</v>
      </c>
      <c r="AH1706" t="s">
        <v>46</v>
      </c>
      <c r="AI1706" t="str">
        <f>TRIM(IFERROR(VLOOKUP(E1706,Mapping!$A$1:$B$2,2,FALSE),E1706))</f>
        <v>Cabang Kota Agung</v>
      </c>
      <c r="AJ1706" s="11" t="str">
        <f t="shared" si="78"/>
        <v/>
      </c>
      <c r="AK1706" s="11" t="str">
        <f t="shared" si="79"/>
        <v>6282182679696</v>
      </c>
    </row>
    <row r="1707" spans="1:37">
      <c r="A1707" t="str">
        <f t="shared" si="80"/>
        <v>tw_hr_employee_DST2410067</v>
      </c>
      <c r="B1707" t="s">
        <v>10172</v>
      </c>
      <c r="C1707" t="s">
        <v>10173</v>
      </c>
      <c r="D1707" t="s">
        <v>973</v>
      </c>
      <c r="E1707" t="s">
        <v>974</v>
      </c>
      <c r="F1707" t="s">
        <v>10174</v>
      </c>
      <c r="G1707" s="13" t="s">
        <v>10175</v>
      </c>
      <c r="H1707"/>
      <c r="I1707" t="s">
        <v>38</v>
      </c>
      <c r="K1707" t="s">
        <v>976</v>
      </c>
      <c r="L1707" t="s">
        <v>976</v>
      </c>
      <c r="M1707" s="2">
        <v>45566</v>
      </c>
      <c r="Q1707" t="s">
        <v>40</v>
      </c>
      <c r="R1707" t="s">
        <v>10176</v>
      </c>
      <c r="S1707"/>
      <c r="T1707">
        <v>1600</v>
      </c>
      <c r="U1707" t="s">
        <v>978</v>
      </c>
      <c r="V1707">
        <v>30002</v>
      </c>
      <c r="W1707" t="s">
        <v>41</v>
      </c>
      <c r="X1707" t="s">
        <v>10174</v>
      </c>
      <c r="Y1707" t="s">
        <v>43</v>
      </c>
      <c r="AA1707" s="13" t="s">
        <v>10177</v>
      </c>
      <c r="AC1707" t="s">
        <v>83</v>
      </c>
      <c r="AD1707" s="2">
        <v>35635</v>
      </c>
      <c r="AE1707" s="2" t="b">
        <v>1</v>
      </c>
      <c r="AF1707">
        <v>1150870921</v>
      </c>
      <c r="AG1707" t="s">
        <v>10172</v>
      </c>
      <c r="AH1707" t="s">
        <v>63</v>
      </c>
      <c r="AI1707" t="str">
        <f>TRIM(IFERROR(VLOOKUP(E1707,Mapping!$A$1:$B$2,2,FALSE),E1707))</f>
        <v>Cabang Tegal Binangun</v>
      </c>
      <c r="AJ1707" s="11" t="str">
        <f t="shared" si="78"/>
        <v>6283175705098</v>
      </c>
      <c r="AK1707" s="11" t="str">
        <f t="shared" si="79"/>
        <v/>
      </c>
    </row>
    <row r="1708" spans="1:37">
      <c r="A1708" t="str">
        <f t="shared" si="80"/>
        <v>tw_hr_employee_DLW2408134</v>
      </c>
      <c r="B1708" t="s">
        <v>10178</v>
      </c>
      <c r="C1708" t="s">
        <v>10179</v>
      </c>
      <c r="D1708" t="s">
        <v>330</v>
      </c>
      <c r="E1708" t="s">
        <v>331</v>
      </c>
      <c r="F1708" t="s">
        <v>10180</v>
      </c>
      <c r="G1708" s="13" t="s">
        <v>10181</v>
      </c>
      <c r="I1708" t="s">
        <v>38</v>
      </c>
      <c r="K1708" t="s">
        <v>10162</v>
      </c>
      <c r="L1708"/>
      <c r="M1708" s="2">
        <v>45533</v>
      </c>
      <c r="Q1708" t="s">
        <v>40</v>
      </c>
      <c r="R1708"/>
      <c r="W1708" t="s">
        <v>41</v>
      </c>
      <c r="X1708" t="s">
        <v>10180</v>
      </c>
      <c r="Y1708" t="s">
        <v>43</v>
      </c>
      <c r="AA1708" s="13" t="s">
        <v>10182</v>
      </c>
      <c r="AE1708" s="2" t="b">
        <v>1</v>
      </c>
      <c r="AF1708" s="13" t="s">
        <v>10183</v>
      </c>
      <c r="AG1708" t="s">
        <v>10178</v>
      </c>
      <c r="AH1708" t="s">
        <v>46</v>
      </c>
      <c r="AI1708" t="str">
        <f>TRIM(IFERROR(VLOOKUP(E1708,Mapping!$A$1:$B$2,2,FALSE),E1708))</f>
        <v>Cabang Katibung</v>
      </c>
      <c r="AJ1708" s="11" t="str">
        <f t="shared" si="78"/>
        <v>6285928347814</v>
      </c>
      <c r="AK1708" s="11" t="str">
        <f t="shared" si="79"/>
        <v/>
      </c>
    </row>
    <row r="1709" spans="1:37">
      <c r="A1709" t="str">
        <f t="shared" si="80"/>
        <v>tw_hr_employee_DWT2501035</v>
      </c>
      <c r="B1709" t="s">
        <v>10184</v>
      </c>
      <c r="C1709" t="s">
        <v>10185</v>
      </c>
      <c r="D1709" t="s">
        <v>319</v>
      </c>
      <c r="E1709" t="s">
        <v>320</v>
      </c>
      <c r="F1709" t="s">
        <v>10186</v>
      </c>
      <c r="G1709"/>
      <c r="I1709" t="s">
        <v>38</v>
      </c>
      <c r="K1709" t="s">
        <v>852</v>
      </c>
      <c r="L1709" t="s">
        <v>322</v>
      </c>
      <c r="M1709" s="2">
        <v>45665</v>
      </c>
      <c r="Q1709" t="s">
        <v>40</v>
      </c>
      <c r="R1709"/>
      <c r="W1709" t="s">
        <v>41</v>
      </c>
      <c r="X1709" t="s">
        <v>10186</v>
      </c>
      <c r="Y1709" t="s">
        <v>156</v>
      </c>
      <c r="Z1709"/>
      <c r="AA1709" s="13" t="s">
        <v>10187</v>
      </c>
      <c r="AC1709" t="s">
        <v>167</v>
      </c>
      <c r="AD1709" s="2">
        <v>32635</v>
      </c>
      <c r="AE1709" s="2" t="b">
        <v>1</v>
      </c>
      <c r="AF1709" s="13" t="s">
        <v>10188</v>
      </c>
      <c r="AG1709" t="s">
        <v>10184</v>
      </c>
      <c r="AH1709" t="s">
        <v>63</v>
      </c>
      <c r="AI1709" t="str">
        <f>TRIM(IFERROR(VLOOKUP(E1709,Mapping!$A$1:$B$2,2,FALSE),E1709))</f>
        <v>Cabang Tuminting</v>
      </c>
      <c r="AJ1709" s="11" t="str">
        <f t="shared" si="78"/>
        <v/>
      </c>
      <c r="AK1709" s="11" t="str">
        <f t="shared" si="79"/>
        <v/>
      </c>
    </row>
    <row r="1710" spans="1:37">
      <c r="A1710" t="str">
        <f t="shared" si="80"/>
        <v>tw_hr_employee_DWK2512001</v>
      </c>
      <c r="B1710" t="s">
        <v>10189</v>
      </c>
      <c r="C1710" t="s">
        <v>10190</v>
      </c>
      <c r="D1710" t="s">
        <v>66</v>
      </c>
      <c r="E1710" t="s">
        <v>67</v>
      </c>
      <c r="F1710" t="s">
        <v>10191</v>
      </c>
      <c r="G1710"/>
      <c r="I1710" t="s">
        <v>38</v>
      </c>
      <c r="K1710" t="s">
        <v>1744</v>
      </c>
      <c r="L1710" t="s">
        <v>1301</v>
      </c>
      <c r="M1710" s="2">
        <v>45992</v>
      </c>
      <c r="Q1710" t="s">
        <v>40</v>
      </c>
      <c r="R1710"/>
      <c r="S1710"/>
      <c r="T1710"/>
      <c r="U1710"/>
      <c r="V1710"/>
      <c r="W1710" t="s">
        <v>41</v>
      </c>
      <c r="X1710" t="s">
        <v>10191</v>
      </c>
      <c r="Y1710" t="s">
        <v>43</v>
      </c>
      <c r="AA1710" s="13" t="s">
        <v>10192</v>
      </c>
      <c r="AE1710" s="2" t="b">
        <v>1</v>
      </c>
      <c r="AF1710">
        <v>7911304825</v>
      </c>
      <c r="AG1710" t="s">
        <v>10189</v>
      </c>
      <c r="AH1710" t="s">
        <v>63</v>
      </c>
      <c r="AI1710" t="str">
        <f>TRIM(IFERROR(VLOOKUP(E1710,Mapping!$A$1:$B$2,2,FALSE),E1710))</f>
        <v>Cabang Kendari</v>
      </c>
      <c r="AJ1710" s="11" t="str">
        <f t="shared" si="78"/>
        <v/>
      </c>
      <c r="AK1710" s="11" t="str">
        <f t="shared" si="79"/>
        <v/>
      </c>
    </row>
    <row r="1711" spans="1:37">
      <c r="A1711" t="str">
        <f t="shared" si="80"/>
        <v>tw_hr_employee_DDD2507067</v>
      </c>
      <c r="B1711" t="s">
        <v>10193</v>
      </c>
      <c r="C1711" t="s">
        <v>10194</v>
      </c>
      <c r="D1711" t="s">
        <v>1221</v>
      </c>
      <c r="E1711" t="s">
        <v>1222</v>
      </c>
      <c r="F1711" t="s">
        <v>10195</v>
      </c>
      <c r="H1711" s="13" t="s">
        <v>10196</v>
      </c>
      <c r="I1711" t="s">
        <v>339</v>
      </c>
      <c r="M1711" s="2">
        <v>45853</v>
      </c>
      <c r="Q1711" t="s">
        <v>40</v>
      </c>
      <c r="R1711"/>
      <c r="W1711" t="s">
        <v>41</v>
      </c>
      <c r="X1711" t="s">
        <v>10195</v>
      </c>
      <c r="Y1711" t="s">
        <v>43</v>
      </c>
      <c r="AA1711" s="13" t="s">
        <v>10197</v>
      </c>
      <c r="AE1711" s="2" t="b">
        <v>1</v>
      </c>
      <c r="AF1711">
        <v>7650656550</v>
      </c>
      <c r="AG1711" t="s">
        <v>10193</v>
      </c>
      <c r="AH1711" t="s">
        <v>63</v>
      </c>
      <c r="AI1711" t="str">
        <f>TRIM(IFERROR(VLOOKUP(E1711,Mapping!$A$1:$B$2,2,FALSE),E1711))</f>
        <v>Cabang Depok</v>
      </c>
      <c r="AJ1711" s="11" t="str">
        <f t="shared" si="78"/>
        <v/>
      </c>
      <c r="AK1711" s="11" t="str">
        <f t="shared" si="79"/>
        <v>6281289812633</v>
      </c>
    </row>
    <row r="1712" spans="1:37">
      <c r="A1712" t="str">
        <f t="shared" si="80"/>
        <v>tw_hr_employee_DMN2412067</v>
      </c>
      <c r="B1712" t="s">
        <v>10198</v>
      </c>
      <c r="C1712" t="s">
        <v>10199</v>
      </c>
      <c r="D1712" t="s">
        <v>284</v>
      </c>
      <c r="E1712" t="s">
        <v>285</v>
      </c>
      <c r="F1712" t="s">
        <v>10200</v>
      </c>
      <c r="G1712" s="13" t="s">
        <v>10201</v>
      </c>
      <c r="H1712" s="13" t="s">
        <v>10201</v>
      </c>
      <c r="I1712" t="s">
        <v>38</v>
      </c>
      <c r="K1712" t="s">
        <v>3926</v>
      </c>
      <c r="L1712"/>
      <c r="M1712" s="2">
        <v>45632</v>
      </c>
      <c r="Q1712" t="s">
        <v>40</v>
      </c>
      <c r="R1712" t="s">
        <v>10202</v>
      </c>
      <c r="S1712" t="s">
        <v>10202</v>
      </c>
      <c r="T1712">
        <v>1800</v>
      </c>
      <c r="U1712" t="s">
        <v>142</v>
      </c>
      <c r="V1712">
        <v>34162</v>
      </c>
      <c r="W1712" t="s">
        <v>41</v>
      </c>
      <c r="X1712" t="s">
        <v>10200</v>
      </c>
      <c r="Y1712" t="s">
        <v>156</v>
      </c>
      <c r="AA1712" s="13" t="s">
        <v>10203</v>
      </c>
      <c r="AC1712" t="s">
        <v>83</v>
      </c>
      <c r="AD1712" s="2">
        <v>31203</v>
      </c>
      <c r="AE1712" s="2" t="b">
        <v>1</v>
      </c>
      <c r="AF1712">
        <v>1170527905</v>
      </c>
      <c r="AG1712" t="s">
        <v>10198</v>
      </c>
      <c r="AH1712" t="s">
        <v>63</v>
      </c>
      <c r="AI1712" t="str">
        <f>TRIM(IFERROR(VLOOKUP(E1712,Mapping!$A$1:$B$2,2,FALSE),E1712))</f>
        <v>Cabang Natar</v>
      </c>
      <c r="AJ1712" s="11" t="str">
        <f t="shared" si="78"/>
        <v>6281369916736</v>
      </c>
      <c r="AK1712" s="11" t="str">
        <f t="shared" si="79"/>
        <v>6281369916736</v>
      </c>
    </row>
    <row r="1713" spans="1:37">
      <c r="A1713" t="str">
        <f t="shared" si="80"/>
        <v>tw_hr_employee_DLW2409133</v>
      </c>
      <c r="B1713" t="s">
        <v>10204</v>
      </c>
      <c r="C1713" t="s">
        <v>10205</v>
      </c>
      <c r="D1713" t="s">
        <v>782</v>
      </c>
      <c r="E1713" t="s">
        <v>783</v>
      </c>
      <c r="F1713" t="s">
        <v>10206</v>
      </c>
      <c r="G1713" s="13" t="s">
        <v>10207</v>
      </c>
      <c r="H1713"/>
      <c r="I1713" t="s">
        <v>38</v>
      </c>
      <c r="K1713" t="s">
        <v>3110</v>
      </c>
      <c r="M1713" s="2">
        <v>45544</v>
      </c>
      <c r="Q1713" t="s">
        <v>40</v>
      </c>
      <c r="R1713"/>
      <c r="S1713"/>
      <c r="T1713"/>
      <c r="U1713"/>
      <c r="V1713"/>
      <c r="W1713" t="s">
        <v>41</v>
      </c>
      <c r="X1713" t="s">
        <v>10208</v>
      </c>
      <c r="Y1713" t="s">
        <v>43</v>
      </c>
      <c r="AA1713" s="13" t="s">
        <v>10209</v>
      </c>
      <c r="AE1713" s="2" t="b">
        <v>1</v>
      </c>
      <c r="AF1713" s="13" t="s">
        <v>10210</v>
      </c>
      <c r="AG1713" t="s">
        <v>10204</v>
      </c>
      <c r="AH1713" t="s">
        <v>46</v>
      </c>
      <c r="AI1713" t="str">
        <f>TRIM(IFERROR(VLOOKUP(E1713,Mapping!$A$1:$B$2,2,FALSE),E1713))</f>
        <v>Cabang Way Kanan</v>
      </c>
      <c r="AJ1713" s="11" t="str">
        <f t="shared" si="78"/>
        <v>6282184565672</v>
      </c>
      <c r="AK1713" s="11" t="str">
        <f t="shared" si="79"/>
        <v/>
      </c>
    </row>
    <row r="1714" spans="1:37">
      <c r="A1714" t="str">
        <f t="shared" si="80"/>
        <v>tw_hr_employee_DLB2410100</v>
      </c>
      <c r="B1714" t="s">
        <v>10211</v>
      </c>
      <c r="C1714" t="s">
        <v>10212</v>
      </c>
      <c r="D1714" t="s">
        <v>708</v>
      </c>
      <c r="E1714" t="s">
        <v>709</v>
      </c>
      <c r="F1714" t="s">
        <v>10213</v>
      </c>
      <c r="G1714"/>
      <c r="I1714" t="s">
        <v>38</v>
      </c>
      <c r="K1714" t="s">
        <v>1235</v>
      </c>
      <c r="M1714" s="2">
        <v>45574</v>
      </c>
      <c r="Q1714" t="s">
        <v>40</v>
      </c>
      <c r="R1714" t="s">
        <v>10214</v>
      </c>
      <c r="S1714" t="s">
        <v>10214</v>
      </c>
      <c r="T1714">
        <v>1800</v>
      </c>
      <c r="U1714" t="s">
        <v>155</v>
      </c>
      <c r="V1714">
        <v>34882</v>
      </c>
      <c r="W1714" t="s">
        <v>41</v>
      </c>
      <c r="X1714" t="s">
        <v>10213</v>
      </c>
      <c r="Y1714" t="s">
        <v>43</v>
      </c>
      <c r="AA1714" s="13" t="s">
        <v>10215</v>
      </c>
      <c r="AC1714" t="s">
        <v>167</v>
      </c>
      <c r="AD1714" s="2">
        <v>38273</v>
      </c>
      <c r="AE1714" s="2" t="b">
        <v>1</v>
      </c>
      <c r="AF1714" s="13" t="s">
        <v>10216</v>
      </c>
      <c r="AG1714" t="s">
        <v>10211</v>
      </c>
      <c r="AH1714" t="s">
        <v>46</v>
      </c>
      <c r="AI1714" t="str">
        <f>TRIM(IFERROR(VLOOKUP(E1714,Mapping!$A$1:$B$2,2,FALSE),E1714))</f>
        <v>Cabang Bakauheni</v>
      </c>
      <c r="AJ1714" s="11" t="str">
        <f t="shared" si="78"/>
        <v/>
      </c>
      <c r="AK1714" s="11" t="str">
        <f t="shared" si="79"/>
        <v/>
      </c>
    </row>
    <row r="1715" spans="1:37">
      <c r="A1715" t="str">
        <f t="shared" si="80"/>
        <v>tw_hr_employee_DWK2407100</v>
      </c>
      <c r="B1715" t="s">
        <v>7100</v>
      </c>
      <c r="C1715" t="s">
        <v>10217</v>
      </c>
      <c r="D1715" t="s">
        <v>66</v>
      </c>
      <c r="E1715" t="s">
        <v>67</v>
      </c>
      <c r="F1715" t="s">
        <v>10218</v>
      </c>
      <c r="G1715" s="13" t="s">
        <v>10219</v>
      </c>
      <c r="I1715" t="s">
        <v>38</v>
      </c>
      <c r="K1715" t="s">
        <v>70</v>
      </c>
      <c r="L1715" t="s">
        <v>1301</v>
      </c>
      <c r="M1715" s="2">
        <v>45490</v>
      </c>
      <c r="Q1715" t="s">
        <v>40</v>
      </c>
      <c r="R1715"/>
      <c r="S1715"/>
      <c r="T1715"/>
      <c r="U1715"/>
      <c r="V1715"/>
      <c r="W1715" t="s">
        <v>41</v>
      </c>
      <c r="X1715" t="s">
        <v>10218</v>
      </c>
      <c r="Y1715" t="s">
        <v>43</v>
      </c>
      <c r="AA1715" s="13" t="s">
        <v>10220</v>
      </c>
      <c r="AE1715" s="2" t="b">
        <v>1</v>
      </c>
      <c r="AF1715">
        <v>7911649709</v>
      </c>
      <c r="AG1715" t="s">
        <v>7100</v>
      </c>
      <c r="AH1715" t="s">
        <v>63</v>
      </c>
      <c r="AI1715" t="str">
        <f>TRIM(IFERROR(VLOOKUP(E1715,Mapping!$A$1:$B$2,2,FALSE),E1715))</f>
        <v>Cabang Kendari</v>
      </c>
      <c r="AJ1715" s="11" t="str">
        <f t="shared" si="78"/>
        <v>6281365823777</v>
      </c>
      <c r="AK1715" s="11" t="str">
        <f t="shared" si="79"/>
        <v/>
      </c>
    </row>
    <row r="1716" spans="1:37">
      <c r="A1716" t="str">
        <f t="shared" si="80"/>
        <v>tw_hr_employee_DLO2405001</v>
      </c>
      <c r="B1716" t="s">
        <v>5870</v>
      </c>
      <c r="C1716" t="s">
        <v>10221</v>
      </c>
      <c r="D1716" t="s">
        <v>448</v>
      </c>
      <c r="E1716" t="s">
        <v>449</v>
      </c>
      <c r="F1716" t="s">
        <v>10222</v>
      </c>
      <c r="G1716" s="13" t="s">
        <v>10223</v>
      </c>
      <c r="I1716" t="s">
        <v>38</v>
      </c>
      <c r="K1716" t="s">
        <v>3335</v>
      </c>
      <c r="L1716"/>
      <c r="M1716" s="2">
        <v>45414</v>
      </c>
      <c r="Q1716" t="s">
        <v>40</v>
      </c>
      <c r="R1716" t="s">
        <v>1465</v>
      </c>
      <c r="T1716">
        <v>1800</v>
      </c>
      <c r="U1716" t="s">
        <v>142</v>
      </c>
      <c r="V1716">
        <v>34155</v>
      </c>
      <c r="W1716" t="s">
        <v>41</v>
      </c>
      <c r="X1716" t="s">
        <v>10224</v>
      </c>
      <c r="Y1716" t="s">
        <v>156</v>
      </c>
      <c r="Z1716"/>
      <c r="AA1716" s="13" t="s">
        <v>10225</v>
      </c>
      <c r="AC1716" t="s">
        <v>83</v>
      </c>
      <c r="AD1716" s="2">
        <v>33274</v>
      </c>
      <c r="AE1716" s="2" t="b">
        <v>1</v>
      </c>
      <c r="AF1716">
        <v>2930646973</v>
      </c>
      <c r="AG1716" t="s">
        <v>5870</v>
      </c>
      <c r="AH1716" t="s">
        <v>63</v>
      </c>
      <c r="AI1716" t="str">
        <f>TRIM(IFERROR(VLOOKUP(E1716,Mapping!$A$1:$B$2,2,FALSE),E1716))</f>
        <v>Cabang Kota Gajah</v>
      </c>
      <c r="AJ1716" s="11" t="str">
        <f t="shared" si="78"/>
        <v>6282230244434</v>
      </c>
      <c r="AK1716" s="11" t="str">
        <f t="shared" si="79"/>
        <v/>
      </c>
    </row>
    <row r="1717" spans="1:37">
      <c r="A1717" t="str">
        <f t="shared" si="80"/>
        <v>tw_hr_employee_DWO2507067</v>
      </c>
      <c r="B1717" t="s">
        <v>10226</v>
      </c>
      <c r="C1717" t="s">
        <v>10227</v>
      </c>
      <c r="D1717" t="s">
        <v>569</v>
      </c>
      <c r="E1717" t="s">
        <v>570</v>
      </c>
      <c r="F1717" t="s">
        <v>10228</v>
      </c>
      <c r="G1717" s="13" t="s">
        <v>10229</v>
      </c>
      <c r="H1717"/>
      <c r="I1717" t="s">
        <v>38</v>
      </c>
      <c r="K1717" t="s">
        <v>2652</v>
      </c>
      <c r="L1717" t="s">
        <v>574</v>
      </c>
      <c r="M1717" s="2">
        <v>45843</v>
      </c>
      <c r="Q1717" t="s">
        <v>40</v>
      </c>
      <c r="R1717" t="s">
        <v>10230</v>
      </c>
      <c r="T1717">
        <v>7300</v>
      </c>
      <c r="U1717" t="s">
        <v>576</v>
      </c>
      <c r="V1717">
        <v>92955</v>
      </c>
      <c r="W1717" t="s">
        <v>41</v>
      </c>
      <c r="X1717" t="s">
        <v>10231</v>
      </c>
      <c r="Y1717" t="s">
        <v>43</v>
      </c>
      <c r="AA1717" s="13" t="s">
        <v>10232</v>
      </c>
      <c r="AC1717" t="s">
        <v>167</v>
      </c>
      <c r="AD1717" s="2">
        <v>34009</v>
      </c>
      <c r="AE1717" s="2" t="b">
        <v>1</v>
      </c>
      <c r="AF1717" s="13" t="s">
        <v>10233</v>
      </c>
      <c r="AG1717" t="s">
        <v>10226</v>
      </c>
      <c r="AH1717" t="s">
        <v>46</v>
      </c>
      <c r="AI1717" t="str">
        <f>TRIM(IFERROR(VLOOKUP(E1717,Mapping!$A$1:$B$2,2,FALSE),E1717))</f>
        <v>Cabang Palopo</v>
      </c>
      <c r="AJ1717" s="11" t="str">
        <f t="shared" si="78"/>
        <v>6282291498007</v>
      </c>
      <c r="AK1717" s="11" t="str">
        <f t="shared" si="79"/>
        <v/>
      </c>
    </row>
    <row r="1718" spans="1:37">
      <c r="A1718" t="str">
        <f t="shared" si="80"/>
        <v>tw_hr_employee_DDA2405166</v>
      </c>
      <c r="B1718" t="s">
        <v>10234</v>
      </c>
      <c r="C1718" t="s">
        <v>10235</v>
      </c>
      <c r="D1718" t="s">
        <v>86</v>
      </c>
      <c r="E1718" t="s">
        <v>87</v>
      </c>
      <c r="F1718" t="s">
        <v>10236</v>
      </c>
      <c r="G1718"/>
      <c r="I1718" t="s">
        <v>38</v>
      </c>
      <c r="K1718" t="s">
        <v>9686</v>
      </c>
      <c r="L1718" t="s">
        <v>91</v>
      </c>
      <c r="M1718" s="2">
        <v>45439</v>
      </c>
      <c r="O1718" s="13" t="s">
        <v>10237</v>
      </c>
      <c r="Q1718" t="s">
        <v>40</v>
      </c>
      <c r="R1718" t="s">
        <v>10238</v>
      </c>
      <c r="T1718">
        <v>3200</v>
      </c>
      <c r="U1718" t="s">
        <v>375</v>
      </c>
      <c r="V1718">
        <v>17414</v>
      </c>
      <c r="W1718" t="s">
        <v>41</v>
      </c>
      <c r="X1718" t="s">
        <v>10236</v>
      </c>
      <c r="Y1718" t="s">
        <v>156</v>
      </c>
      <c r="AA1718" s="13" t="s">
        <v>10239</v>
      </c>
      <c r="AC1718" t="s">
        <v>167</v>
      </c>
      <c r="AD1718" s="2">
        <v>34028</v>
      </c>
      <c r="AE1718" s="2" t="b">
        <v>1</v>
      </c>
      <c r="AF1718">
        <v>6872104620</v>
      </c>
      <c r="AG1718" t="s">
        <v>10234</v>
      </c>
      <c r="AH1718" t="s">
        <v>63</v>
      </c>
      <c r="AI1718" t="str">
        <f>TRIM(IFERROR(VLOOKUP(E1718,Mapping!$A$1:$B$2,2,FALSE),E1718))</f>
        <v>Cabang Caman</v>
      </c>
      <c r="AJ1718" s="11" t="str">
        <f t="shared" si="78"/>
        <v/>
      </c>
      <c r="AK1718" s="11" t="str">
        <f t="shared" si="79"/>
        <v/>
      </c>
    </row>
    <row r="1719" spans="1:37">
      <c r="A1719" t="str">
        <f t="shared" si="80"/>
        <v>tw_hr_employee_DLU2412001</v>
      </c>
      <c r="B1719" t="s">
        <v>10240</v>
      </c>
      <c r="C1719" t="s">
        <v>10241</v>
      </c>
      <c r="D1719" t="s">
        <v>408</v>
      </c>
      <c r="E1719" t="s">
        <v>409</v>
      </c>
      <c r="F1719" t="s">
        <v>10242</v>
      </c>
      <c r="G1719"/>
      <c r="I1719" t="s">
        <v>38</v>
      </c>
      <c r="K1719" t="s">
        <v>411</v>
      </c>
      <c r="L1719"/>
      <c r="M1719" s="2">
        <v>45631</v>
      </c>
      <c r="Q1719" t="s">
        <v>40</v>
      </c>
      <c r="R1719"/>
      <c r="W1719" t="s">
        <v>41</v>
      </c>
      <c r="X1719" t="s">
        <v>10242</v>
      </c>
      <c r="Y1719" t="s">
        <v>43</v>
      </c>
      <c r="AA1719" s="13" t="s">
        <v>10243</v>
      </c>
      <c r="AE1719" s="2" t="b">
        <v>1</v>
      </c>
      <c r="AF1719">
        <v>8110932856</v>
      </c>
      <c r="AG1719" t="s">
        <v>10240</v>
      </c>
      <c r="AH1719" t="s">
        <v>63</v>
      </c>
      <c r="AI1719" t="str">
        <f>TRIM(IFERROR(VLOOKUP(E1719,Mapping!$A$1:$B$2,2,FALSE),E1719))</f>
        <v>Cabang Kota Bumi</v>
      </c>
      <c r="AJ1719" s="11" t="str">
        <f t="shared" si="78"/>
        <v/>
      </c>
      <c r="AK1719" s="11" t="str">
        <f t="shared" si="79"/>
        <v/>
      </c>
    </row>
    <row r="1720" spans="1:37">
      <c r="A1720" t="str">
        <f t="shared" si="80"/>
        <v>tw_hr_employee_DDU2401133</v>
      </c>
      <c r="B1720" t="s">
        <v>10244</v>
      </c>
      <c r="C1720" t="s">
        <v>10245</v>
      </c>
      <c r="D1720" t="s">
        <v>261</v>
      </c>
      <c r="E1720" t="s">
        <v>262</v>
      </c>
      <c r="F1720"/>
      <c r="I1720" t="s">
        <v>38</v>
      </c>
      <c r="K1720" t="s">
        <v>2908</v>
      </c>
      <c r="L1720"/>
      <c r="M1720" s="2">
        <v>45300</v>
      </c>
      <c r="Q1720" t="s">
        <v>40</v>
      </c>
      <c r="R1720" t="s">
        <v>10246</v>
      </c>
      <c r="T1720">
        <v>3200</v>
      </c>
      <c r="U1720" t="s">
        <v>266</v>
      </c>
      <c r="V1720">
        <v>43178</v>
      </c>
      <c r="W1720" t="s">
        <v>41</v>
      </c>
      <c r="X1720" t="s">
        <v>10247</v>
      </c>
      <c r="Y1720" t="s">
        <v>43</v>
      </c>
      <c r="AA1720" s="13" t="s">
        <v>10248</v>
      </c>
      <c r="AD1720" s="2">
        <v>32155</v>
      </c>
      <c r="AE1720" s="2" t="b">
        <v>1</v>
      </c>
      <c r="AF1720" s="13" t="s">
        <v>10249</v>
      </c>
      <c r="AG1720" t="s">
        <v>10244</v>
      </c>
      <c r="AH1720" t="s">
        <v>46</v>
      </c>
      <c r="AI1720" t="str">
        <f>TRIM(IFERROR(VLOOKUP(E1720,Mapping!$A$1:$B$2,2,FALSE),E1720))</f>
        <v>Cabang Sukabumi</v>
      </c>
      <c r="AJ1720" s="11" t="str">
        <f t="shared" si="78"/>
        <v/>
      </c>
      <c r="AK1720" s="11" t="str">
        <f t="shared" si="79"/>
        <v/>
      </c>
    </row>
    <row r="1721" spans="1:37">
      <c r="A1721" t="str">
        <f t="shared" si="80"/>
        <v>tw_hr_employee_DXK2412105</v>
      </c>
      <c r="B1721" t="s">
        <v>10250</v>
      </c>
      <c r="C1721" t="s">
        <v>10251</v>
      </c>
      <c r="D1721" t="s">
        <v>345</v>
      </c>
      <c r="E1721" t="s">
        <v>346</v>
      </c>
      <c r="F1721" t="s">
        <v>10252</v>
      </c>
      <c r="I1721" t="s">
        <v>38</v>
      </c>
      <c r="K1721" t="s">
        <v>349</v>
      </c>
      <c r="L1721" t="s">
        <v>350</v>
      </c>
      <c r="M1721" s="2">
        <v>45632</v>
      </c>
      <c r="Q1721" t="s">
        <v>40</v>
      </c>
      <c r="R1721"/>
      <c r="W1721" t="s">
        <v>41</v>
      </c>
      <c r="X1721" t="s">
        <v>10252</v>
      </c>
      <c r="Y1721" t="s">
        <v>43</v>
      </c>
      <c r="AA1721" s="13" t="s">
        <v>10253</v>
      </c>
      <c r="AE1721" s="2" t="b">
        <v>1</v>
      </c>
      <c r="AF1721" s="13" t="s">
        <v>10254</v>
      </c>
      <c r="AG1721" t="s">
        <v>10250</v>
      </c>
      <c r="AH1721" t="s">
        <v>46</v>
      </c>
      <c r="AI1721" t="str">
        <f>TRIM(IFERROR(VLOOKUP(E1721,Mapping!$A$1:$B$2,2,FALSE),E1721))</f>
        <v>Cabang Ketapang</v>
      </c>
      <c r="AJ1721" s="11" t="str">
        <f t="shared" si="78"/>
        <v/>
      </c>
      <c r="AK1721" s="11" t="str">
        <f t="shared" si="79"/>
        <v/>
      </c>
    </row>
    <row r="1722" spans="1:37">
      <c r="A1722" t="str">
        <f t="shared" si="80"/>
        <v>tw_hr_employee_DDC2509100</v>
      </c>
      <c r="B1722" t="s">
        <v>10255</v>
      </c>
      <c r="C1722" t="s">
        <v>10256</v>
      </c>
      <c r="D1722" t="s">
        <v>244</v>
      </c>
      <c r="E1722" t="s">
        <v>245</v>
      </c>
      <c r="F1722" t="s">
        <v>10257</v>
      </c>
      <c r="G1722"/>
      <c r="H1722"/>
      <c r="I1722" t="s">
        <v>38</v>
      </c>
      <c r="K1722" t="s">
        <v>1056</v>
      </c>
      <c r="L1722" t="s">
        <v>247</v>
      </c>
      <c r="M1722" s="2">
        <v>45915</v>
      </c>
      <c r="Q1722" t="s">
        <v>40</v>
      </c>
      <c r="W1722" t="s">
        <v>41</v>
      </c>
      <c r="X1722" t="s">
        <v>10257</v>
      </c>
      <c r="Y1722" t="s">
        <v>43</v>
      </c>
      <c r="AA1722" s="13" t="s">
        <v>10258</v>
      </c>
      <c r="AE1722" s="2" t="b">
        <v>1</v>
      </c>
      <c r="AF1722">
        <v>2780719748</v>
      </c>
      <c r="AG1722" t="s">
        <v>10255</v>
      </c>
      <c r="AH1722" t="s">
        <v>63</v>
      </c>
      <c r="AI1722" t="str">
        <f>TRIM(IFERROR(VLOOKUP(E1722,Mapping!$A$1:$B$2,2,FALSE),E1722))</f>
        <v>Cabang Cimareme</v>
      </c>
      <c r="AJ1722" s="11" t="str">
        <f t="shared" si="78"/>
        <v/>
      </c>
      <c r="AK1722" s="11" t="str">
        <f t="shared" si="79"/>
        <v/>
      </c>
    </row>
    <row r="1723" spans="1:37">
      <c r="A1723" t="str">
        <f t="shared" si="80"/>
        <v>tw_hr_employee_DWO2603006</v>
      </c>
      <c r="B1723" t="s">
        <v>10259</v>
      </c>
      <c r="C1723" t="s">
        <v>10260</v>
      </c>
      <c r="D1723" t="s">
        <v>569</v>
      </c>
      <c r="E1723" t="s">
        <v>570</v>
      </c>
      <c r="F1723" t="s">
        <v>10261</v>
      </c>
      <c r="G1723" s="13" t="s">
        <v>10262</v>
      </c>
      <c r="H1723"/>
      <c r="I1723" t="s">
        <v>38</v>
      </c>
      <c r="K1723" t="s">
        <v>10263</v>
      </c>
      <c r="L1723" t="s">
        <v>574</v>
      </c>
      <c r="M1723" s="2">
        <v>46079</v>
      </c>
      <c r="Q1723" t="s">
        <v>40</v>
      </c>
      <c r="R1723" t="s">
        <v>10264</v>
      </c>
      <c r="S1723"/>
      <c r="T1723">
        <v>7300</v>
      </c>
      <c r="U1723" t="s">
        <v>1186</v>
      </c>
      <c r="V1723">
        <v>91921</v>
      </c>
      <c r="W1723" t="s">
        <v>41</v>
      </c>
      <c r="X1723" t="s">
        <v>10261</v>
      </c>
      <c r="Y1723" t="s">
        <v>156</v>
      </c>
      <c r="Z1723"/>
      <c r="AA1723" s="13" t="s">
        <v>10265</v>
      </c>
      <c r="AC1723" t="s">
        <v>167</v>
      </c>
      <c r="AD1723" s="2">
        <v>28941</v>
      </c>
      <c r="AE1723" s="2" t="b">
        <v>1</v>
      </c>
      <c r="AF1723" s="13" t="s">
        <v>10266</v>
      </c>
      <c r="AG1723" t="s">
        <v>10259</v>
      </c>
      <c r="AH1723" t="s">
        <v>46</v>
      </c>
      <c r="AI1723" t="str">
        <f>TRIM(IFERROR(VLOOKUP(E1723,Mapping!$A$1:$B$2,2,FALSE),E1723))</f>
        <v>Cabang Palopo</v>
      </c>
      <c r="AJ1723" s="11" t="str">
        <f t="shared" si="78"/>
        <v>6282193817074</v>
      </c>
      <c r="AK1723" s="11" t="str">
        <f t="shared" si="79"/>
        <v/>
      </c>
    </row>
    <row r="1724" spans="1:37">
      <c r="A1724" t="str">
        <f t="shared" si="80"/>
        <v>tw_hr_employee_DWM2412001</v>
      </c>
      <c r="B1724" t="s">
        <v>10267</v>
      </c>
      <c r="C1724" t="s">
        <v>10268</v>
      </c>
      <c r="D1724" t="s">
        <v>114</v>
      </c>
      <c r="E1724" t="s">
        <v>115</v>
      </c>
      <c r="F1724" t="s">
        <v>10269</v>
      </c>
      <c r="G1724"/>
      <c r="I1724" t="s">
        <v>339</v>
      </c>
      <c r="K1724" t="s">
        <v>10267</v>
      </c>
      <c r="L1724" t="s">
        <v>10267</v>
      </c>
      <c r="M1724" s="2">
        <v>45632</v>
      </c>
      <c r="Q1724" t="s">
        <v>40</v>
      </c>
      <c r="R1724"/>
      <c r="W1724" t="s">
        <v>41</v>
      </c>
      <c r="X1724" t="s">
        <v>10269</v>
      </c>
      <c r="Y1724" t="s">
        <v>43</v>
      </c>
      <c r="AA1724" s="13" t="s">
        <v>10270</v>
      </c>
      <c r="AE1724" s="2" t="b">
        <v>0</v>
      </c>
      <c r="AF1724" s="13" t="s">
        <v>10271</v>
      </c>
      <c r="AG1724" t="s">
        <v>10267</v>
      </c>
      <c r="AH1724" t="s">
        <v>46</v>
      </c>
      <c r="AI1724" t="str">
        <f>TRIM(IFERROR(VLOOKUP(E1724,Mapping!$A$1:$B$2,2,FALSE),E1724))</f>
        <v>Cabang Tomoni</v>
      </c>
      <c r="AJ1724" s="11" t="str">
        <f t="shared" si="78"/>
        <v/>
      </c>
      <c r="AK1724" s="11" t="str">
        <f t="shared" si="79"/>
        <v/>
      </c>
    </row>
    <row r="1725" spans="1:37">
      <c r="A1725" t="str">
        <f t="shared" si="80"/>
        <v>tw_hr_employee_DJU2412001</v>
      </c>
      <c r="B1725" t="s">
        <v>10272</v>
      </c>
      <c r="C1725" t="s">
        <v>10273</v>
      </c>
      <c r="D1725" t="s">
        <v>1834</v>
      </c>
      <c r="E1725" t="s">
        <v>1835</v>
      </c>
      <c r="F1725" t="s">
        <v>10274</v>
      </c>
      <c r="G1725" s="13" t="s">
        <v>10275</v>
      </c>
      <c r="I1725" t="s">
        <v>38</v>
      </c>
      <c r="K1725" t="s">
        <v>1865</v>
      </c>
      <c r="L1725"/>
      <c r="M1725" s="2">
        <v>45633</v>
      </c>
      <c r="Q1725" t="s">
        <v>40</v>
      </c>
      <c r="R1725"/>
      <c r="S1725"/>
      <c r="T1725"/>
      <c r="U1725"/>
      <c r="V1725"/>
      <c r="W1725" t="s">
        <v>41</v>
      </c>
      <c r="X1725" t="s">
        <v>10274</v>
      </c>
      <c r="Y1725" t="s">
        <v>43</v>
      </c>
      <c r="AA1725" s="13" t="s">
        <v>10276</v>
      </c>
      <c r="AE1725" s="2" t="b">
        <v>1</v>
      </c>
      <c r="AF1725">
        <v>8525474603</v>
      </c>
      <c r="AG1725" t="s">
        <v>10272</v>
      </c>
      <c r="AH1725" t="s">
        <v>63</v>
      </c>
      <c r="AI1725" t="str">
        <f>TRIM(IFERROR(VLOOKUP(E1725,Mapping!$A$1:$B$2,2,FALSE),E1725))</f>
        <v>Cabang Muarabungo</v>
      </c>
      <c r="AJ1725" s="11" t="str">
        <f t="shared" si="78"/>
        <v>6289629565734</v>
      </c>
      <c r="AK1725" s="11" t="str">
        <f t="shared" si="79"/>
        <v/>
      </c>
    </row>
    <row r="1726" spans="1:37">
      <c r="A1726" t="str">
        <f t="shared" si="80"/>
        <v>tw_hr_employee_DDA2412035</v>
      </c>
      <c r="B1726" t="s">
        <v>10277</v>
      </c>
      <c r="C1726" t="s">
        <v>10278</v>
      </c>
      <c r="D1726" t="s">
        <v>86</v>
      </c>
      <c r="E1726" t="s">
        <v>87</v>
      </c>
      <c r="F1726" t="s">
        <v>10279</v>
      </c>
      <c r="G1726"/>
      <c r="I1726" t="s">
        <v>38</v>
      </c>
      <c r="K1726" t="s">
        <v>9686</v>
      </c>
      <c r="L1726" t="s">
        <v>91</v>
      </c>
      <c r="M1726" s="2">
        <v>45629</v>
      </c>
      <c r="O1726" s="13" t="s">
        <v>10280</v>
      </c>
      <c r="Q1726" t="s">
        <v>40</v>
      </c>
      <c r="R1726" t="s">
        <v>10281</v>
      </c>
      <c r="T1726">
        <v>3200</v>
      </c>
      <c r="U1726" t="s">
        <v>375</v>
      </c>
      <c r="V1726">
        <v>17421</v>
      </c>
      <c r="W1726" t="s">
        <v>41</v>
      </c>
      <c r="X1726" t="s">
        <v>10279</v>
      </c>
      <c r="Y1726" t="s">
        <v>156</v>
      </c>
      <c r="AA1726" s="13" t="s">
        <v>10282</v>
      </c>
      <c r="AC1726" t="s">
        <v>83</v>
      </c>
      <c r="AD1726" s="2">
        <v>25190</v>
      </c>
      <c r="AE1726" s="2" t="b">
        <v>1</v>
      </c>
      <c r="AF1726" s="13" t="s">
        <v>10283</v>
      </c>
      <c r="AG1726" t="s">
        <v>10277</v>
      </c>
      <c r="AH1726" t="s">
        <v>63</v>
      </c>
      <c r="AI1726" t="str">
        <f>TRIM(IFERROR(VLOOKUP(E1726,Mapping!$A$1:$B$2,2,FALSE),E1726))</f>
        <v>Cabang Caman</v>
      </c>
      <c r="AJ1726" s="11" t="str">
        <f t="shared" si="78"/>
        <v/>
      </c>
      <c r="AK1726" s="11" t="str">
        <f t="shared" si="79"/>
        <v/>
      </c>
    </row>
    <row r="1727" spans="1:37">
      <c r="A1727" t="str">
        <f t="shared" si="80"/>
        <v>tw_hr_employee_DMN2412001</v>
      </c>
      <c r="B1727" t="s">
        <v>10284</v>
      </c>
      <c r="C1727" t="s">
        <v>10285</v>
      </c>
      <c r="D1727" t="s">
        <v>284</v>
      </c>
      <c r="E1727" t="s">
        <v>285</v>
      </c>
      <c r="F1727" t="s">
        <v>10286</v>
      </c>
      <c r="G1727" s="13" t="s">
        <v>10287</v>
      </c>
      <c r="H1727" s="13" t="s">
        <v>10287</v>
      </c>
      <c r="I1727" t="s">
        <v>38</v>
      </c>
      <c r="K1727" t="s">
        <v>1400</v>
      </c>
      <c r="L1727"/>
      <c r="M1727" s="2">
        <v>45628</v>
      </c>
      <c r="Q1727" t="s">
        <v>40</v>
      </c>
      <c r="R1727" t="s">
        <v>10288</v>
      </c>
      <c r="S1727" t="s">
        <v>10288</v>
      </c>
      <c r="T1727">
        <v>1800</v>
      </c>
      <c r="U1727" t="s">
        <v>3274</v>
      </c>
      <c r="V1727">
        <v>35353</v>
      </c>
      <c r="W1727" t="s">
        <v>41</v>
      </c>
      <c r="X1727" t="s">
        <v>10286</v>
      </c>
      <c r="Y1727" t="s">
        <v>156</v>
      </c>
      <c r="AA1727" s="13" t="s">
        <v>10289</v>
      </c>
      <c r="AC1727" t="s">
        <v>167</v>
      </c>
      <c r="AD1727" s="2">
        <v>36150</v>
      </c>
      <c r="AE1727" s="2" t="b">
        <v>1</v>
      </c>
      <c r="AF1727" s="13" t="s">
        <v>10290</v>
      </c>
      <c r="AG1727" t="s">
        <v>10284</v>
      </c>
      <c r="AH1727" t="s">
        <v>46</v>
      </c>
      <c r="AI1727" t="str">
        <f>TRIM(IFERROR(VLOOKUP(E1727,Mapping!$A$1:$B$2,2,FALSE),E1727))</f>
        <v>Cabang Natar</v>
      </c>
      <c r="AJ1727" s="11" t="str">
        <f t="shared" si="78"/>
        <v>6285379560204</v>
      </c>
      <c r="AK1727" s="11" t="str">
        <f t="shared" si="79"/>
        <v>6285379560204</v>
      </c>
    </row>
    <row r="1728" spans="1:37">
      <c r="A1728" t="str">
        <f t="shared" si="80"/>
        <v>tw_hr_employee_DDU2409034</v>
      </c>
      <c r="B1728" t="s">
        <v>10291</v>
      </c>
      <c r="C1728" t="s">
        <v>10292</v>
      </c>
      <c r="D1728" t="s">
        <v>261</v>
      </c>
      <c r="E1728" t="s">
        <v>262</v>
      </c>
      <c r="F1728" t="s">
        <v>10293</v>
      </c>
      <c r="G1728"/>
      <c r="H1728"/>
      <c r="I1728" t="s">
        <v>38</v>
      </c>
      <c r="K1728" t="s">
        <v>2908</v>
      </c>
      <c r="L1728"/>
      <c r="M1728" s="2">
        <v>45556</v>
      </c>
      <c r="Q1728" t="s">
        <v>40</v>
      </c>
      <c r="R1728" t="s">
        <v>10294</v>
      </c>
      <c r="S1728"/>
      <c r="T1728">
        <v>3200</v>
      </c>
      <c r="U1728" t="s">
        <v>266</v>
      </c>
      <c r="V1728">
        <v>43176</v>
      </c>
      <c r="W1728" t="s">
        <v>41</v>
      </c>
      <c r="X1728" t="s">
        <v>10293</v>
      </c>
      <c r="Y1728" t="s">
        <v>43</v>
      </c>
      <c r="Z1728"/>
      <c r="AA1728" s="13" t="s">
        <v>10295</v>
      </c>
      <c r="AD1728" s="2">
        <v>34579</v>
      </c>
      <c r="AE1728" s="2" t="b">
        <v>1</v>
      </c>
      <c r="AF1728" s="13" t="s">
        <v>10296</v>
      </c>
      <c r="AG1728" t="s">
        <v>10291</v>
      </c>
      <c r="AH1728" t="s">
        <v>46</v>
      </c>
      <c r="AI1728" t="str">
        <f>TRIM(IFERROR(VLOOKUP(E1728,Mapping!$A$1:$B$2,2,FALSE),E1728))</f>
        <v>Cabang Sukabumi</v>
      </c>
      <c r="AJ1728" s="11" t="str">
        <f t="shared" si="78"/>
        <v/>
      </c>
      <c r="AK1728" s="11" t="str">
        <f t="shared" si="79"/>
        <v/>
      </c>
    </row>
    <row r="1729" spans="1:37">
      <c r="A1729" t="str">
        <f t="shared" si="80"/>
        <v>tw_hr_employee_DWK2011001</v>
      </c>
      <c r="B1729" t="s">
        <v>4179</v>
      </c>
      <c r="C1729" t="s">
        <v>10297</v>
      </c>
      <c r="D1729" t="s">
        <v>66</v>
      </c>
      <c r="E1729" t="s">
        <v>67</v>
      </c>
      <c r="F1729" t="s">
        <v>10298</v>
      </c>
      <c r="I1729" t="s">
        <v>38</v>
      </c>
      <c r="K1729" t="s">
        <v>1300</v>
      </c>
      <c r="L1729" t="s">
        <v>1301</v>
      </c>
      <c r="M1729" s="2">
        <v>44140</v>
      </c>
      <c r="Q1729" t="s">
        <v>40</v>
      </c>
      <c r="R1729"/>
      <c r="W1729" t="s">
        <v>41</v>
      </c>
      <c r="X1729" t="s">
        <v>10298</v>
      </c>
      <c r="Y1729" t="s">
        <v>43</v>
      </c>
      <c r="AA1729" s="13" t="s">
        <v>10299</v>
      </c>
      <c r="AE1729" s="2" t="b">
        <v>1</v>
      </c>
      <c r="AF1729" s="13" t="s">
        <v>10300</v>
      </c>
      <c r="AG1729" t="s">
        <v>4179</v>
      </c>
      <c r="AH1729" t="s">
        <v>46</v>
      </c>
      <c r="AI1729" t="str">
        <f>TRIM(IFERROR(VLOOKUP(E1729,Mapping!$A$1:$B$2,2,FALSE),E1729))</f>
        <v>Cabang Kendari</v>
      </c>
      <c r="AJ1729" s="11" t="str">
        <f t="shared" si="78"/>
        <v/>
      </c>
      <c r="AK1729" s="11" t="str">
        <f t="shared" si="79"/>
        <v/>
      </c>
    </row>
    <row r="1730" spans="1:37">
      <c r="A1730" t="str">
        <f t="shared" si="80"/>
        <v>tw_hr_employee_DLH2504067</v>
      </c>
      <c r="B1730" t="s">
        <v>10301</v>
      </c>
      <c r="C1730" t="s">
        <v>10302</v>
      </c>
      <c r="D1730" t="s">
        <v>588</v>
      </c>
      <c r="E1730" t="s">
        <v>589</v>
      </c>
      <c r="F1730" t="s">
        <v>10303</v>
      </c>
      <c r="I1730" t="s">
        <v>38</v>
      </c>
      <c r="K1730" t="s">
        <v>5160</v>
      </c>
      <c r="L1730" t="s">
        <v>592</v>
      </c>
      <c r="M1730" s="2">
        <v>45752</v>
      </c>
      <c r="Q1730" t="s">
        <v>40</v>
      </c>
      <c r="R1730" t="s">
        <v>10304</v>
      </c>
      <c r="T1730">
        <v>1800</v>
      </c>
      <c r="U1730" t="s">
        <v>142</v>
      </c>
      <c r="V1730">
        <v>35213</v>
      </c>
      <c r="W1730" t="s">
        <v>41</v>
      </c>
      <c r="X1730" t="s">
        <v>10303</v>
      </c>
      <c r="Y1730" t="s">
        <v>156</v>
      </c>
      <c r="AA1730" s="13" t="s">
        <v>10305</v>
      </c>
      <c r="AC1730" t="s">
        <v>167</v>
      </c>
      <c r="AD1730" s="2"/>
      <c r="AE1730" s="2" t="b">
        <v>1</v>
      </c>
      <c r="AF1730">
        <v>2930905405</v>
      </c>
      <c r="AG1730" t="s">
        <v>10301</v>
      </c>
      <c r="AH1730" t="s">
        <v>63</v>
      </c>
      <c r="AI1730" t="str">
        <f>TRIM(IFERROR(VLOOKUP(E1730,Mapping!$A$1:$B$2,2,FALSE),E1730))</f>
        <v>Cabang Seputih Mataram</v>
      </c>
      <c r="AJ1730" s="11" t="str">
        <f t="shared" si="78"/>
        <v/>
      </c>
      <c r="AK1730" s="11" t="str">
        <f t="shared" si="79"/>
        <v/>
      </c>
    </row>
    <row r="1731" spans="1:37">
      <c r="A1731" t="str">
        <f t="shared" si="80"/>
        <v>tw_hr_employee_DJB2412001</v>
      </c>
      <c r="B1731" t="s">
        <v>10306</v>
      </c>
      <c r="C1731" t="s">
        <v>10307</v>
      </c>
      <c r="D1731" t="s">
        <v>234</v>
      </c>
      <c r="E1731" t="s">
        <v>235</v>
      </c>
      <c r="F1731" t="s">
        <v>10308</v>
      </c>
      <c r="G1731" s="13" t="s">
        <v>10309</v>
      </c>
      <c r="H1731" s="13" t="s">
        <v>10309</v>
      </c>
      <c r="I1731" t="s">
        <v>38</v>
      </c>
      <c r="K1731" t="s">
        <v>997</v>
      </c>
      <c r="L1731" t="s">
        <v>239</v>
      </c>
      <c r="M1731" s="2">
        <v>45636</v>
      </c>
      <c r="Q1731" t="s">
        <v>40</v>
      </c>
      <c r="R1731"/>
      <c r="W1731" t="s">
        <v>41</v>
      </c>
      <c r="X1731" t="s">
        <v>10308</v>
      </c>
      <c r="Y1731" t="s">
        <v>43</v>
      </c>
      <c r="AA1731" s="13" t="s">
        <v>10310</v>
      </c>
      <c r="AE1731" s="2" t="b">
        <v>1</v>
      </c>
      <c r="AF1731" s="13" t="s">
        <v>10311</v>
      </c>
      <c r="AG1731" t="s">
        <v>10306</v>
      </c>
      <c r="AH1731" t="s">
        <v>46</v>
      </c>
      <c r="AI1731" t="str">
        <f>TRIM(IFERROR(VLOOKUP(E1731,Mapping!$A$1:$B$2,2,FALSE),E1731))</f>
        <v>Cabang Bangko</v>
      </c>
      <c r="AJ1731" s="11" t="str">
        <f t="shared" ref="AJ1731:AJ1794" si="81">IF(LEN(G1731)&gt;8,G1731&amp;"","")</f>
        <v>6285268524892</v>
      </c>
      <c r="AK1731" s="11" t="str">
        <f t="shared" ref="AK1731:AK1794" si="82">IF(LEN(H1731)&gt;8,H1731&amp;"","")</f>
        <v>6285268524892</v>
      </c>
    </row>
    <row r="1732" spans="1:37">
      <c r="A1732" t="str">
        <f t="shared" si="80"/>
        <v>tw_hr_employee_DLB2411100</v>
      </c>
      <c r="B1732" t="s">
        <v>10312</v>
      </c>
      <c r="C1732" t="s">
        <v>10313</v>
      </c>
      <c r="D1732" t="s">
        <v>708</v>
      </c>
      <c r="E1732" t="s">
        <v>709</v>
      </c>
      <c r="F1732" t="s">
        <v>10314</v>
      </c>
      <c r="G1732"/>
      <c r="H1732"/>
      <c r="I1732" t="s">
        <v>38</v>
      </c>
      <c r="K1732" t="s">
        <v>866</v>
      </c>
      <c r="L1732"/>
      <c r="M1732" s="2">
        <v>45622</v>
      </c>
      <c r="Q1732" t="s">
        <v>40</v>
      </c>
      <c r="R1732" t="s">
        <v>10315</v>
      </c>
      <c r="S1732" t="s">
        <v>10315</v>
      </c>
      <c r="T1732">
        <v>1800</v>
      </c>
      <c r="U1732" t="s">
        <v>155</v>
      </c>
      <c r="V1732">
        <v>34385</v>
      </c>
      <c r="W1732" t="s">
        <v>41</v>
      </c>
      <c r="X1732" t="s">
        <v>10314</v>
      </c>
      <c r="Y1732" t="s">
        <v>43</v>
      </c>
      <c r="AA1732" s="13" t="s">
        <v>10316</v>
      </c>
      <c r="AC1732" t="s">
        <v>167</v>
      </c>
      <c r="AD1732" s="2">
        <v>38796</v>
      </c>
      <c r="AE1732" s="2" t="b">
        <v>1</v>
      </c>
      <c r="AF1732">
        <v>2920980697</v>
      </c>
      <c r="AG1732" t="s">
        <v>10312</v>
      </c>
      <c r="AH1732" t="s">
        <v>63</v>
      </c>
      <c r="AI1732" t="str">
        <f>TRIM(IFERROR(VLOOKUP(E1732,Mapping!$A$1:$B$2,2,FALSE),E1732))</f>
        <v>Cabang Bakauheni</v>
      </c>
      <c r="AJ1732" s="11" t="str">
        <f t="shared" si="81"/>
        <v/>
      </c>
      <c r="AK1732" s="11" t="str">
        <f t="shared" si="82"/>
        <v/>
      </c>
    </row>
    <row r="1733" spans="1:37">
      <c r="A1733" t="str">
        <f t="shared" si="80"/>
        <v>tw_hr_employee_DWG2412067</v>
      </c>
      <c r="B1733" t="s">
        <v>10317</v>
      </c>
      <c r="C1733" t="s">
        <v>10318</v>
      </c>
      <c r="D1733" t="s">
        <v>527</v>
      </c>
      <c r="E1733" t="s">
        <v>528</v>
      </c>
      <c r="F1733" t="s">
        <v>10319</v>
      </c>
      <c r="G1733"/>
      <c r="I1733" t="s">
        <v>38</v>
      </c>
      <c r="K1733" t="s">
        <v>9732</v>
      </c>
      <c r="L1733" t="s">
        <v>9732</v>
      </c>
      <c r="M1733" s="2">
        <v>45632</v>
      </c>
      <c r="Q1733" t="s">
        <v>40</v>
      </c>
      <c r="R1733"/>
      <c r="S1733"/>
      <c r="T1733"/>
      <c r="U1733"/>
      <c r="V1733"/>
      <c r="W1733" t="s">
        <v>41</v>
      </c>
      <c r="X1733" t="s">
        <v>10319</v>
      </c>
      <c r="Y1733" t="s">
        <v>43</v>
      </c>
      <c r="Z1733"/>
      <c r="AA1733" s="13" t="s">
        <v>10320</v>
      </c>
      <c r="AE1733" s="2" t="b">
        <v>1</v>
      </c>
      <c r="AF1733" s="13" t="s">
        <v>10321</v>
      </c>
      <c r="AG1733" t="s">
        <v>10317</v>
      </c>
      <c r="AH1733" t="s">
        <v>46</v>
      </c>
      <c r="AI1733" t="str">
        <f>TRIM(IFERROR(VLOOKUP(E1733,Mapping!$A$1:$B$2,2,FALSE),E1733))</f>
        <v>Cabang Pangkep</v>
      </c>
      <c r="AJ1733" s="11" t="str">
        <f t="shared" si="81"/>
        <v/>
      </c>
      <c r="AK1733" s="11" t="str">
        <f t="shared" si="82"/>
        <v/>
      </c>
    </row>
    <row r="1734" spans="1:37">
      <c r="A1734" t="str">
        <f t="shared" si="80"/>
        <v>tw_hr_employee_DJB2510034</v>
      </c>
      <c r="B1734" t="s">
        <v>10322</v>
      </c>
      <c r="C1734" t="s">
        <v>10323</v>
      </c>
      <c r="D1734" t="s">
        <v>234</v>
      </c>
      <c r="E1734" t="s">
        <v>235</v>
      </c>
      <c r="F1734" t="s">
        <v>10324</v>
      </c>
      <c r="G1734" s="13" t="s">
        <v>10325</v>
      </c>
      <c r="H1734" s="13" t="s">
        <v>10325</v>
      </c>
      <c r="I1734" t="s">
        <v>38</v>
      </c>
      <c r="K1734" t="s">
        <v>10326</v>
      </c>
      <c r="L1734" t="s">
        <v>239</v>
      </c>
      <c r="M1734" s="2">
        <v>45944</v>
      </c>
      <c r="Q1734" t="s">
        <v>40</v>
      </c>
      <c r="R1734"/>
      <c r="S1734"/>
      <c r="T1734"/>
      <c r="U1734"/>
      <c r="V1734"/>
      <c r="W1734" t="s">
        <v>41</v>
      </c>
      <c r="X1734" t="s">
        <v>10324</v>
      </c>
      <c r="Y1734" t="s">
        <v>43</v>
      </c>
      <c r="AA1734" s="13" t="s">
        <v>10327</v>
      </c>
      <c r="AE1734" s="2" t="b">
        <v>1</v>
      </c>
      <c r="AF1734" s="13" t="s">
        <v>10328</v>
      </c>
      <c r="AG1734" t="s">
        <v>10322</v>
      </c>
      <c r="AH1734" t="s">
        <v>46</v>
      </c>
      <c r="AI1734" t="str">
        <f>TRIM(IFERROR(VLOOKUP(E1734,Mapping!$A$1:$B$2,2,FALSE),E1734))</f>
        <v>Cabang Bangko</v>
      </c>
      <c r="AJ1734" s="11" t="str">
        <f t="shared" si="81"/>
        <v>6285257358835</v>
      </c>
      <c r="AK1734" s="11" t="str">
        <f t="shared" si="82"/>
        <v>6285257358835</v>
      </c>
    </row>
    <row r="1735" spans="1:37">
      <c r="A1735" t="str">
        <f t="shared" si="80"/>
        <v>tw_hr_employee_DDE2407034</v>
      </c>
      <c r="B1735" t="s">
        <v>10329</v>
      </c>
      <c r="C1735" t="s">
        <v>10330</v>
      </c>
      <c r="D1735" t="s">
        <v>1655</v>
      </c>
      <c r="E1735" t="s">
        <v>1656</v>
      </c>
      <c r="F1735" t="s">
        <v>10331</v>
      </c>
      <c r="G1735" s="13" t="s">
        <v>10332</v>
      </c>
      <c r="H1735" s="13" t="s">
        <v>10332</v>
      </c>
      <c r="I1735" t="s">
        <v>38</v>
      </c>
      <c r="K1735" t="s">
        <v>3571</v>
      </c>
      <c r="L1735" t="s">
        <v>3572</v>
      </c>
      <c r="M1735" s="2">
        <v>45474</v>
      </c>
      <c r="Q1735" t="s">
        <v>40</v>
      </c>
      <c r="R1735"/>
      <c r="W1735" t="s">
        <v>41</v>
      </c>
      <c r="X1735" t="s">
        <v>10331</v>
      </c>
      <c r="Y1735" t="s">
        <v>43</v>
      </c>
      <c r="AA1735" s="13" t="s">
        <v>10333</v>
      </c>
      <c r="AE1735" s="2" t="b">
        <v>1</v>
      </c>
      <c r="AF1735">
        <v>1540840934</v>
      </c>
      <c r="AG1735" t="s">
        <v>10329</v>
      </c>
      <c r="AH1735" t="s">
        <v>63</v>
      </c>
      <c r="AI1735" t="str">
        <f>TRIM(IFERROR(VLOOKUP(E1735,Mapping!$A$1:$B$2,2,FALSE),E1735))</f>
        <v>Cabang Temanggung</v>
      </c>
      <c r="AJ1735" s="11" t="str">
        <f t="shared" si="81"/>
        <v>6282324619435</v>
      </c>
      <c r="AK1735" s="11" t="str">
        <f t="shared" si="82"/>
        <v>6282324619435</v>
      </c>
    </row>
    <row r="1736" spans="1:37">
      <c r="A1736" t="str">
        <f t="shared" si="80"/>
        <v>tw_hr_employee_DDA2510100</v>
      </c>
      <c r="B1736" t="s">
        <v>10334</v>
      </c>
      <c r="C1736" t="s">
        <v>10335</v>
      </c>
      <c r="D1736" t="s">
        <v>86</v>
      </c>
      <c r="E1736" t="s">
        <v>87</v>
      </c>
      <c r="F1736" t="s">
        <v>10336</v>
      </c>
      <c r="G1736" s="13" t="s">
        <v>10337</v>
      </c>
      <c r="H1736" s="13" t="s">
        <v>10337</v>
      </c>
      <c r="I1736" t="s">
        <v>38</v>
      </c>
      <c r="K1736" t="s">
        <v>1460</v>
      </c>
      <c r="L1736" t="s">
        <v>1777</v>
      </c>
      <c r="M1736" s="2">
        <v>45959</v>
      </c>
      <c r="Q1736" t="s">
        <v>40</v>
      </c>
      <c r="R1736"/>
      <c r="W1736" t="s">
        <v>41</v>
      </c>
      <c r="X1736" t="s">
        <v>10336</v>
      </c>
      <c r="Y1736" t="s">
        <v>43</v>
      </c>
      <c r="Z1736"/>
      <c r="AA1736" s="13" t="s">
        <v>10338</v>
      </c>
      <c r="AE1736" s="2" t="b">
        <v>1</v>
      </c>
      <c r="AF1736">
        <v>5211684993</v>
      </c>
      <c r="AG1736" t="s">
        <v>10334</v>
      </c>
      <c r="AH1736" t="s">
        <v>63</v>
      </c>
      <c r="AI1736" t="str">
        <f>TRIM(IFERROR(VLOOKUP(E1736,Mapping!$A$1:$B$2,2,FALSE),E1736))</f>
        <v>Cabang Caman</v>
      </c>
      <c r="AJ1736" s="11" t="str">
        <f t="shared" si="81"/>
        <v>6289637747479</v>
      </c>
      <c r="AK1736" s="11" t="str">
        <f t="shared" si="82"/>
        <v>6289637747479</v>
      </c>
    </row>
    <row r="1737" spans="1:37">
      <c r="A1737" t="str">
        <f t="shared" si="80"/>
        <v>tw_hr_employee_DWK2505067</v>
      </c>
      <c r="B1737" t="s">
        <v>10339</v>
      </c>
      <c r="C1737" t="s">
        <v>10340</v>
      </c>
      <c r="D1737" t="s">
        <v>66</v>
      </c>
      <c r="E1737" t="s">
        <v>67</v>
      </c>
      <c r="F1737" t="s">
        <v>10341</v>
      </c>
      <c r="G1737"/>
      <c r="H1737"/>
      <c r="I1737" t="s">
        <v>38</v>
      </c>
      <c r="K1737" t="s">
        <v>271</v>
      </c>
      <c r="L1737" t="s">
        <v>1301</v>
      </c>
      <c r="M1737" s="2">
        <v>45783</v>
      </c>
      <c r="Q1737" t="s">
        <v>40</v>
      </c>
      <c r="R1737"/>
      <c r="W1737" t="s">
        <v>41</v>
      </c>
      <c r="X1737" t="s">
        <v>10341</v>
      </c>
      <c r="Y1737" t="s">
        <v>43</v>
      </c>
      <c r="AA1737" s="13" t="s">
        <v>10342</v>
      </c>
      <c r="AE1737" s="2" t="b">
        <v>1</v>
      </c>
      <c r="AF1737" s="13" t="s">
        <v>10343</v>
      </c>
      <c r="AG1737" t="s">
        <v>10339</v>
      </c>
      <c r="AH1737" t="s">
        <v>46</v>
      </c>
      <c r="AI1737" t="str">
        <f>TRIM(IFERROR(VLOOKUP(E1737,Mapping!$A$1:$B$2,2,FALSE),E1737))</f>
        <v>Cabang Kendari</v>
      </c>
      <c r="AJ1737" s="11" t="str">
        <f t="shared" si="81"/>
        <v/>
      </c>
      <c r="AK1737" s="11" t="str">
        <f t="shared" si="82"/>
        <v/>
      </c>
    </row>
    <row r="1738" spans="1:37">
      <c r="A1738" t="str">
        <f t="shared" si="80"/>
        <v>tw_hr_employee_DXK2412034</v>
      </c>
      <c r="B1738" t="s">
        <v>10344</v>
      </c>
      <c r="C1738" t="s">
        <v>10345</v>
      </c>
      <c r="D1738" t="s">
        <v>345</v>
      </c>
      <c r="E1738" t="s">
        <v>346</v>
      </c>
      <c r="F1738"/>
      <c r="G1738"/>
      <c r="H1738"/>
      <c r="I1738" t="s">
        <v>339</v>
      </c>
      <c r="K1738" t="s">
        <v>350</v>
      </c>
      <c r="L1738" t="s">
        <v>350</v>
      </c>
      <c r="M1738" s="2">
        <v>45627</v>
      </c>
      <c r="Q1738" t="s">
        <v>40</v>
      </c>
      <c r="R1738"/>
      <c r="S1738"/>
      <c r="T1738"/>
      <c r="U1738"/>
      <c r="V1738"/>
      <c r="W1738" t="s">
        <v>41</v>
      </c>
      <c r="X1738" t="s">
        <v>10346</v>
      </c>
      <c r="Y1738" t="s">
        <v>43</v>
      </c>
      <c r="AA1738" s="13" t="s">
        <v>10347</v>
      </c>
      <c r="AE1738" s="2" t="b">
        <v>1</v>
      </c>
      <c r="AF1738" s="13" t="s">
        <v>10348</v>
      </c>
      <c r="AG1738" t="s">
        <v>10344</v>
      </c>
      <c r="AH1738" t="s">
        <v>46</v>
      </c>
      <c r="AI1738" t="str">
        <f>TRIM(IFERROR(VLOOKUP(E1738,Mapping!$A$1:$B$2,2,FALSE),E1738))</f>
        <v>Cabang Ketapang</v>
      </c>
      <c r="AJ1738" s="11" t="str">
        <f t="shared" si="81"/>
        <v/>
      </c>
      <c r="AK1738" s="11" t="str">
        <f t="shared" si="82"/>
        <v/>
      </c>
    </row>
    <row r="1739" spans="1:37">
      <c r="A1739" t="str">
        <f t="shared" si="80"/>
        <v>tw_hr_employee_DSP2312001</v>
      </c>
      <c r="B1739" t="s">
        <v>10349</v>
      </c>
      <c r="C1739" t="s">
        <v>10350</v>
      </c>
      <c r="D1739" t="s">
        <v>1923</v>
      </c>
      <c r="E1739" t="s">
        <v>1924</v>
      </c>
      <c r="F1739"/>
      <c r="I1739" t="s">
        <v>38</v>
      </c>
      <c r="K1739" t="s">
        <v>5992</v>
      </c>
      <c r="L1739" t="s">
        <v>333</v>
      </c>
      <c r="M1739" s="2">
        <v>45262</v>
      </c>
      <c r="Q1739" t="s">
        <v>40</v>
      </c>
      <c r="R1739"/>
      <c r="W1739" t="s">
        <v>41</v>
      </c>
      <c r="X1739" t="s">
        <v>10351</v>
      </c>
      <c r="Y1739" t="s">
        <v>156</v>
      </c>
      <c r="AA1739" s="13" t="s">
        <v>10352</v>
      </c>
      <c r="AC1739" t="s">
        <v>83</v>
      </c>
      <c r="AD1739" s="2"/>
      <c r="AE1739" s="2" t="b">
        <v>1</v>
      </c>
      <c r="AF1739" s="13" t="s">
        <v>10353</v>
      </c>
      <c r="AG1739" t="s">
        <v>10349</v>
      </c>
      <c r="AH1739" t="s">
        <v>46</v>
      </c>
      <c r="AI1739" t="str">
        <f>TRIM(IFERROR(VLOOKUP(E1739,Mapping!$A$1:$B$2,2,FALSE),E1739))</f>
        <v>Cabang Palembang</v>
      </c>
      <c r="AJ1739" s="11" t="str">
        <f t="shared" si="81"/>
        <v/>
      </c>
      <c r="AK1739" s="11" t="str">
        <f t="shared" si="82"/>
        <v/>
      </c>
    </row>
    <row r="1740" spans="1:37">
      <c r="A1740" t="str">
        <f t="shared" si="80"/>
        <v>tw_hr_employee_DWO2505068</v>
      </c>
      <c r="B1740" t="s">
        <v>10354</v>
      </c>
      <c r="C1740" t="s">
        <v>10355</v>
      </c>
      <c r="D1740" t="s">
        <v>569</v>
      </c>
      <c r="E1740" t="s">
        <v>570</v>
      </c>
      <c r="F1740" t="s">
        <v>10356</v>
      </c>
      <c r="G1740" s="13" t="s">
        <v>10357</v>
      </c>
      <c r="I1740" t="s">
        <v>38</v>
      </c>
      <c r="K1740" t="s">
        <v>776</v>
      </c>
      <c r="L1740" t="s">
        <v>574</v>
      </c>
      <c r="M1740" s="2">
        <v>45798</v>
      </c>
      <c r="Q1740" t="s">
        <v>40</v>
      </c>
      <c r="R1740" t="s">
        <v>10358</v>
      </c>
      <c r="T1740">
        <v>7300</v>
      </c>
      <c r="U1740" t="s">
        <v>576</v>
      </c>
      <c r="V1740">
        <v>92957</v>
      </c>
      <c r="W1740" t="s">
        <v>41</v>
      </c>
      <c r="X1740" t="s">
        <v>10356</v>
      </c>
      <c r="Y1740" t="s">
        <v>156</v>
      </c>
      <c r="AA1740" s="13" t="s">
        <v>10359</v>
      </c>
      <c r="AC1740" t="s">
        <v>167</v>
      </c>
      <c r="AD1740" s="2">
        <v>30756</v>
      </c>
      <c r="AE1740" s="2" t="b">
        <v>1</v>
      </c>
      <c r="AF1740" s="13" t="s">
        <v>10360</v>
      </c>
      <c r="AG1740" t="s">
        <v>10354</v>
      </c>
      <c r="AH1740" t="s">
        <v>46</v>
      </c>
      <c r="AI1740" t="str">
        <f>TRIM(IFERROR(VLOOKUP(E1740,Mapping!$A$1:$B$2,2,FALSE),E1740))</f>
        <v>Cabang Palopo</v>
      </c>
      <c r="AJ1740" s="11" t="str">
        <f t="shared" si="81"/>
        <v>6282259759080</v>
      </c>
      <c r="AK1740" s="11" t="str">
        <f t="shared" si="82"/>
        <v/>
      </c>
    </row>
    <row r="1741" spans="1:37">
      <c r="A1741" t="str">
        <f t="shared" si="80"/>
        <v>tw_hr_employee_DDU2412002</v>
      </c>
      <c r="B1741" t="s">
        <v>10361</v>
      </c>
      <c r="C1741" t="s">
        <v>10362</v>
      </c>
      <c r="D1741" t="s">
        <v>261</v>
      </c>
      <c r="E1741" t="s">
        <v>262</v>
      </c>
      <c r="F1741" t="s">
        <v>10363</v>
      </c>
      <c r="G1741"/>
      <c r="I1741" t="s">
        <v>38</v>
      </c>
      <c r="K1741" t="s">
        <v>2908</v>
      </c>
      <c r="L1741"/>
      <c r="M1741" s="2">
        <v>45629</v>
      </c>
      <c r="Q1741" t="s">
        <v>40</v>
      </c>
      <c r="R1741" t="s">
        <v>10364</v>
      </c>
      <c r="T1741">
        <v>3200</v>
      </c>
      <c r="U1741" t="s">
        <v>266</v>
      </c>
      <c r="V1741">
        <v>43178</v>
      </c>
      <c r="W1741" t="s">
        <v>41</v>
      </c>
      <c r="X1741" t="s">
        <v>10363</v>
      </c>
      <c r="Y1741" t="s">
        <v>43</v>
      </c>
      <c r="AA1741" s="13" t="s">
        <v>10365</v>
      </c>
      <c r="AD1741" s="2">
        <v>35181</v>
      </c>
      <c r="AE1741" s="2" t="b">
        <v>1</v>
      </c>
      <c r="AF1741">
        <v>3390840062</v>
      </c>
      <c r="AG1741" t="s">
        <v>10361</v>
      </c>
      <c r="AH1741" t="s">
        <v>63</v>
      </c>
      <c r="AI1741" t="str">
        <f>TRIM(IFERROR(VLOOKUP(E1741,Mapping!$A$1:$B$2,2,FALSE),E1741))</f>
        <v>Cabang Sukabumi</v>
      </c>
      <c r="AJ1741" s="11" t="str">
        <f t="shared" si="81"/>
        <v/>
      </c>
      <c r="AK1741" s="11" t="str">
        <f t="shared" si="82"/>
        <v/>
      </c>
    </row>
    <row r="1742" spans="1:37">
      <c r="A1742" t="str">
        <f t="shared" si="80"/>
        <v>tw_hr_employee_DLW2405002</v>
      </c>
      <c r="B1742" t="s">
        <v>10366</v>
      </c>
      <c r="C1742" t="s">
        <v>10367</v>
      </c>
      <c r="D1742" t="s">
        <v>782</v>
      </c>
      <c r="E1742" t="s">
        <v>783</v>
      </c>
      <c r="F1742" t="s">
        <v>10368</v>
      </c>
      <c r="G1742" s="13" t="s">
        <v>10369</v>
      </c>
      <c r="H1742"/>
      <c r="I1742" t="s">
        <v>38</v>
      </c>
      <c r="K1742" t="s">
        <v>2819</v>
      </c>
      <c r="L1742"/>
      <c r="M1742" s="2">
        <v>45413</v>
      </c>
      <c r="Q1742" t="s">
        <v>40</v>
      </c>
      <c r="R1742"/>
      <c r="W1742" t="s">
        <v>41</v>
      </c>
      <c r="X1742" t="s">
        <v>10368</v>
      </c>
      <c r="Y1742" t="s">
        <v>43</v>
      </c>
      <c r="AA1742" s="13" t="s">
        <v>10370</v>
      </c>
      <c r="AE1742" s="2" t="b">
        <v>1</v>
      </c>
      <c r="AF1742" s="13" t="s">
        <v>10371</v>
      </c>
      <c r="AG1742" t="s">
        <v>10366</v>
      </c>
      <c r="AH1742" t="s">
        <v>46</v>
      </c>
      <c r="AI1742" t="str">
        <f>TRIM(IFERROR(VLOOKUP(E1742,Mapping!$A$1:$B$2,2,FALSE),E1742))</f>
        <v>Cabang Way Kanan</v>
      </c>
      <c r="AJ1742" s="11" t="str">
        <f t="shared" si="81"/>
        <v>628980777525</v>
      </c>
      <c r="AK1742" s="11" t="str">
        <f t="shared" si="82"/>
        <v/>
      </c>
    </row>
    <row r="1743" spans="1:37">
      <c r="A1743" t="str">
        <f t="shared" si="80"/>
        <v>tw_hr_employee_DLV2506034</v>
      </c>
      <c r="B1743" t="s">
        <v>10372</v>
      </c>
      <c r="C1743" t="s">
        <v>10373</v>
      </c>
      <c r="D1743" t="s">
        <v>2406</v>
      </c>
      <c r="E1743" t="s">
        <v>2407</v>
      </c>
      <c r="F1743" t="s">
        <v>10374</v>
      </c>
      <c r="G1743"/>
      <c r="I1743" t="s">
        <v>38</v>
      </c>
      <c r="M1743" s="2">
        <v>45755</v>
      </c>
      <c r="Q1743" t="s">
        <v>40</v>
      </c>
      <c r="R1743"/>
      <c r="S1743"/>
      <c r="T1743"/>
      <c r="U1743"/>
      <c r="V1743"/>
      <c r="W1743" t="s">
        <v>41</v>
      </c>
      <c r="X1743" t="s">
        <v>10374</v>
      </c>
      <c r="Y1743" t="s">
        <v>43</v>
      </c>
      <c r="AA1743" s="13" t="s">
        <v>10375</v>
      </c>
      <c r="AE1743" s="2" t="b">
        <v>1</v>
      </c>
      <c r="AF1743" s="13" t="s">
        <v>4447</v>
      </c>
      <c r="AG1743" t="s">
        <v>10372</v>
      </c>
      <c r="AH1743" t="s">
        <v>46</v>
      </c>
      <c r="AI1743" t="str">
        <f>TRIM(IFERROR(VLOOKUP(E1743,Mapping!$A$1:$B$2,2,FALSE),E1743))</f>
        <v>Cabang Purbolinggo</v>
      </c>
      <c r="AJ1743" s="11" t="str">
        <f t="shared" si="81"/>
        <v/>
      </c>
      <c r="AK1743" s="11" t="str">
        <f t="shared" si="82"/>
        <v/>
      </c>
    </row>
    <row r="1744" spans="1:37">
      <c r="A1744" t="str">
        <f t="shared" si="80"/>
        <v>tw_hr_employee_DLO2407002</v>
      </c>
      <c r="B1744" t="s">
        <v>10376</v>
      </c>
      <c r="C1744" t="s">
        <v>10377</v>
      </c>
      <c r="D1744" t="s">
        <v>448</v>
      </c>
      <c r="E1744" t="s">
        <v>449</v>
      </c>
      <c r="F1744" t="s">
        <v>10378</v>
      </c>
      <c r="G1744" s="13" t="s">
        <v>10379</v>
      </c>
      <c r="H1744"/>
      <c r="I1744" t="s">
        <v>38</v>
      </c>
      <c r="K1744" t="s">
        <v>3335</v>
      </c>
      <c r="L1744"/>
      <c r="M1744" s="2">
        <v>45474</v>
      </c>
      <c r="Q1744" t="s">
        <v>40</v>
      </c>
      <c r="R1744" t="s">
        <v>3703</v>
      </c>
      <c r="T1744">
        <v>1800</v>
      </c>
      <c r="U1744" t="s">
        <v>142</v>
      </c>
      <c r="V1744">
        <v>34155</v>
      </c>
      <c r="W1744" t="s">
        <v>41</v>
      </c>
      <c r="X1744" t="s">
        <v>10378</v>
      </c>
      <c r="Y1744" t="s">
        <v>43</v>
      </c>
      <c r="AA1744" s="13" t="s">
        <v>10380</v>
      </c>
      <c r="AC1744" t="s">
        <v>167</v>
      </c>
      <c r="AD1744" s="2">
        <v>32336</v>
      </c>
      <c r="AE1744" s="2" t="b">
        <v>1</v>
      </c>
      <c r="AF1744" s="13" t="s">
        <v>10381</v>
      </c>
      <c r="AG1744" t="s">
        <v>10376</v>
      </c>
      <c r="AH1744" t="s">
        <v>46</v>
      </c>
      <c r="AI1744" t="str">
        <f>TRIM(IFERROR(VLOOKUP(E1744,Mapping!$A$1:$B$2,2,FALSE),E1744))</f>
        <v>Cabang Kota Gajah</v>
      </c>
      <c r="AJ1744" s="11" t="str">
        <f t="shared" si="81"/>
        <v>62282371520157</v>
      </c>
      <c r="AK1744" s="11" t="str">
        <f t="shared" si="82"/>
        <v/>
      </c>
    </row>
    <row r="1745" spans="1:37">
      <c r="A1745" t="str">
        <f t="shared" si="80"/>
        <v>tw_hr_employee_DLZ2412001</v>
      </c>
      <c r="B1745" t="s">
        <v>10382</v>
      </c>
      <c r="C1745" t="s">
        <v>10383</v>
      </c>
      <c r="D1745" t="s">
        <v>2899</v>
      </c>
      <c r="E1745" t="s">
        <v>2900</v>
      </c>
      <c r="F1745" t="s">
        <v>10384</v>
      </c>
      <c r="G1745"/>
      <c r="H1745"/>
      <c r="I1745" t="s">
        <v>38</v>
      </c>
      <c r="K1745" t="s">
        <v>6135</v>
      </c>
      <c r="L1745"/>
      <c r="M1745" s="2">
        <v>45628</v>
      </c>
      <c r="Q1745" t="s">
        <v>40</v>
      </c>
      <c r="R1745"/>
      <c r="W1745" t="s">
        <v>41</v>
      </c>
      <c r="X1745" t="s">
        <v>10384</v>
      </c>
      <c r="Y1745" t="s">
        <v>43</v>
      </c>
      <c r="AA1745" s="13" t="s">
        <v>10385</v>
      </c>
      <c r="AE1745" s="2" t="b">
        <v>1</v>
      </c>
      <c r="AF1745" s="13" t="s">
        <v>10386</v>
      </c>
      <c r="AG1745" t="s">
        <v>10382</v>
      </c>
      <c r="AH1745" t="s">
        <v>46</v>
      </c>
      <c r="AI1745" t="str">
        <f>TRIM(IFERROR(VLOOKUP(E1745,Mapping!$A$1:$B$2,2,FALSE),E1745))</f>
        <v>Cabang Pematang Pasir</v>
      </c>
      <c r="AJ1745" s="11" t="str">
        <f t="shared" si="81"/>
        <v/>
      </c>
      <c r="AK1745" s="11" t="str">
        <f t="shared" si="82"/>
        <v/>
      </c>
    </row>
    <row r="1746" spans="1:37">
      <c r="A1746" t="str">
        <f t="shared" ref="A1746:A1809" si="83">"tw_hr_employee_"&amp;C1746</f>
        <v>tw_hr_employee_DLG2407002</v>
      </c>
      <c r="B1746" t="s">
        <v>10387</v>
      </c>
      <c r="C1746" t="s">
        <v>10388</v>
      </c>
      <c r="D1746" t="s">
        <v>2563</v>
      </c>
      <c r="E1746" t="s">
        <v>2564</v>
      </c>
      <c r="F1746" t="s">
        <v>10389</v>
      </c>
      <c r="G1746"/>
      <c r="H1746"/>
      <c r="I1746" t="s">
        <v>38</v>
      </c>
      <c r="K1746" t="s">
        <v>1770</v>
      </c>
      <c r="L1746"/>
      <c r="M1746" s="2">
        <v>45475</v>
      </c>
      <c r="Q1746" t="s">
        <v>40</v>
      </c>
      <c r="R1746" t="s">
        <v>10390</v>
      </c>
      <c r="S1746" t="s">
        <v>10390</v>
      </c>
      <c r="T1746">
        <v>1800</v>
      </c>
      <c r="U1746" t="s">
        <v>2484</v>
      </c>
      <c r="V1746">
        <v>35679</v>
      </c>
      <c r="W1746" t="s">
        <v>41</v>
      </c>
      <c r="X1746" t="s">
        <v>10389</v>
      </c>
      <c r="Y1746" t="s">
        <v>156</v>
      </c>
      <c r="AA1746" s="13" t="s">
        <v>10391</v>
      </c>
      <c r="AC1746" t="s">
        <v>167</v>
      </c>
      <c r="AD1746" s="2">
        <v>37092</v>
      </c>
      <c r="AE1746" s="2" t="b">
        <v>1</v>
      </c>
      <c r="AF1746">
        <v>8446012440</v>
      </c>
      <c r="AG1746" t="s">
        <v>10387</v>
      </c>
      <c r="AH1746" t="s">
        <v>63</v>
      </c>
      <c r="AI1746" t="str">
        <f>TRIM(IFERROR(VLOOKUP(E1746,Mapping!$A$1:$B$2,2,FALSE),E1746))</f>
        <v>Cabang Gading Rejo</v>
      </c>
      <c r="AJ1746" s="11" t="str">
        <f t="shared" si="81"/>
        <v/>
      </c>
      <c r="AK1746" s="11" t="str">
        <f t="shared" si="82"/>
        <v/>
      </c>
    </row>
    <row r="1747" spans="1:37">
      <c r="A1747" t="str">
        <f t="shared" si="83"/>
        <v>tw_hr_employee_DSR2412004</v>
      </c>
      <c r="B1747" t="s">
        <v>10392</v>
      </c>
      <c r="C1747" t="s">
        <v>10393</v>
      </c>
      <c r="D1747" t="s">
        <v>380</v>
      </c>
      <c r="E1747" t="s">
        <v>381</v>
      </c>
      <c r="F1747" t="s">
        <v>10394</v>
      </c>
      <c r="G1747" s="13" t="s">
        <v>10395</v>
      </c>
      <c r="H1747"/>
      <c r="I1747" t="s">
        <v>38</v>
      </c>
      <c r="K1747" t="s">
        <v>6339</v>
      </c>
      <c r="L1747" t="s">
        <v>6339</v>
      </c>
      <c r="M1747" s="2">
        <v>45635</v>
      </c>
      <c r="Q1747" t="s">
        <v>40</v>
      </c>
      <c r="R1747"/>
      <c r="S1747"/>
      <c r="T1747"/>
      <c r="U1747"/>
      <c r="V1747"/>
      <c r="W1747" t="s">
        <v>41</v>
      </c>
      <c r="X1747" t="s">
        <v>10394</v>
      </c>
      <c r="Y1747" t="s">
        <v>43</v>
      </c>
      <c r="AA1747" s="13" t="s">
        <v>10396</v>
      </c>
      <c r="AE1747" s="2" t="b">
        <v>1</v>
      </c>
      <c r="AF1747" s="13" t="s">
        <v>10397</v>
      </c>
      <c r="AG1747" t="s">
        <v>10392</v>
      </c>
      <c r="AH1747" t="s">
        <v>63</v>
      </c>
      <c r="AI1747" t="str">
        <f>TRIM(IFERROR(VLOOKUP(E1747,Mapping!$A$1:$B$2,2,FALSE),E1747))</f>
        <v>Cabang Riau</v>
      </c>
      <c r="AJ1747" s="11" t="str">
        <f t="shared" si="81"/>
        <v>6281371211882</v>
      </c>
      <c r="AK1747" s="11" t="str">
        <f t="shared" si="82"/>
        <v/>
      </c>
    </row>
    <row r="1748" spans="1:37">
      <c r="A1748" t="str">
        <f t="shared" si="83"/>
        <v>tw_hr_employee_DLB2411035</v>
      </c>
      <c r="B1748" t="s">
        <v>10398</v>
      </c>
      <c r="C1748" t="s">
        <v>10399</v>
      </c>
      <c r="D1748" t="s">
        <v>708</v>
      </c>
      <c r="E1748" t="s">
        <v>709</v>
      </c>
      <c r="F1748" t="s">
        <v>10400</v>
      </c>
      <c r="G1748"/>
      <c r="I1748" t="s">
        <v>38</v>
      </c>
      <c r="K1748" t="s">
        <v>1235</v>
      </c>
      <c r="L1748"/>
      <c r="M1748" s="2">
        <v>45612</v>
      </c>
      <c r="Q1748" t="s">
        <v>40</v>
      </c>
      <c r="R1748" t="s">
        <v>10401</v>
      </c>
      <c r="S1748" t="s">
        <v>10401</v>
      </c>
      <c r="T1748">
        <v>1800</v>
      </c>
      <c r="U1748" t="s">
        <v>155</v>
      </c>
      <c r="V1748">
        <v>34385</v>
      </c>
      <c r="W1748" t="s">
        <v>41</v>
      </c>
      <c r="X1748" t="s">
        <v>10400</v>
      </c>
      <c r="Y1748" t="s">
        <v>156</v>
      </c>
      <c r="AA1748" s="13" t="s">
        <v>10402</v>
      </c>
      <c r="AC1748" t="s">
        <v>167</v>
      </c>
      <c r="AD1748" s="2">
        <v>35440</v>
      </c>
      <c r="AE1748" s="2" t="b">
        <v>1</v>
      </c>
      <c r="AF1748" s="13" t="s">
        <v>10403</v>
      </c>
      <c r="AG1748" t="s">
        <v>10398</v>
      </c>
      <c r="AH1748" t="s">
        <v>46</v>
      </c>
      <c r="AI1748" t="str">
        <f>TRIM(IFERROR(VLOOKUP(E1748,Mapping!$A$1:$B$2,2,FALSE),E1748))</f>
        <v>Cabang Bakauheni</v>
      </c>
      <c r="AJ1748" s="11" t="str">
        <f t="shared" si="81"/>
        <v/>
      </c>
      <c r="AK1748" s="11" t="str">
        <f t="shared" si="82"/>
        <v/>
      </c>
    </row>
    <row r="1749" spans="1:37">
      <c r="A1749" t="str">
        <f t="shared" si="83"/>
        <v>tw_hr_employee_DDI2507034</v>
      </c>
      <c r="B1749" t="s">
        <v>10404</v>
      </c>
      <c r="C1749" t="s">
        <v>10405</v>
      </c>
      <c r="D1749" t="s">
        <v>614</v>
      </c>
      <c r="E1749" t="s">
        <v>615</v>
      </c>
      <c r="F1749" t="s">
        <v>10406</v>
      </c>
      <c r="I1749" t="s">
        <v>38</v>
      </c>
      <c r="K1749" t="s">
        <v>617</v>
      </c>
      <c r="L1749"/>
      <c r="M1749" s="2">
        <v>45847</v>
      </c>
      <c r="Q1749" t="s">
        <v>40</v>
      </c>
      <c r="R1749" t="s">
        <v>10407</v>
      </c>
      <c r="S1749" t="s">
        <v>10407</v>
      </c>
      <c r="T1749">
        <v>5200</v>
      </c>
      <c r="U1749" t="s">
        <v>1633</v>
      </c>
      <c r="V1749">
        <v>84161</v>
      </c>
      <c r="W1749" t="s">
        <v>41</v>
      </c>
      <c r="X1749" t="s">
        <v>10406</v>
      </c>
      <c r="Y1749" t="s">
        <v>43</v>
      </c>
      <c r="Z1749" t="s">
        <v>41</v>
      </c>
      <c r="AA1749" s="13" t="s">
        <v>10408</v>
      </c>
      <c r="AC1749" t="s">
        <v>167</v>
      </c>
      <c r="AD1749" s="2">
        <v>31340</v>
      </c>
      <c r="AE1749" s="2" t="b">
        <v>1</v>
      </c>
      <c r="AF1749" s="13" t="s">
        <v>9463</v>
      </c>
      <c r="AG1749" t="s">
        <v>10404</v>
      </c>
      <c r="AH1749" t="s">
        <v>46</v>
      </c>
      <c r="AI1749" t="str">
        <f>TRIM(IFERROR(VLOOKUP(E1749,Mapping!$A$1:$B$2,2,FALSE),E1749))</f>
        <v>Cabang Bima</v>
      </c>
      <c r="AJ1749" s="11" t="str">
        <f t="shared" si="81"/>
        <v/>
      </c>
      <c r="AK1749" s="11" t="str">
        <f t="shared" si="82"/>
        <v/>
      </c>
    </row>
    <row r="1750" spans="1:37">
      <c r="A1750" t="str">
        <f t="shared" si="83"/>
        <v>tw_hr_employee_DLU2503034</v>
      </c>
      <c r="B1750" t="s">
        <v>10409</v>
      </c>
      <c r="C1750" t="s">
        <v>10410</v>
      </c>
      <c r="D1750" t="s">
        <v>408</v>
      </c>
      <c r="E1750" t="s">
        <v>409</v>
      </c>
      <c r="F1750" t="s">
        <v>10411</v>
      </c>
      <c r="G1750"/>
      <c r="H1750"/>
      <c r="I1750" t="s">
        <v>38</v>
      </c>
      <c r="K1750" t="s">
        <v>411</v>
      </c>
      <c r="L1750"/>
      <c r="M1750" s="2">
        <v>45735</v>
      </c>
      <c r="Q1750" t="s">
        <v>40</v>
      </c>
      <c r="R1750"/>
      <c r="S1750"/>
      <c r="T1750"/>
      <c r="U1750"/>
      <c r="V1750"/>
      <c r="W1750" t="s">
        <v>41</v>
      </c>
      <c r="X1750" t="s">
        <v>10411</v>
      </c>
      <c r="Y1750" t="s">
        <v>43</v>
      </c>
      <c r="Z1750"/>
      <c r="AA1750" s="13" t="s">
        <v>10412</v>
      </c>
      <c r="AE1750" s="2" t="b">
        <v>1</v>
      </c>
      <c r="AF1750" s="13" t="s">
        <v>10413</v>
      </c>
      <c r="AG1750" t="s">
        <v>10409</v>
      </c>
      <c r="AH1750" t="s">
        <v>46</v>
      </c>
      <c r="AI1750" t="str">
        <f>TRIM(IFERROR(VLOOKUP(E1750,Mapping!$A$1:$B$2,2,FALSE),E1750))</f>
        <v>Cabang Kota Bumi</v>
      </c>
      <c r="AJ1750" s="11" t="str">
        <f t="shared" si="81"/>
        <v/>
      </c>
      <c r="AK1750" s="11" t="str">
        <f t="shared" si="82"/>
        <v/>
      </c>
    </row>
    <row r="1751" spans="1:37">
      <c r="A1751" t="str">
        <f t="shared" si="83"/>
        <v>tw_hr_employee_DDS2412001</v>
      </c>
      <c r="B1751" t="s">
        <v>10414</v>
      </c>
      <c r="C1751" t="s">
        <v>10415</v>
      </c>
      <c r="D1751" t="s">
        <v>99</v>
      </c>
      <c r="E1751" t="s">
        <v>100</v>
      </c>
      <c r="F1751" t="s">
        <v>10416</v>
      </c>
      <c r="G1751"/>
      <c r="I1751" t="s">
        <v>38</v>
      </c>
      <c r="K1751" t="s">
        <v>1861</v>
      </c>
      <c r="L1751" t="s">
        <v>103</v>
      </c>
      <c r="M1751" s="2">
        <v>45632</v>
      </c>
      <c r="Q1751" t="s">
        <v>40</v>
      </c>
      <c r="R1751"/>
      <c r="W1751" t="s">
        <v>41</v>
      </c>
      <c r="X1751" t="s">
        <v>10416</v>
      </c>
      <c r="Y1751" t="s">
        <v>43</v>
      </c>
      <c r="AA1751" s="13" t="s">
        <v>10417</v>
      </c>
      <c r="AE1751" s="2" t="b">
        <v>1</v>
      </c>
      <c r="AF1751">
        <v>2720318311</v>
      </c>
      <c r="AG1751" t="s">
        <v>10414</v>
      </c>
      <c r="AH1751" t="s">
        <v>63</v>
      </c>
      <c r="AI1751" t="str">
        <f>TRIM(IFERROR(VLOOKUP(E1751,Mapping!$A$1:$B$2,2,FALSE),E1751))</f>
        <v>Cabang Saharjo</v>
      </c>
      <c r="AJ1751" s="11" t="str">
        <f t="shared" si="81"/>
        <v/>
      </c>
      <c r="AK1751" s="11" t="str">
        <f t="shared" si="82"/>
        <v/>
      </c>
    </row>
    <row r="1752" spans="1:37">
      <c r="A1752" t="str">
        <f t="shared" si="83"/>
        <v>tw_hr_employee_DUP2605001</v>
      </c>
      <c r="B1752" t="s">
        <v>10418</v>
      </c>
      <c r="C1752" t="s">
        <v>10419</v>
      </c>
      <c r="D1752" t="s">
        <v>3787</v>
      </c>
      <c r="E1752" t="s">
        <v>3788</v>
      </c>
      <c r="F1752" t="s">
        <v>10420</v>
      </c>
      <c r="I1752" t="s">
        <v>38</v>
      </c>
      <c r="K1752" t="s">
        <v>7073</v>
      </c>
      <c r="L1752" t="s">
        <v>7073</v>
      </c>
      <c r="M1752" s="2">
        <v>46158</v>
      </c>
      <c r="Q1752" t="s">
        <v>40</v>
      </c>
      <c r="R1752" t="s">
        <v>10421</v>
      </c>
      <c r="S1752" t="s">
        <v>7076</v>
      </c>
      <c r="T1752">
        <v>1700</v>
      </c>
      <c r="U1752" t="s">
        <v>3793</v>
      </c>
      <c r="V1752">
        <v>38326</v>
      </c>
      <c r="W1752" t="s">
        <v>41</v>
      </c>
      <c r="X1752" t="s">
        <v>10420</v>
      </c>
      <c r="Y1752" t="s">
        <v>156</v>
      </c>
      <c r="AA1752" s="13" t="s">
        <v>10422</v>
      </c>
      <c r="AC1752" t="s">
        <v>167</v>
      </c>
      <c r="AD1752" s="2">
        <v>35383</v>
      </c>
      <c r="AE1752" s="2" t="b">
        <v>1</v>
      </c>
      <c r="AF1752" s="13" t="s">
        <v>10423</v>
      </c>
      <c r="AG1752" t="s">
        <v>10418</v>
      </c>
      <c r="AH1752" t="s">
        <v>46</v>
      </c>
      <c r="AI1752" t="str">
        <f>TRIM(IFERROR(VLOOKUP(E1752,Mapping!$A$1:$B$2,2,FALSE),E1752))</f>
        <v>Cabang Putri Hijau</v>
      </c>
      <c r="AJ1752" s="11" t="str">
        <f t="shared" si="81"/>
        <v/>
      </c>
      <c r="AK1752" s="11" t="str">
        <f t="shared" si="82"/>
        <v/>
      </c>
    </row>
    <row r="1753" spans="1:37">
      <c r="A1753" t="str">
        <f t="shared" si="83"/>
        <v>tw_hr_employee_DDU2207067</v>
      </c>
      <c r="B1753" t="s">
        <v>10424</v>
      </c>
      <c r="C1753" t="s">
        <v>10425</v>
      </c>
      <c r="D1753" t="s">
        <v>261</v>
      </c>
      <c r="E1753" t="s">
        <v>262</v>
      </c>
      <c r="F1753"/>
      <c r="G1753"/>
      <c r="I1753" t="s">
        <v>38</v>
      </c>
      <c r="K1753" t="s">
        <v>2908</v>
      </c>
      <c r="L1753"/>
      <c r="M1753" s="2">
        <v>44755</v>
      </c>
      <c r="Q1753" t="s">
        <v>40</v>
      </c>
      <c r="R1753" t="s">
        <v>5665</v>
      </c>
      <c r="S1753"/>
      <c r="T1753">
        <v>3200</v>
      </c>
      <c r="U1753" t="s">
        <v>266</v>
      </c>
      <c r="V1753">
        <v>43178</v>
      </c>
      <c r="W1753" t="s">
        <v>41</v>
      </c>
      <c r="X1753" t="s">
        <v>10426</v>
      </c>
      <c r="Y1753" t="s">
        <v>43</v>
      </c>
      <c r="AA1753" s="13" t="s">
        <v>10427</v>
      </c>
      <c r="AD1753" s="2">
        <v>36390</v>
      </c>
      <c r="AE1753" s="2" t="b">
        <v>1</v>
      </c>
      <c r="AF1753" s="13" t="s">
        <v>10428</v>
      </c>
      <c r="AG1753" t="s">
        <v>10424</v>
      </c>
      <c r="AH1753" t="s">
        <v>46</v>
      </c>
      <c r="AI1753" t="str">
        <f>TRIM(IFERROR(VLOOKUP(E1753,Mapping!$A$1:$B$2,2,FALSE),E1753))</f>
        <v>Cabang Sukabumi</v>
      </c>
      <c r="AJ1753" s="11" t="str">
        <f t="shared" si="81"/>
        <v/>
      </c>
      <c r="AK1753" s="11" t="str">
        <f t="shared" si="82"/>
        <v/>
      </c>
    </row>
    <row r="1754" spans="1:37">
      <c r="A1754" t="str">
        <f t="shared" si="83"/>
        <v>tw_hr_employee_DDJ2508034</v>
      </c>
      <c r="B1754" t="s">
        <v>10429</v>
      </c>
      <c r="C1754" t="s">
        <v>10430</v>
      </c>
      <c r="D1754" t="s">
        <v>253</v>
      </c>
      <c r="E1754" t="s">
        <v>254</v>
      </c>
      <c r="F1754" t="s">
        <v>10431</v>
      </c>
      <c r="G1754" s="13" t="s">
        <v>10432</v>
      </c>
      <c r="H1754" s="13" t="s">
        <v>10432</v>
      </c>
      <c r="I1754" t="s">
        <v>38</v>
      </c>
      <c r="K1754" t="s">
        <v>1063</v>
      </c>
      <c r="L1754" t="s">
        <v>367</v>
      </c>
      <c r="M1754" s="2">
        <v>45878</v>
      </c>
      <c r="Q1754" t="s">
        <v>40</v>
      </c>
      <c r="R1754"/>
      <c r="W1754" t="s">
        <v>41</v>
      </c>
      <c r="X1754" t="s">
        <v>10431</v>
      </c>
      <c r="Y1754" t="s">
        <v>43</v>
      </c>
      <c r="AA1754" s="13" t="s">
        <v>10433</v>
      </c>
      <c r="AE1754" s="2" t="b">
        <v>1</v>
      </c>
      <c r="AF1754" s="13" t="s">
        <v>10434</v>
      </c>
      <c r="AG1754" t="s">
        <v>10429</v>
      </c>
      <c r="AH1754" t="s">
        <v>46</v>
      </c>
      <c r="AI1754" t="str">
        <f>TRIM(IFERROR(VLOOKUP(E1754,Mapping!$A$1:$B$2,2,FALSE),E1754))</f>
        <v>Cabang Jombang</v>
      </c>
      <c r="AJ1754" s="11" t="str">
        <f t="shared" si="81"/>
        <v>6285808942215</v>
      </c>
      <c r="AK1754" s="11" t="str">
        <f t="shared" si="82"/>
        <v>6285808942215</v>
      </c>
    </row>
    <row r="1755" spans="1:37">
      <c r="A1755" t="str">
        <f t="shared" si="83"/>
        <v>tw_hr_employee_DDS2311001</v>
      </c>
      <c r="B1755" t="s">
        <v>10435</v>
      </c>
      <c r="C1755" t="s">
        <v>10436</v>
      </c>
      <c r="D1755" t="s">
        <v>99</v>
      </c>
      <c r="E1755" t="s">
        <v>100</v>
      </c>
      <c r="F1755"/>
      <c r="G1755"/>
      <c r="H1755"/>
      <c r="I1755" t="s">
        <v>38</v>
      </c>
      <c r="K1755" t="s">
        <v>2948</v>
      </c>
      <c r="L1755" t="s">
        <v>103</v>
      </c>
      <c r="M1755" s="2">
        <v>45238</v>
      </c>
      <c r="Q1755" t="s">
        <v>40</v>
      </c>
      <c r="R1755"/>
      <c r="W1755" t="s">
        <v>41</v>
      </c>
      <c r="X1755" t="s">
        <v>10437</v>
      </c>
      <c r="Y1755" t="s">
        <v>43</v>
      </c>
      <c r="AA1755" s="13" t="s">
        <v>10438</v>
      </c>
      <c r="AE1755" s="2" t="b">
        <v>1</v>
      </c>
      <c r="AF1755">
        <v>7275235121</v>
      </c>
      <c r="AG1755" t="s">
        <v>10435</v>
      </c>
      <c r="AH1755" t="s">
        <v>63</v>
      </c>
      <c r="AI1755" t="str">
        <f>TRIM(IFERROR(VLOOKUP(E1755,Mapping!$A$1:$B$2,2,FALSE),E1755))</f>
        <v>Cabang Saharjo</v>
      </c>
      <c r="AJ1755" s="11" t="str">
        <f t="shared" si="81"/>
        <v/>
      </c>
      <c r="AK1755" s="11" t="str">
        <f t="shared" si="82"/>
        <v/>
      </c>
    </row>
    <row r="1756" spans="1:37">
      <c r="A1756" t="str">
        <f t="shared" si="83"/>
        <v>tw_hr_employee_DWP2604067</v>
      </c>
      <c r="B1756" t="s">
        <v>10439</v>
      </c>
      <c r="C1756" t="s">
        <v>10440</v>
      </c>
      <c r="D1756" t="s">
        <v>128</v>
      </c>
      <c r="E1756" t="s">
        <v>129</v>
      </c>
      <c r="F1756" t="s">
        <v>10441</v>
      </c>
      <c r="I1756" t="s">
        <v>339</v>
      </c>
      <c r="K1756" t="s">
        <v>6174</v>
      </c>
      <c r="L1756"/>
      <c r="M1756" s="2">
        <v>46123</v>
      </c>
      <c r="Q1756" t="s">
        <v>40</v>
      </c>
      <c r="R1756"/>
      <c r="W1756" t="s">
        <v>41</v>
      </c>
      <c r="X1756" t="s">
        <v>10441</v>
      </c>
      <c r="Y1756" t="s">
        <v>43</v>
      </c>
      <c r="AA1756" s="13" t="s">
        <v>10442</v>
      </c>
      <c r="AE1756" s="2" t="b">
        <v>1</v>
      </c>
      <c r="AF1756" s="13" t="s">
        <v>10443</v>
      </c>
      <c r="AG1756" t="s">
        <v>10439</v>
      </c>
      <c r="AH1756" t="s">
        <v>46</v>
      </c>
      <c r="AI1756" t="str">
        <f>TRIM(IFERROR(VLOOKUP(E1756,Mapping!$A$1:$B$2,2,FALSE),E1756))</f>
        <v>Cabang Pinrang</v>
      </c>
      <c r="AJ1756" s="11" t="str">
        <f t="shared" si="81"/>
        <v/>
      </c>
      <c r="AK1756" s="11" t="str">
        <f t="shared" si="82"/>
        <v/>
      </c>
    </row>
    <row r="1757" spans="1:37">
      <c r="A1757" t="str">
        <f t="shared" si="83"/>
        <v>tw_hr_employee_DDS2310001</v>
      </c>
      <c r="B1757" t="s">
        <v>3173</v>
      </c>
      <c r="C1757" t="s">
        <v>10444</v>
      </c>
      <c r="D1757" t="s">
        <v>99</v>
      </c>
      <c r="E1757" t="s">
        <v>100</v>
      </c>
      <c r="F1757"/>
      <c r="I1757" t="s">
        <v>38</v>
      </c>
      <c r="K1757" t="s">
        <v>2948</v>
      </c>
      <c r="L1757" t="s">
        <v>103</v>
      </c>
      <c r="M1757" s="2">
        <v>45201</v>
      </c>
      <c r="Q1757" t="s">
        <v>40</v>
      </c>
      <c r="R1757"/>
      <c r="S1757"/>
      <c r="T1757"/>
      <c r="U1757"/>
      <c r="V1757"/>
      <c r="W1757" t="s">
        <v>41</v>
      </c>
      <c r="X1757" t="s">
        <v>10445</v>
      </c>
      <c r="Y1757" t="s">
        <v>43</v>
      </c>
      <c r="AA1757" s="13" t="s">
        <v>10446</v>
      </c>
      <c r="AE1757" s="2" t="b">
        <v>1</v>
      </c>
      <c r="AF1757">
        <v>7275126845</v>
      </c>
      <c r="AG1757" t="s">
        <v>3173</v>
      </c>
      <c r="AH1757" t="s">
        <v>63</v>
      </c>
      <c r="AI1757" t="str">
        <f>TRIM(IFERROR(VLOOKUP(E1757,Mapping!$A$1:$B$2,2,FALSE),E1757))</f>
        <v>Cabang Saharjo</v>
      </c>
      <c r="AJ1757" s="11" t="str">
        <f t="shared" si="81"/>
        <v/>
      </c>
      <c r="AK1757" s="11" t="str">
        <f t="shared" si="82"/>
        <v/>
      </c>
    </row>
    <row r="1758" spans="1:37">
      <c r="A1758" t="str">
        <f t="shared" si="83"/>
        <v>tw_hr_employee_DWO2505069</v>
      </c>
      <c r="B1758" t="s">
        <v>10447</v>
      </c>
      <c r="C1758" t="s">
        <v>10448</v>
      </c>
      <c r="D1758" t="s">
        <v>569</v>
      </c>
      <c r="E1758" t="s">
        <v>570</v>
      </c>
      <c r="F1758" t="s">
        <v>10449</v>
      </c>
      <c r="G1758" s="13" t="s">
        <v>10450</v>
      </c>
      <c r="I1758" t="s">
        <v>38</v>
      </c>
      <c r="K1758" t="s">
        <v>4494</v>
      </c>
      <c r="L1758" t="s">
        <v>574</v>
      </c>
      <c r="M1758" s="2">
        <v>45794</v>
      </c>
      <c r="Q1758" t="s">
        <v>40</v>
      </c>
      <c r="R1758" t="s">
        <v>10451</v>
      </c>
      <c r="T1758">
        <v>7300</v>
      </c>
      <c r="U1758" t="s">
        <v>2645</v>
      </c>
      <c r="V1758">
        <v>92119</v>
      </c>
      <c r="W1758" t="s">
        <v>41</v>
      </c>
      <c r="X1758" t="s">
        <v>10449</v>
      </c>
      <c r="Y1758" t="s">
        <v>156</v>
      </c>
      <c r="AA1758" s="13" t="s">
        <v>10452</v>
      </c>
      <c r="AC1758" t="s">
        <v>167</v>
      </c>
      <c r="AD1758" s="2">
        <v>38252</v>
      </c>
      <c r="AE1758" s="2" t="b">
        <v>1</v>
      </c>
      <c r="AF1758" s="13" t="s">
        <v>10453</v>
      </c>
      <c r="AG1758" t="s">
        <v>10447</v>
      </c>
      <c r="AH1758" t="s">
        <v>46</v>
      </c>
      <c r="AI1758" t="str">
        <f>TRIM(IFERROR(VLOOKUP(E1758,Mapping!$A$1:$B$2,2,FALSE),E1758))</f>
        <v>Cabang Palopo</v>
      </c>
      <c r="AJ1758" s="11" t="str">
        <f t="shared" si="81"/>
        <v>6287777694029</v>
      </c>
      <c r="AK1758" s="11" t="str">
        <f t="shared" si="82"/>
        <v/>
      </c>
    </row>
    <row r="1759" spans="1:37">
      <c r="A1759" t="str">
        <f t="shared" si="83"/>
        <v>tw_hr_employee_DDA2510133</v>
      </c>
      <c r="B1759" t="s">
        <v>10454</v>
      </c>
      <c r="C1759" t="s">
        <v>10455</v>
      </c>
      <c r="D1759" t="s">
        <v>86</v>
      </c>
      <c r="E1759" t="s">
        <v>87</v>
      </c>
      <c r="F1759" t="s">
        <v>10456</v>
      </c>
      <c r="G1759" s="13" t="s">
        <v>10457</v>
      </c>
      <c r="H1759" s="13" t="s">
        <v>10457</v>
      </c>
      <c r="I1759" t="s">
        <v>38</v>
      </c>
      <c r="K1759" t="s">
        <v>1460</v>
      </c>
      <c r="L1759" t="s">
        <v>1777</v>
      </c>
      <c r="M1759" s="2">
        <v>45959</v>
      </c>
      <c r="O1759" s="13" t="s">
        <v>10458</v>
      </c>
      <c r="Q1759" t="s">
        <v>40</v>
      </c>
      <c r="R1759"/>
      <c r="S1759"/>
      <c r="T1759"/>
      <c r="U1759"/>
      <c r="V1759"/>
      <c r="W1759" t="s">
        <v>41</v>
      </c>
      <c r="X1759" t="s">
        <v>10456</v>
      </c>
      <c r="Y1759" t="s">
        <v>43</v>
      </c>
      <c r="AA1759" s="13" t="s">
        <v>10458</v>
      </c>
      <c r="AE1759" s="2" t="b">
        <v>1</v>
      </c>
      <c r="AF1759">
        <v>6630729368</v>
      </c>
      <c r="AG1759" t="s">
        <v>10454</v>
      </c>
      <c r="AH1759" t="s">
        <v>63</v>
      </c>
      <c r="AI1759" t="str">
        <f>TRIM(IFERROR(VLOOKUP(E1759,Mapping!$A$1:$B$2,2,FALSE),E1759))</f>
        <v>Cabang Caman</v>
      </c>
      <c r="AJ1759" s="11" t="str">
        <f t="shared" si="81"/>
        <v>6287820660334</v>
      </c>
      <c r="AK1759" s="11" t="str">
        <f t="shared" si="82"/>
        <v>6287820660334</v>
      </c>
    </row>
    <row r="1760" spans="1:37">
      <c r="A1760" t="str">
        <f t="shared" si="83"/>
        <v>tw_hr_employee_DMP2401004</v>
      </c>
      <c r="B1760" t="s">
        <v>10459</v>
      </c>
      <c r="C1760" t="s">
        <v>10460</v>
      </c>
      <c r="D1760" t="s">
        <v>74</v>
      </c>
      <c r="E1760" t="s">
        <v>75</v>
      </c>
      <c r="F1760"/>
      <c r="G1760"/>
      <c r="H1760"/>
      <c r="I1760" t="s">
        <v>38</v>
      </c>
      <c r="K1760" t="s">
        <v>2123</v>
      </c>
      <c r="L1760" t="s">
        <v>79</v>
      </c>
      <c r="M1760" s="2">
        <v>45295</v>
      </c>
      <c r="Q1760" t="s">
        <v>40</v>
      </c>
      <c r="R1760" t="s">
        <v>10461</v>
      </c>
      <c r="S1760"/>
      <c r="T1760">
        <v>1800</v>
      </c>
      <c r="U1760" t="s">
        <v>1289</v>
      </c>
      <c r="V1760">
        <v>35127</v>
      </c>
      <c r="W1760" t="s">
        <v>41</v>
      </c>
      <c r="X1760" t="s">
        <v>10462</v>
      </c>
      <c r="Y1760" t="s">
        <v>156</v>
      </c>
      <c r="Z1760" t="s">
        <v>41</v>
      </c>
      <c r="AA1760" s="13" t="s">
        <v>10463</v>
      </c>
      <c r="AC1760" t="s">
        <v>83</v>
      </c>
      <c r="AD1760" s="2">
        <v>32776</v>
      </c>
      <c r="AE1760" s="2" t="b">
        <v>1</v>
      </c>
      <c r="AF1760" s="13" t="s">
        <v>10464</v>
      </c>
      <c r="AG1760" t="s">
        <v>10459</v>
      </c>
      <c r="AH1760" t="s">
        <v>63</v>
      </c>
      <c r="AI1760" t="str">
        <f>TRIM(IFERROR(VLOOKUP(E1760,Mapping!$A$1:$B$2,2,FALSE),E1760))</f>
        <v>Cabang Pramuka</v>
      </c>
      <c r="AJ1760" s="11" t="str">
        <f t="shared" si="81"/>
        <v/>
      </c>
      <c r="AK1760" s="11" t="str">
        <f t="shared" si="82"/>
        <v/>
      </c>
    </row>
    <row r="1761" spans="1:37">
      <c r="A1761" t="str">
        <f t="shared" si="83"/>
        <v>tw_hr_employee_DJS2412034</v>
      </c>
      <c r="B1761" t="s">
        <v>3666</v>
      </c>
      <c r="C1761" t="s">
        <v>10465</v>
      </c>
      <c r="D1761" t="s">
        <v>1680</v>
      </c>
      <c r="E1761" t="s">
        <v>1681</v>
      </c>
      <c r="F1761" t="s">
        <v>10466</v>
      </c>
      <c r="G1761" s="13" t="s">
        <v>10467</v>
      </c>
      <c r="I1761" t="s">
        <v>38</v>
      </c>
      <c r="K1761" t="s">
        <v>1939</v>
      </c>
      <c r="L1761" t="s">
        <v>1685</v>
      </c>
      <c r="M1761" s="2">
        <v>45636</v>
      </c>
      <c r="Q1761" t="s">
        <v>40</v>
      </c>
      <c r="R1761" t="s">
        <v>10468</v>
      </c>
      <c r="T1761">
        <v>1500</v>
      </c>
      <c r="U1761" t="s">
        <v>1687</v>
      </c>
      <c r="V1761">
        <v>36761</v>
      </c>
      <c r="W1761" t="s">
        <v>41</v>
      </c>
      <c r="X1761" t="s">
        <v>10466</v>
      </c>
      <c r="Y1761" t="s">
        <v>43</v>
      </c>
      <c r="Z1761" t="s">
        <v>41</v>
      </c>
      <c r="AA1761" s="13" t="s">
        <v>10469</v>
      </c>
      <c r="AC1761" t="s">
        <v>83</v>
      </c>
      <c r="AD1761" s="2">
        <v>45603</v>
      </c>
      <c r="AE1761" s="2" t="b">
        <v>1</v>
      </c>
      <c r="AF1761" s="13" t="s">
        <v>10470</v>
      </c>
      <c r="AG1761" t="s">
        <v>3666</v>
      </c>
      <c r="AH1761" t="s">
        <v>46</v>
      </c>
      <c r="AI1761" t="str">
        <f>TRIM(IFERROR(VLOOKUP(E1761,Mapping!$A$1:$B$2,2,FALSE),E1761))</f>
        <v>Cabang Muara Sabak</v>
      </c>
      <c r="AJ1761" s="11" t="str">
        <f t="shared" si="81"/>
        <v>6285764217053</v>
      </c>
      <c r="AK1761" s="11" t="str">
        <f t="shared" si="82"/>
        <v/>
      </c>
    </row>
    <row r="1762" spans="1:37">
      <c r="A1762" t="str">
        <f t="shared" si="83"/>
        <v>tw_hr_employee_DJM2410001</v>
      </c>
      <c r="B1762" t="s">
        <v>10471</v>
      </c>
      <c r="C1762" t="s">
        <v>10472</v>
      </c>
      <c r="D1762" t="s">
        <v>303</v>
      </c>
      <c r="E1762" t="s">
        <v>304</v>
      </c>
      <c r="F1762" t="s">
        <v>10473</v>
      </c>
      <c r="G1762"/>
      <c r="I1762" t="s">
        <v>57</v>
      </c>
      <c r="K1762" t="s">
        <v>10474</v>
      </c>
      <c r="L1762" t="s">
        <v>306</v>
      </c>
      <c r="M1762" s="2">
        <v>45566</v>
      </c>
      <c r="Q1762" t="s">
        <v>40</v>
      </c>
      <c r="R1762" t="s">
        <v>10475</v>
      </c>
      <c r="T1762">
        <v>1500</v>
      </c>
      <c r="U1762" t="s">
        <v>308</v>
      </c>
      <c r="V1762">
        <v>36552</v>
      </c>
      <c r="W1762" t="s">
        <v>41</v>
      </c>
      <c r="X1762" t="s">
        <v>10473</v>
      </c>
      <c r="Y1762" t="s">
        <v>43</v>
      </c>
      <c r="Z1762"/>
      <c r="AA1762" s="13" t="s">
        <v>10476</v>
      </c>
      <c r="AC1762" t="s">
        <v>167</v>
      </c>
      <c r="AD1762" s="2">
        <v>38996</v>
      </c>
      <c r="AE1762" s="2" t="b">
        <v>1</v>
      </c>
      <c r="AF1762" s="13" t="s">
        <v>10477</v>
      </c>
      <c r="AG1762" t="s">
        <v>10471</v>
      </c>
      <c r="AH1762" t="s">
        <v>46</v>
      </c>
      <c r="AI1762" t="str">
        <f>TRIM(IFERROR(VLOOKUP(E1762,Mapping!$A$1:$B$2,2,FALSE),E1762))</f>
        <v>Cabang Merlung</v>
      </c>
      <c r="AJ1762" s="11" t="str">
        <f t="shared" si="81"/>
        <v/>
      </c>
      <c r="AK1762" s="11" t="str">
        <f t="shared" si="82"/>
        <v/>
      </c>
    </row>
    <row r="1763" spans="1:37">
      <c r="A1763" t="str">
        <f t="shared" si="83"/>
        <v>tw_hr_employee_DDC2503133</v>
      </c>
      <c r="B1763" t="s">
        <v>10478</v>
      </c>
      <c r="C1763" t="s">
        <v>10479</v>
      </c>
      <c r="D1763" t="s">
        <v>244</v>
      </c>
      <c r="E1763" t="s">
        <v>245</v>
      </c>
      <c r="F1763" t="s">
        <v>1055</v>
      </c>
      <c r="G1763"/>
      <c r="I1763" t="s">
        <v>38</v>
      </c>
      <c r="K1763" t="s">
        <v>5639</v>
      </c>
      <c r="L1763" t="s">
        <v>247</v>
      </c>
      <c r="M1763" s="2">
        <v>45733</v>
      </c>
      <c r="Q1763" t="s">
        <v>40</v>
      </c>
      <c r="R1763" t="s">
        <v>10480</v>
      </c>
      <c r="S1763"/>
      <c r="T1763">
        <v>3300</v>
      </c>
      <c r="U1763" t="s">
        <v>10481</v>
      </c>
      <c r="V1763">
        <v>53475</v>
      </c>
      <c r="W1763" t="s">
        <v>41</v>
      </c>
      <c r="X1763" t="s">
        <v>10482</v>
      </c>
      <c r="Y1763" t="s">
        <v>43</v>
      </c>
      <c r="AA1763" s="13" t="s">
        <v>10483</v>
      </c>
      <c r="AE1763" s="2" t="b">
        <v>1</v>
      </c>
      <c r="AF1763">
        <v>1393233595</v>
      </c>
      <c r="AG1763" t="s">
        <v>10478</v>
      </c>
      <c r="AH1763" t="s">
        <v>63</v>
      </c>
      <c r="AI1763" t="str">
        <f>TRIM(IFERROR(VLOOKUP(E1763,Mapping!$A$1:$B$2,2,FALSE),E1763))</f>
        <v>Cabang Cimareme</v>
      </c>
      <c r="AJ1763" s="11" t="str">
        <f t="shared" si="81"/>
        <v/>
      </c>
      <c r="AK1763" s="11" t="str">
        <f t="shared" si="82"/>
        <v/>
      </c>
    </row>
    <row r="1764" spans="1:37">
      <c r="A1764" t="str">
        <f t="shared" si="83"/>
        <v>tw_hr_employee_DBT2604201</v>
      </c>
      <c r="B1764" t="s">
        <v>10484</v>
      </c>
      <c r="C1764" t="s">
        <v>10485</v>
      </c>
      <c r="D1764" t="s">
        <v>2824</v>
      </c>
      <c r="E1764" t="s">
        <v>2825</v>
      </c>
      <c r="F1764" t="s">
        <v>10486</v>
      </c>
      <c r="G1764" s="13" t="s">
        <v>10487</v>
      </c>
      <c r="I1764" t="s">
        <v>38</v>
      </c>
      <c r="K1764" t="s">
        <v>2828</v>
      </c>
      <c r="L1764" t="s">
        <v>2828</v>
      </c>
      <c r="M1764" s="2">
        <v>46113</v>
      </c>
      <c r="Q1764" t="s">
        <v>40</v>
      </c>
      <c r="R1764" t="s">
        <v>10488</v>
      </c>
      <c r="S1764" t="s">
        <v>10489</v>
      </c>
      <c r="T1764">
        <v>1900</v>
      </c>
      <c r="U1764" t="s">
        <v>802</v>
      </c>
      <c r="V1764">
        <v>33783</v>
      </c>
      <c r="W1764" t="s">
        <v>41</v>
      </c>
      <c r="X1764" t="s">
        <v>10486</v>
      </c>
      <c r="Y1764" t="s">
        <v>43</v>
      </c>
      <c r="AA1764" s="13" t="s">
        <v>10490</v>
      </c>
      <c r="AC1764" t="s">
        <v>167</v>
      </c>
      <c r="AD1764" s="2">
        <v>39358</v>
      </c>
      <c r="AE1764" s="2" t="b">
        <v>1</v>
      </c>
      <c r="AF1764" s="13" t="s">
        <v>10491</v>
      </c>
      <c r="AG1764" t="s">
        <v>10484</v>
      </c>
      <c r="AH1764" t="s">
        <v>46</v>
      </c>
      <c r="AI1764" t="str">
        <f>TRIM(IFERROR(VLOOKUP(E1764,Mapping!$A$1:$B$2,2,FALSE),E1764))</f>
        <v>Cabang Toboali</v>
      </c>
      <c r="AJ1764" s="11" t="str">
        <f t="shared" si="81"/>
        <v>6287769032745</v>
      </c>
      <c r="AK1764" s="11" t="str">
        <f t="shared" si="82"/>
        <v/>
      </c>
    </row>
    <row r="1765" spans="1:37">
      <c r="A1765" t="str">
        <f t="shared" si="83"/>
        <v>tw_hr_employee_DWT2511067</v>
      </c>
      <c r="B1765" t="s">
        <v>10492</v>
      </c>
      <c r="C1765" t="s">
        <v>10493</v>
      </c>
      <c r="D1765" t="s">
        <v>319</v>
      </c>
      <c r="E1765" t="s">
        <v>320</v>
      </c>
      <c r="F1765" t="s">
        <v>10494</v>
      </c>
      <c r="G1765"/>
      <c r="H1765"/>
      <c r="I1765" t="s">
        <v>38</v>
      </c>
      <c r="K1765" t="s">
        <v>321</v>
      </c>
      <c r="L1765" t="s">
        <v>322</v>
      </c>
      <c r="M1765" s="2">
        <v>45973</v>
      </c>
      <c r="Q1765" t="s">
        <v>40</v>
      </c>
      <c r="R1765" t="s">
        <v>10495</v>
      </c>
      <c r="S1765"/>
      <c r="T1765">
        <v>7100</v>
      </c>
      <c r="U1765" t="s">
        <v>10496</v>
      </c>
      <c r="V1765"/>
      <c r="W1765" t="s">
        <v>41</v>
      </c>
      <c r="X1765" t="s">
        <v>10494</v>
      </c>
      <c r="Y1765" t="s">
        <v>156</v>
      </c>
      <c r="AA1765" s="13" t="s">
        <v>10497</v>
      </c>
      <c r="AC1765" t="s">
        <v>167</v>
      </c>
      <c r="AD1765" s="2">
        <v>36111</v>
      </c>
      <c r="AE1765" s="2" t="b">
        <v>1</v>
      </c>
      <c r="AF1765">
        <v>8755335611</v>
      </c>
      <c r="AG1765" t="s">
        <v>10492</v>
      </c>
      <c r="AH1765" t="s">
        <v>63</v>
      </c>
      <c r="AI1765" t="str">
        <f>TRIM(IFERROR(VLOOKUP(E1765,Mapping!$A$1:$B$2,2,FALSE),E1765))</f>
        <v>Cabang Tuminting</v>
      </c>
      <c r="AJ1765" s="11" t="str">
        <f t="shared" si="81"/>
        <v/>
      </c>
      <c r="AK1765" s="11" t="str">
        <f t="shared" si="82"/>
        <v/>
      </c>
    </row>
    <row r="1766" spans="1:37">
      <c r="A1766" t="str">
        <f t="shared" si="83"/>
        <v>tw_hr_employee_DDA2409135</v>
      </c>
      <c r="B1766" t="s">
        <v>10498</v>
      </c>
      <c r="C1766" t="s">
        <v>10499</v>
      </c>
      <c r="D1766" t="s">
        <v>86</v>
      </c>
      <c r="E1766" t="s">
        <v>87</v>
      </c>
      <c r="F1766" t="s">
        <v>10500</v>
      </c>
      <c r="G1766" s="13" t="s">
        <v>10501</v>
      </c>
      <c r="I1766" t="s">
        <v>38</v>
      </c>
      <c r="K1766" t="s">
        <v>1977</v>
      </c>
      <c r="L1766" t="s">
        <v>91</v>
      </c>
      <c r="M1766" s="2">
        <v>45548</v>
      </c>
      <c r="O1766" s="13" t="s">
        <v>10502</v>
      </c>
      <c r="Q1766" t="s">
        <v>40</v>
      </c>
      <c r="R1766" t="s">
        <v>10503</v>
      </c>
      <c r="T1766">
        <v>3100</v>
      </c>
      <c r="U1766" t="s">
        <v>601</v>
      </c>
      <c r="V1766">
        <v>13810</v>
      </c>
      <c r="W1766" t="s">
        <v>41</v>
      </c>
      <c r="X1766" t="s">
        <v>10500</v>
      </c>
      <c r="Y1766" t="s">
        <v>43</v>
      </c>
      <c r="AA1766" s="13" t="s">
        <v>10504</v>
      </c>
      <c r="AC1766" t="s">
        <v>83</v>
      </c>
      <c r="AD1766" s="2">
        <v>35676</v>
      </c>
      <c r="AE1766" s="2" t="b">
        <v>1</v>
      </c>
      <c r="AF1766">
        <v>6825748516</v>
      </c>
      <c r="AG1766" t="s">
        <v>10498</v>
      </c>
      <c r="AH1766" t="s">
        <v>63</v>
      </c>
      <c r="AI1766" t="str">
        <f>TRIM(IFERROR(VLOOKUP(E1766,Mapping!$A$1:$B$2,2,FALSE),E1766))</f>
        <v>Cabang Caman</v>
      </c>
      <c r="AJ1766" s="11" t="str">
        <f t="shared" si="81"/>
        <v>6285693424583</v>
      </c>
      <c r="AK1766" s="11" t="str">
        <f t="shared" si="82"/>
        <v/>
      </c>
    </row>
    <row r="1767" spans="1:37">
      <c r="A1767" t="str">
        <f t="shared" si="83"/>
        <v>tw_hr_employee_DWO2507100</v>
      </c>
      <c r="B1767" t="s">
        <v>10505</v>
      </c>
      <c r="C1767" t="s">
        <v>10506</v>
      </c>
      <c r="D1767" t="s">
        <v>569</v>
      </c>
      <c r="E1767" t="s">
        <v>570</v>
      </c>
      <c r="F1767" t="s">
        <v>10507</v>
      </c>
      <c r="G1767" s="13" t="s">
        <v>10508</v>
      </c>
      <c r="I1767" t="s">
        <v>38</v>
      </c>
      <c r="K1767" t="s">
        <v>3585</v>
      </c>
      <c r="L1767" t="s">
        <v>574</v>
      </c>
      <c r="M1767" s="2">
        <v>45847</v>
      </c>
      <c r="Q1767" t="s">
        <v>40</v>
      </c>
      <c r="R1767" t="s">
        <v>7064</v>
      </c>
      <c r="T1767">
        <v>7300</v>
      </c>
      <c r="U1767" t="s">
        <v>419</v>
      </c>
      <c r="V1767">
        <v>92981</v>
      </c>
      <c r="W1767" t="s">
        <v>41</v>
      </c>
      <c r="X1767" t="s">
        <v>10507</v>
      </c>
      <c r="Y1767" t="s">
        <v>43</v>
      </c>
      <c r="AA1767" s="13" t="s">
        <v>10509</v>
      </c>
      <c r="AC1767" t="s">
        <v>167</v>
      </c>
      <c r="AD1767" s="2">
        <v>38268</v>
      </c>
      <c r="AE1767" s="2" t="b">
        <v>1</v>
      </c>
      <c r="AF1767" s="13" t="s">
        <v>10510</v>
      </c>
      <c r="AG1767" t="s">
        <v>10505</v>
      </c>
      <c r="AH1767" t="s">
        <v>46</v>
      </c>
      <c r="AI1767" t="str">
        <f>TRIM(IFERROR(VLOOKUP(E1767,Mapping!$A$1:$B$2,2,FALSE),E1767))</f>
        <v>Cabang Palopo</v>
      </c>
      <c r="AJ1767" s="11" t="str">
        <f t="shared" si="81"/>
        <v>6282398088427</v>
      </c>
      <c r="AK1767" s="11" t="str">
        <f t="shared" si="82"/>
        <v/>
      </c>
    </row>
    <row r="1768" spans="1:37">
      <c r="A1768" t="str">
        <f t="shared" si="83"/>
        <v>tw_hr_employee_DLI2412001</v>
      </c>
      <c r="B1768" t="s">
        <v>10511</v>
      </c>
      <c r="C1768" t="s">
        <v>10512</v>
      </c>
      <c r="D1768" t="s">
        <v>148</v>
      </c>
      <c r="E1768" t="s">
        <v>149</v>
      </c>
      <c r="F1768" t="s">
        <v>10513</v>
      </c>
      <c r="G1768"/>
      <c r="I1768" t="s">
        <v>38</v>
      </c>
      <c r="M1768" s="2">
        <v>45632</v>
      </c>
      <c r="Q1768" t="s">
        <v>40</v>
      </c>
      <c r="R1768" t="s">
        <v>10514</v>
      </c>
      <c r="T1768">
        <v>1800</v>
      </c>
      <c r="U1768" t="s">
        <v>230</v>
      </c>
      <c r="V1768"/>
      <c r="W1768" t="s">
        <v>41</v>
      </c>
      <c r="X1768" t="s">
        <v>10513</v>
      </c>
      <c r="Y1768" t="s">
        <v>156</v>
      </c>
      <c r="AA1768" s="13" t="s">
        <v>10515</v>
      </c>
      <c r="AC1768" t="s">
        <v>83</v>
      </c>
      <c r="AD1768" s="2"/>
      <c r="AE1768" s="2" t="b">
        <v>0</v>
      </c>
      <c r="AF1768" s="13" t="s">
        <v>10516</v>
      </c>
      <c r="AG1768" t="s">
        <v>10511</v>
      </c>
      <c r="AH1768" t="s">
        <v>46</v>
      </c>
      <c r="AI1768" t="str">
        <f>TRIM(IFERROR(VLOOKUP(E1768,Mapping!$A$1:$B$2,2,FALSE),E1768))</f>
        <v>Cabang Tanjung Bintang</v>
      </c>
      <c r="AJ1768" s="11" t="str">
        <f t="shared" si="81"/>
        <v/>
      </c>
      <c r="AK1768" s="11" t="str">
        <f t="shared" si="82"/>
        <v/>
      </c>
    </row>
    <row r="1769" spans="1:37">
      <c r="A1769" t="str">
        <f t="shared" si="83"/>
        <v>tw_hr_employee_DMK2412001</v>
      </c>
      <c r="B1769" t="s">
        <v>10517</v>
      </c>
      <c r="C1769" t="s">
        <v>10518</v>
      </c>
      <c r="D1769" t="s">
        <v>330</v>
      </c>
      <c r="E1769" t="s">
        <v>331</v>
      </c>
      <c r="F1769" t="s">
        <v>10519</v>
      </c>
      <c r="G1769" s="13" t="s">
        <v>10520</v>
      </c>
      <c r="H1769"/>
      <c r="I1769" t="s">
        <v>38</v>
      </c>
      <c r="K1769" t="s">
        <v>9777</v>
      </c>
      <c r="L1769"/>
      <c r="M1769" s="2">
        <v>45637</v>
      </c>
      <c r="Q1769" t="s">
        <v>40</v>
      </c>
      <c r="R1769"/>
      <c r="W1769" t="s">
        <v>41</v>
      </c>
      <c r="X1769" t="s">
        <v>10519</v>
      </c>
      <c r="Y1769" t="s">
        <v>43</v>
      </c>
      <c r="AA1769" s="13" t="s">
        <v>10521</v>
      </c>
      <c r="AE1769" s="2" t="b">
        <v>1</v>
      </c>
      <c r="AF1769" s="13" t="s">
        <v>10522</v>
      </c>
      <c r="AG1769" t="s">
        <v>10517</v>
      </c>
      <c r="AH1769" t="s">
        <v>46</v>
      </c>
      <c r="AI1769" t="str">
        <f>TRIM(IFERROR(VLOOKUP(E1769,Mapping!$A$1:$B$2,2,FALSE),E1769))</f>
        <v>Cabang Katibung</v>
      </c>
      <c r="AJ1769" s="11" t="str">
        <f t="shared" si="81"/>
        <v>6282182852163</v>
      </c>
      <c r="AK1769" s="11" t="str">
        <f t="shared" si="82"/>
        <v/>
      </c>
    </row>
    <row r="1770" spans="1:37">
      <c r="A1770" t="str">
        <f t="shared" si="83"/>
        <v>tw_hr_employee_DSG1810001</v>
      </c>
      <c r="B1770" t="s">
        <v>10523</v>
      </c>
      <c r="C1770" t="s">
        <v>10524</v>
      </c>
      <c r="D1770" t="s">
        <v>7468</v>
      </c>
      <c r="E1770" t="s">
        <v>7469</v>
      </c>
      <c r="F1770"/>
      <c r="G1770"/>
      <c r="H1770"/>
      <c r="I1770" t="s">
        <v>38</v>
      </c>
      <c r="K1770" t="s">
        <v>7471</v>
      </c>
      <c r="L1770" t="s">
        <v>7471</v>
      </c>
      <c r="M1770" s="2">
        <v>43375</v>
      </c>
      <c r="P1770" s="13" t="s">
        <v>10525</v>
      </c>
      <c r="Q1770" t="s">
        <v>40</v>
      </c>
      <c r="R1770" t="s">
        <v>10526</v>
      </c>
      <c r="S1770"/>
      <c r="T1770">
        <v>1600</v>
      </c>
      <c r="U1770" t="s">
        <v>7617</v>
      </c>
      <c r="V1770">
        <v>31171</v>
      </c>
      <c r="W1770" t="s">
        <v>41</v>
      </c>
      <c r="X1770" t="s">
        <v>10527</v>
      </c>
      <c r="Y1770" t="s">
        <v>156</v>
      </c>
      <c r="AA1770" s="13" t="s">
        <v>10528</v>
      </c>
      <c r="AC1770" t="s">
        <v>83</v>
      </c>
      <c r="AD1770" s="2">
        <v>25078</v>
      </c>
      <c r="AE1770" s="2" t="b">
        <v>1</v>
      </c>
      <c r="AF1770">
        <v>3000532559</v>
      </c>
      <c r="AG1770" t="s">
        <v>10523</v>
      </c>
      <c r="AH1770" t="s">
        <v>63</v>
      </c>
      <c r="AI1770" t="str">
        <f>TRIM(IFERROR(VLOOKUP(E1770,Mapping!$A$1:$B$2,2,FALSE),E1770))</f>
        <v>Cabang Gelumbang</v>
      </c>
      <c r="AJ1770" s="11" t="str">
        <f t="shared" si="81"/>
        <v/>
      </c>
      <c r="AK1770" s="11" t="str">
        <f t="shared" si="82"/>
        <v/>
      </c>
    </row>
    <row r="1771" spans="1:37">
      <c r="A1771" t="str">
        <f t="shared" si="83"/>
        <v>tw_hr_employee_DLQ2412034</v>
      </c>
      <c r="B1771" t="s">
        <v>10529</v>
      </c>
      <c r="C1771" t="s">
        <v>10530</v>
      </c>
      <c r="D1771" t="s">
        <v>1323</v>
      </c>
      <c r="E1771" t="s">
        <v>1324</v>
      </c>
      <c r="F1771" t="s">
        <v>10531</v>
      </c>
      <c r="I1771" t="s">
        <v>38</v>
      </c>
      <c r="K1771" t="s">
        <v>9968</v>
      </c>
      <c r="L1771"/>
      <c r="M1771" s="2">
        <v>45630</v>
      </c>
      <c r="Q1771" t="s">
        <v>40</v>
      </c>
      <c r="R1771"/>
      <c r="W1771" t="s">
        <v>41</v>
      </c>
      <c r="X1771" t="s">
        <v>10531</v>
      </c>
      <c r="Y1771" t="s">
        <v>43</v>
      </c>
      <c r="Z1771"/>
      <c r="AA1771" s="13" t="s">
        <v>10532</v>
      </c>
      <c r="AE1771" s="2" t="b">
        <v>1</v>
      </c>
      <c r="AF1771">
        <v>2941340786</v>
      </c>
      <c r="AG1771" t="s">
        <v>10529</v>
      </c>
      <c r="AH1771" t="s">
        <v>63</v>
      </c>
      <c r="AI1771" t="str">
        <f>TRIM(IFERROR(VLOOKUP(E1771,Mapping!$A$1:$B$2,2,FALSE),E1771))</f>
        <v>Cabang Tirtayasa</v>
      </c>
      <c r="AJ1771" s="11" t="str">
        <f t="shared" si="81"/>
        <v/>
      </c>
      <c r="AK1771" s="11" t="str">
        <f t="shared" si="82"/>
        <v/>
      </c>
    </row>
    <row r="1772" spans="1:37">
      <c r="A1772" t="str">
        <f t="shared" si="83"/>
        <v>tw_hr_employee_DDM2311036</v>
      </c>
      <c r="B1772" t="s">
        <v>10533</v>
      </c>
      <c r="C1772" t="s">
        <v>10534</v>
      </c>
      <c r="D1772" t="s">
        <v>480</v>
      </c>
      <c r="E1772" t="s">
        <v>481</v>
      </c>
      <c r="F1772"/>
      <c r="G1772"/>
      <c r="H1772" s="13" t="s">
        <v>10535</v>
      </c>
      <c r="I1772" t="s">
        <v>38</v>
      </c>
      <c r="K1772" t="s">
        <v>3681</v>
      </c>
      <c r="L1772"/>
      <c r="M1772" s="2">
        <v>45233</v>
      </c>
      <c r="Q1772" t="s">
        <v>40</v>
      </c>
      <c r="R1772"/>
      <c r="W1772" t="s">
        <v>41</v>
      </c>
      <c r="X1772" t="s">
        <v>10536</v>
      </c>
      <c r="Y1772" t="s">
        <v>43</v>
      </c>
      <c r="Z1772"/>
      <c r="AA1772" s="13" t="s">
        <v>10537</v>
      </c>
      <c r="AE1772" s="2" t="b">
        <v>1</v>
      </c>
      <c r="AF1772">
        <v>6140845939</v>
      </c>
      <c r="AG1772" t="s">
        <v>10533</v>
      </c>
      <c r="AH1772" t="s">
        <v>63</v>
      </c>
      <c r="AI1772" t="str">
        <f>TRIM(IFERROR(VLOOKUP(E1772,Mapping!$A$1:$B$2,2,FALSE),E1772))</f>
        <v>Cabang Mojosari</v>
      </c>
      <c r="AJ1772" s="11" t="str">
        <f t="shared" si="81"/>
        <v/>
      </c>
      <c r="AK1772" s="11" t="str">
        <f t="shared" si="82"/>
        <v>6281515389517</v>
      </c>
    </row>
    <row r="1773" spans="1:37">
      <c r="A1773" t="str">
        <f t="shared" si="83"/>
        <v>tw_hr_employee_DWP2604068</v>
      </c>
      <c r="B1773" t="s">
        <v>10538</v>
      </c>
      <c r="C1773" t="s">
        <v>10539</v>
      </c>
      <c r="D1773" t="s">
        <v>128</v>
      </c>
      <c r="E1773" t="s">
        <v>129</v>
      </c>
      <c r="F1773" t="s">
        <v>10540</v>
      </c>
      <c r="I1773" t="s">
        <v>339</v>
      </c>
      <c r="K1773" t="s">
        <v>6174</v>
      </c>
      <c r="L1773"/>
      <c r="M1773" s="2">
        <v>46123</v>
      </c>
      <c r="Q1773" t="s">
        <v>40</v>
      </c>
      <c r="R1773"/>
      <c r="W1773" t="s">
        <v>41</v>
      </c>
      <c r="X1773" t="s">
        <v>10540</v>
      </c>
      <c r="Y1773" t="s">
        <v>43</v>
      </c>
      <c r="AA1773" s="13" t="s">
        <v>10541</v>
      </c>
      <c r="AE1773" s="2" t="b">
        <v>1</v>
      </c>
      <c r="AF1773" s="13" t="s">
        <v>10542</v>
      </c>
      <c r="AG1773" t="s">
        <v>10538</v>
      </c>
      <c r="AH1773" t="s">
        <v>46</v>
      </c>
      <c r="AI1773" t="str">
        <f>TRIM(IFERROR(VLOOKUP(E1773,Mapping!$A$1:$B$2,2,FALSE),E1773))</f>
        <v>Cabang Pinrang</v>
      </c>
      <c r="AJ1773" s="11" t="str">
        <f t="shared" si="81"/>
        <v/>
      </c>
      <c r="AK1773" s="11" t="str">
        <f t="shared" si="82"/>
        <v/>
      </c>
    </row>
    <row r="1774" spans="1:37">
      <c r="A1774" t="str">
        <f t="shared" si="83"/>
        <v>tw_hr_employee_DDE2411001</v>
      </c>
      <c r="B1774" t="s">
        <v>10543</v>
      </c>
      <c r="C1774" t="s">
        <v>10544</v>
      </c>
      <c r="D1774" t="s">
        <v>1655</v>
      </c>
      <c r="E1774" t="s">
        <v>1656</v>
      </c>
      <c r="F1774" t="s">
        <v>10545</v>
      </c>
      <c r="G1774" s="13" t="s">
        <v>10546</v>
      </c>
      <c r="H1774" s="13" t="s">
        <v>10546</v>
      </c>
      <c r="I1774" t="s">
        <v>38</v>
      </c>
      <c r="K1774" t="s">
        <v>7828</v>
      </c>
      <c r="L1774" t="s">
        <v>3572</v>
      </c>
      <c r="M1774" s="2">
        <v>45600</v>
      </c>
      <c r="Q1774" t="s">
        <v>40</v>
      </c>
      <c r="R1774"/>
      <c r="W1774" t="s">
        <v>41</v>
      </c>
      <c r="X1774" t="s">
        <v>10545</v>
      </c>
      <c r="Y1774" t="s">
        <v>43</v>
      </c>
      <c r="AA1774" s="13" t="s">
        <v>10547</v>
      </c>
      <c r="AE1774" s="2" t="b">
        <v>1</v>
      </c>
      <c r="AF1774">
        <v>1550471520</v>
      </c>
      <c r="AG1774" t="s">
        <v>10543</v>
      </c>
      <c r="AH1774" t="s">
        <v>63</v>
      </c>
      <c r="AI1774" t="str">
        <f>TRIM(IFERROR(VLOOKUP(E1774,Mapping!$A$1:$B$2,2,FALSE),E1774))</f>
        <v>Cabang Temanggung</v>
      </c>
      <c r="AJ1774" s="11" t="str">
        <f t="shared" si="81"/>
        <v>6285712099633</v>
      </c>
      <c r="AK1774" s="11" t="str">
        <f t="shared" si="82"/>
        <v>6285712099633</v>
      </c>
    </row>
    <row r="1775" spans="1:37">
      <c r="A1775" t="str">
        <f t="shared" si="83"/>
        <v>tw_hr_employee_DDJ2309034</v>
      </c>
      <c r="B1775" t="s">
        <v>10548</v>
      </c>
      <c r="C1775" t="s">
        <v>10549</v>
      </c>
      <c r="D1775" t="s">
        <v>253</v>
      </c>
      <c r="E1775" t="s">
        <v>254</v>
      </c>
      <c r="F1775"/>
      <c r="G1775"/>
      <c r="H1775"/>
      <c r="I1775" t="s">
        <v>38</v>
      </c>
      <c r="K1775" t="s">
        <v>1770</v>
      </c>
      <c r="L1775"/>
      <c r="M1775" s="2">
        <v>45171</v>
      </c>
      <c r="Q1775" t="s">
        <v>40</v>
      </c>
      <c r="R1775"/>
      <c r="S1775"/>
      <c r="T1775"/>
      <c r="U1775"/>
      <c r="V1775"/>
      <c r="W1775" t="s">
        <v>41</v>
      </c>
      <c r="X1775" t="s">
        <v>10550</v>
      </c>
      <c r="Y1775" t="s">
        <v>43</v>
      </c>
      <c r="AA1775" s="13" t="s">
        <v>10551</v>
      </c>
      <c r="AC1775" t="s">
        <v>83</v>
      </c>
      <c r="AD1775" s="2">
        <v>38301</v>
      </c>
      <c r="AE1775" s="2" t="b">
        <v>1</v>
      </c>
      <c r="AF1775">
        <v>1132561413</v>
      </c>
      <c r="AG1775" t="s">
        <v>10548</v>
      </c>
      <c r="AH1775" t="s">
        <v>63</v>
      </c>
      <c r="AI1775" t="str">
        <f>TRIM(IFERROR(VLOOKUP(E1775,Mapping!$A$1:$B$2,2,FALSE),E1775))</f>
        <v>Cabang Jombang</v>
      </c>
      <c r="AJ1775" s="11" t="str">
        <f t="shared" si="81"/>
        <v/>
      </c>
      <c r="AK1775" s="11" t="str">
        <f t="shared" si="82"/>
        <v/>
      </c>
    </row>
    <row r="1776" spans="1:37">
      <c r="A1776" t="str">
        <f t="shared" si="83"/>
        <v>tw_hr_employee_DLL2409038</v>
      </c>
      <c r="B1776" t="s">
        <v>10552</v>
      </c>
      <c r="C1776" t="s">
        <v>10553</v>
      </c>
      <c r="D1776" t="s">
        <v>536</v>
      </c>
      <c r="E1776" t="s">
        <v>1711</v>
      </c>
      <c r="F1776" t="s">
        <v>10554</v>
      </c>
      <c r="I1776" t="s">
        <v>38</v>
      </c>
      <c r="K1776" t="s">
        <v>539</v>
      </c>
      <c r="L1776"/>
      <c r="M1776" s="2">
        <v>45548</v>
      </c>
      <c r="Q1776" t="s">
        <v>40</v>
      </c>
      <c r="R1776"/>
      <c r="W1776" t="s">
        <v>41</v>
      </c>
      <c r="X1776" t="s">
        <v>10554</v>
      </c>
      <c r="Y1776" t="s">
        <v>43</v>
      </c>
      <c r="AA1776" s="13" t="s">
        <v>10555</v>
      </c>
      <c r="AE1776" s="2" t="b">
        <v>1</v>
      </c>
      <c r="AF1776" s="13" t="s">
        <v>10556</v>
      </c>
      <c r="AG1776" t="s">
        <v>10552</v>
      </c>
      <c r="AH1776" t="s">
        <v>63</v>
      </c>
      <c r="AI1776" t="str">
        <f>TRIM(IFERROR(VLOOKUP(E1776,Mapping!$A$1:$B$2,2,FALSE),E1776))</f>
        <v>DLL + MMW</v>
      </c>
      <c r="AJ1776" s="11" t="str">
        <f t="shared" si="81"/>
        <v/>
      </c>
      <c r="AK1776" s="11" t="str">
        <f t="shared" si="82"/>
        <v/>
      </c>
    </row>
    <row r="1777" spans="1:37">
      <c r="A1777" t="str">
        <f t="shared" si="83"/>
        <v>tw_hr_employee_DDJ2508067</v>
      </c>
      <c r="B1777" t="s">
        <v>10557</v>
      </c>
      <c r="C1777" t="s">
        <v>10558</v>
      </c>
      <c r="D1777" t="s">
        <v>253</v>
      </c>
      <c r="E1777" t="s">
        <v>254</v>
      </c>
      <c r="F1777" t="s">
        <v>10559</v>
      </c>
      <c r="G1777"/>
      <c r="I1777" t="s">
        <v>38</v>
      </c>
      <c r="K1777" t="s">
        <v>1770</v>
      </c>
      <c r="L1777" t="s">
        <v>367</v>
      </c>
      <c r="M1777" s="2">
        <v>45880</v>
      </c>
      <c r="Q1777" t="s">
        <v>40</v>
      </c>
      <c r="R1777"/>
      <c r="W1777" t="s">
        <v>41</v>
      </c>
      <c r="X1777" t="s">
        <v>10559</v>
      </c>
      <c r="Y1777" t="s">
        <v>43</v>
      </c>
      <c r="AA1777" s="13" t="s">
        <v>10560</v>
      </c>
      <c r="AE1777" s="2" t="b">
        <v>1</v>
      </c>
      <c r="AF1777" s="13" t="s">
        <v>10561</v>
      </c>
      <c r="AG1777" t="s">
        <v>10557</v>
      </c>
      <c r="AH1777" t="s">
        <v>46</v>
      </c>
      <c r="AI1777" t="str">
        <f>TRIM(IFERROR(VLOOKUP(E1777,Mapping!$A$1:$B$2,2,FALSE),E1777))</f>
        <v>Cabang Jombang</v>
      </c>
      <c r="AJ1777" s="11" t="str">
        <f t="shared" si="81"/>
        <v/>
      </c>
      <c r="AK1777" s="11" t="str">
        <f t="shared" si="82"/>
        <v/>
      </c>
    </row>
    <row r="1778" spans="1:37">
      <c r="A1778" t="str">
        <f t="shared" si="83"/>
        <v>tw_hr_employee_DLV2104034</v>
      </c>
      <c r="B1778" t="s">
        <v>10562</v>
      </c>
      <c r="C1778" t="s">
        <v>10563</v>
      </c>
      <c r="D1778" t="s">
        <v>2406</v>
      </c>
      <c r="E1778" t="s">
        <v>2407</v>
      </c>
      <c r="F1778"/>
      <c r="G1778"/>
      <c r="I1778" t="s">
        <v>38</v>
      </c>
      <c r="K1778" t="s">
        <v>4451</v>
      </c>
      <c r="L1778" t="s">
        <v>4452</v>
      </c>
      <c r="M1778" s="2">
        <v>44300</v>
      </c>
      <c r="Q1778" t="s">
        <v>40</v>
      </c>
      <c r="R1778" t="s">
        <v>10564</v>
      </c>
      <c r="T1778">
        <v>1800</v>
      </c>
      <c r="U1778" t="s">
        <v>142</v>
      </c>
      <c r="V1778">
        <v>34156</v>
      </c>
      <c r="W1778" t="s">
        <v>41</v>
      </c>
      <c r="X1778" t="s">
        <v>9233</v>
      </c>
      <c r="Y1778" t="s">
        <v>156</v>
      </c>
      <c r="AA1778" s="13" t="s">
        <v>10565</v>
      </c>
      <c r="AC1778" t="s">
        <v>167</v>
      </c>
      <c r="AD1778" s="2">
        <v>35035</v>
      </c>
      <c r="AE1778" s="2" t="b">
        <v>1</v>
      </c>
      <c r="AF1778" s="13" t="s">
        <v>10566</v>
      </c>
      <c r="AG1778" t="s">
        <v>10562</v>
      </c>
      <c r="AH1778" t="s">
        <v>46</v>
      </c>
      <c r="AI1778" t="str">
        <f>TRIM(IFERROR(VLOOKUP(E1778,Mapping!$A$1:$B$2,2,FALSE),E1778))</f>
        <v>Cabang Purbolinggo</v>
      </c>
      <c r="AJ1778" s="11" t="str">
        <f t="shared" si="81"/>
        <v/>
      </c>
      <c r="AK1778" s="11" t="str">
        <f t="shared" si="82"/>
        <v/>
      </c>
    </row>
    <row r="1779" spans="1:37">
      <c r="A1779" t="str">
        <f t="shared" si="83"/>
        <v>tw_hr_employee_DXK2509035</v>
      </c>
      <c r="B1779" t="s">
        <v>10567</v>
      </c>
      <c r="C1779" t="s">
        <v>10568</v>
      </c>
      <c r="D1779" t="s">
        <v>345</v>
      </c>
      <c r="E1779" t="s">
        <v>346</v>
      </c>
      <c r="F1779" t="s">
        <v>10569</v>
      </c>
      <c r="I1779" t="s">
        <v>38</v>
      </c>
      <c r="K1779" t="s">
        <v>1970</v>
      </c>
      <c r="L1779" t="s">
        <v>350</v>
      </c>
      <c r="M1779" s="2">
        <v>44963</v>
      </c>
      <c r="Q1779" t="s">
        <v>40</v>
      </c>
      <c r="R1779"/>
      <c r="W1779" t="s">
        <v>41</v>
      </c>
      <c r="X1779" t="s">
        <v>10569</v>
      </c>
      <c r="Y1779" t="s">
        <v>43</v>
      </c>
      <c r="AA1779" s="13" t="s">
        <v>10570</v>
      </c>
      <c r="AE1779" s="2" t="b">
        <v>0</v>
      </c>
      <c r="AF1779">
        <v>8955061990</v>
      </c>
      <c r="AG1779" t="s">
        <v>10567</v>
      </c>
      <c r="AH1779" t="s">
        <v>63</v>
      </c>
      <c r="AI1779" t="str">
        <f>TRIM(IFERROR(VLOOKUP(E1779,Mapping!$A$1:$B$2,2,FALSE),E1779))</f>
        <v>Cabang Ketapang</v>
      </c>
      <c r="AJ1779" s="11" t="str">
        <f t="shared" si="81"/>
        <v/>
      </c>
      <c r="AK1779" s="11" t="str">
        <f t="shared" si="82"/>
        <v/>
      </c>
    </row>
    <row r="1780" spans="1:37">
      <c r="A1780" t="str">
        <f t="shared" si="83"/>
        <v>tw_hr_employee_DLI2412002</v>
      </c>
      <c r="B1780" t="s">
        <v>10571</v>
      </c>
      <c r="C1780" t="s">
        <v>10572</v>
      </c>
      <c r="D1780" t="s">
        <v>148</v>
      </c>
      <c r="E1780" t="s">
        <v>149</v>
      </c>
      <c r="F1780" t="s">
        <v>10573</v>
      </c>
      <c r="G1780"/>
      <c r="I1780" t="s">
        <v>38</v>
      </c>
      <c r="K1780" t="s">
        <v>1737</v>
      </c>
      <c r="L1780"/>
      <c r="M1780" s="2">
        <v>45637</v>
      </c>
      <c r="Q1780" t="s">
        <v>40</v>
      </c>
      <c r="R1780" t="s">
        <v>10574</v>
      </c>
      <c r="T1780">
        <v>1800</v>
      </c>
      <c r="U1780" t="s">
        <v>230</v>
      </c>
      <c r="V1780">
        <v>35361</v>
      </c>
      <c r="W1780" t="s">
        <v>41</v>
      </c>
      <c r="X1780" t="s">
        <v>10573</v>
      </c>
      <c r="Y1780" t="s">
        <v>156</v>
      </c>
      <c r="AA1780" s="13" t="s">
        <v>10575</v>
      </c>
      <c r="AC1780" t="s">
        <v>83</v>
      </c>
      <c r="AD1780" s="2">
        <v>33381</v>
      </c>
      <c r="AE1780" s="2" t="b">
        <v>1</v>
      </c>
      <c r="AF1780" s="13" t="s">
        <v>10576</v>
      </c>
      <c r="AG1780" t="s">
        <v>10571</v>
      </c>
      <c r="AH1780" t="s">
        <v>46</v>
      </c>
      <c r="AI1780" t="str">
        <f>TRIM(IFERROR(VLOOKUP(E1780,Mapping!$A$1:$B$2,2,FALSE),E1780))</f>
        <v>Cabang Tanjung Bintang</v>
      </c>
      <c r="AJ1780" s="11" t="str">
        <f t="shared" si="81"/>
        <v/>
      </c>
      <c r="AK1780" s="11" t="str">
        <f t="shared" si="82"/>
        <v/>
      </c>
    </row>
    <row r="1781" spans="1:37">
      <c r="A1781" t="str">
        <f t="shared" si="83"/>
        <v>tw_hr_employee_DLW2412001</v>
      </c>
      <c r="B1781" t="s">
        <v>10577</v>
      </c>
      <c r="C1781" t="s">
        <v>10578</v>
      </c>
      <c r="D1781" t="s">
        <v>782</v>
      </c>
      <c r="E1781" t="s">
        <v>783</v>
      </c>
      <c r="F1781" t="s">
        <v>10579</v>
      </c>
      <c r="G1781" s="13" t="s">
        <v>10580</v>
      </c>
      <c r="I1781" t="s">
        <v>38</v>
      </c>
      <c r="K1781" t="s">
        <v>788</v>
      </c>
      <c r="L1781"/>
      <c r="M1781" s="2">
        <v>45638</v>
      </c>
      <c r="Q1781" t="s">
        <v>40</v>
      </c>
      <c r="R1781"/>
      <c r="W1781" t="s">
        <v>41</v>
      </c>
      <c r="X1781" t="s">
        <v>10579</v>
      </c>
      <c r="Y1781" t="s">
        <v>43</v>
      </c>
      <c r="AA1781" s="13" t="s">
        <v>10581</v>
      </c>
      <c r="AE1781" s="2" t="b">
        <v>1</v>
      </c>
      <c r="AF1781" s="13" t="s">
        <v>10582</v>
      </c>
      <c r="AG1781" t="s">
        <v>10577</v>
      </c>
      <c r="AH1781" t="s">
        <v>46</v>
      </c>
      <c r="AI1781" t="str">
        <f>TRIM(IFERROR(VLOOKUP(E1781,Mapping!$A$1:$B$2,2,FALSE),E1781))</f>
        <v>Cabang Way Kanan</v>
      </c>
      <c r="AJ1781" s="11" t="str">
        <f t="shared" si="81"/>
        <v>6285874034047</v>
      </c>
      <c r="AK1781" s="11" t="str">
        <f t="shared" si="82"/>
        <v/>
      </c>
    </row>
    <row r="1782" spans="1:37">
      <c r="A1782" t="str">
        <f t="shared" si="83"/>
        <v>tw_hr_employee_DXK2509034</v>
      </c>
      <c r="B1782" t="s">
        <v>10583</v>
      </c>
      <c r="C1782" t="s">
        <v>10584</v>
      </c>
      <c r="D1782" t="s">
        <v>345</v>
      </c>
      <c r="E1782" t="s">
        <v>346</v>
      </c>
      <c r="F1782" t="s">
        <v>10585</v>
      </c>
      <c r="G1782"/>
      <c r="I1782" t="s">
        <v>38</v>
      </c>
      <c r="K1782" t="s">
        <v>1995</v>
      </c>
      <c r="L1782" t="s">
        <v>350</v>
      </c>
      <c r="M1782" s="2">
        <v>44826</v>
      </c>
      <c r="Q1782" t="s">
        <v>40</v>
      </c>
      <c r="R1782"/>
      <c r="W1782" t="s">
        <v>41</v>
      </c>
      <c r="X1782" t="s">
        <v>10585</v>
      </c>
      <c r="Y1782" t="s">
        <v>43</v>
      </c>
      <c r="AA1782" s="13" t="s">
        <v>10586</v>
      </c>
      <c r="AE1782" s="2" t="b">
        <v>0</v>
      </c>
      <c r="AF1782">
        <v>8955061990</v>
      </c>
      <c r="AG1782" t="s">
        <v>10583</v>
      </c>
      <c r="AH1782" t="s">
        <v>63</v>
      </c>
      <c r="AI1782" t="str">
        <f>TRIM(IFERROR(VLOOKUP(E1782,Mapping!$A$1:$B$2,2,FALSE),E1782))</f>
        <v>Cabang Ketapang</v>
      </c>
      <c r="AJ1782" s="11" t="str">
        <f t="shared" si="81"/>
        <v/>
      </c>
      <c r="AK1782" s="11" t="str">
        <f t="shared" si="82"/>
        <v/>
      </c>
    </row>
    <row r="1783" spans="1:37">
      <c r="A1783" t="str">
        <f t="shared" si="83"/>
        <v>tw_hr_employee_DDU2401034</v>
      </c>
      <c r="B1783" t="s">
        <v>10587</v>
      </c>
      <c r="C1783" t="s">
        <v>10588</v>
      </c>
      <c r="D1783" t="s">
        <v>261</v>
      </c>
      <c r="E1783" t="s">
        <v>262</v>
      </c>
      <c r="F1783"/>
      <c r="I1783" t="s">
        <v>38</v>
      </c>
      <c r="K1783" t="s">
        <v>2908</v>
      </c>
      <c r="L1783"/>
      <c r="M1783" s="2">
        <v>45296</v>
      </c>
      <c r="Q1783" t="s">
        <v>40</v>
      </c>
      <c r="R1783" t="s">
        <v>10589</v>
      </c>
      <c r="T1783">
        <v>3200</v>
      </c>
      <c r="U1783" t="s">
        <v>266</v>
      </c>
      <c r="V1783">
        <v>43177</v>
      </c>
      <c r="W1783" t="s">
        <v>41</v>
      </c>
      <c r="X1783" t="s">
        <v>10590</v>
      </c>
      <c r="Y1783" t="s">
        <v>43</v>
      </c>
      <c r="AA1783" s="13" t="s">
        <v>10591</v>
      </c>
      <c r="AD1783" s="2">
        <v>30353</v>
      </c>
      <c r="AE1783" s="2" t="b">
        <v>1</v>
      </c>
      <c r="AF1783" s="13" t="s">
        <v>10592</v>
      </c>
      <c r="AG1783" t="s">
        <v>10587</v>
      </c>
      <c r="AH1783" t="s">
        <v>46</v>
      </c>
      <c r="AI1783" t="str">
        <f>TRIM(IFERROR(VLOOKUP(E1783,Mapping!$A$1:$B$2,2,FALSE),E1783))</f>
        <v>Cabang Sukabumi</v>
      </c>
      <c r="AJ1783" s="11" t="str">
        <f t="shared" si="81"/>
        <v/>
      </c>
      <c r="AK1783" s="11" t="str">
        <f t="shared" si="82"/>
        <v/>
      </c>
    </row>
    <row r="1784" spans="1:37">
      <c r="A1784" t="str">
        <f t="shared" si="83"/>
        <v>tw_hr_employee_DMN2412034</v>
      </c>
      <c r="B1784" t="s">
        <v>10593</v>
      </c>
      <c r="C1784" t="s">
        <v>10594</v>
      </c>
      <c r="D1784" t="s">
        <v>284</v>
      </c>
      <c r="E1784" t="s">
        <v>285</v>
      </c>
      <c r="F1784" t="s">
        <v>10595</v>
      </c>
      <c r="G1784" s="13" t="s">
        <v>10596</v>
      </c>
      <c r="I1784" t="s">
        <v>38</v>
      </c>
      <c r="K1784" t="s">
        <v>1400</v>
      </c>
      <c r="M1784" s="2">
        <v>45631</v>
      </c>
      <c r="Q1784" t="s">
        <v>40</v>
      </c>
      <c r="R1784" t="s">
        <v>10597</v>
      </c>
      <c r="S1784" t="s">
        <v>10597</v>
      </c>
      <c r="T1784">
        <v>1800</v>
      </c>
      <c r="U1784" t="s">
        <v>3274</v>
      </c>
      <c r="V1784">
        <v>35366</v>
      </c>
      <c r="W1784" t="s">
        <v>41</v>
      </c>
      <c r="X1784" t="s">
        <v>10595</v>
      </c>
      <c r="Y1784" t="s">
        <v>156</v>
      </c>
      <c r="AA1784" s="13" t="s">
        <v>10598</v>
      </c>
      <c r="AC1784" t="s">
        <v>167</v>
      </c>
      <c r="AD1784" s="2">
        <v>34539</v>
      </c>
      <c r="AE1784" s="2" t="b">
        <v>1</v>
      </c>
      <c r="AF1784">
        <v>8909058204</v>
      </c>
      <c r="AG1784" t="s">
        <v>10593</v>
      </c>
      <c r="AH1784" t="s">
        <v>63</v>
      </c>
      <c r="AI1784" t="str">
        <f>TRIM(IFERROR(VLOOKUP(E1784,Mapping!$A$1:$B$2,2,FALSE),E1784))</f>
        <v>Cabang Natar</v>
      </c>
      <c r="AJ1784" s="11" t="str">
        <f t="shared" si="81"/>
        <v>6281294071521</v>
      </c>
      <c r="AK1784" s="11" t="str">
        <f t="shared" si="82"/>
        <v/>
      </c>
    </row>
    <row r="1785" spans="1:37">
      <c r="A1785" t="str">
        <f t="shared" si="83"/>
        <v>tw_hr_employee_DDE2410100</v>
      </c>
      <c r="B1785" t="s">
        <v>10599</v>
      </c>
      <c r="C1785" t="s">
        <v>10600</v>
      </c>
      <c r="D1785" t="s">
        <v>1655</v>
      </c>
      <c r="E1785" t="s">
        <v>1656</v>
      </c>
      <c r="F1785" t="s">
        <v>10601</v>
      </c>
      <c r="G1785"/>
      <c r="H1785"/>
      <c r="I1785" t="s">
        <v>38</v>
      </c>
      <c r="K1785" t="s">
        <v>7828</v>
      </c>
      <c r="L1785" t="s">
        <v>3572</v>
      </c>
      <c r="M1785" s="2">
        <v>45566</v>
      </c>
      <c r="Q1785" t="s">
        <v>40</v>
      </c>
      <c r="R1785"/>
      <c r="S1785"/>
      <c r="T1785"/>
      <c r="U1785"/>
      <c r="V1785"/>
      <c r="W1785" t="s">
        <v>41</v>
      </c>
      <c r="X1785" t="s">
        <v>10601</v>
      </c>
      <c r="Y1785" t="s">
        <v>43</v>
      </c>
      <c r="AA1785" s="13" t="s">
        <v>10602</v>
      </c>
      <c r="AE1785" s="2" t="b">
        <v>1</v>
      </c>
      <c r="AF1785">
        <v>1540470738</v>
      </c>
      <c r="AG1785" t="s">
        <v>10599</v>
      </c>
      <c r="AH1785" t="s">
        <v>63</v>
      </c>
      <c r="AI1785" t="str">
        <f>TRIM(IFERROR(VLOOKUP(E1785,Mapping!$A$1:$B$2,2,FALSE),E1785))</f>
        <v>Cabang Temanggung</v>
      </c>
      <c r="AJ1785" s="11" t="str">
        <f t="shared" si="81"/>
        <v/>
      </c>
      <c r="AK1785" s="11" t="str">
        <f t="shared" si="82"/>
        <v/>
      </c>
    </row>
    <row r="1786" spans="1:37">
      <c r="A1786" t="str">
        <f t="shared" si="83"/>
        <v>tw_hr_employee_DWO2603004</v>
      </c>
      <c r="B1786" t="s">
        <v>10603</v>
      </c>
      <c r="C1786" t="s">
        <v>10604</v>
      </c>
      <c r="D1786" t="s">
        <v>569</v>
      </c>
      <c r="E1786" t="s">
        <v>570</v>
      </c>
      <c r="F1786" t="s">
        <v>10605</v>
      </c>
      <c r="G1786" s="13" t="s">
        <v>10606</v>
      </c>
      <c r="I1786" t="s">
        <v>38</v>
      </c>
      <c r="K1786" t="s">
        <v>9303</v>
      </c>
      <c r="L1786" t="s">
        <v>574</v>
      </c>
      <c r="M1786" s="2">
        <v>46079</v>
      </c>
      <c r="Q1786" t="s">
        <v>40</v>
      </c>
      <c r="R1786" t="s">
        <v>10607</v>
      </c>
      <c r="S1786"/>
      <c r="T1786">
        <v>7300</v>
      </c>
      <c r="U1786" t="s">
        <v>1186</v>
      </c>
      <c r="V1786">
        <v>91911</v>
      </c>
      <c r="W1786" t="s">
        <v>41</v>
      </c>
      <c r="X1786" t="s">
        <v>10605</v>
      </c>
      <c r="Y1786" t="s">
        <v>43</v>
      </c>
      <c r="AA1786" s="13" t="s">
        <v>10608</v>
      </c>
      <c r="AC1786" t="s">
        <v>167</v>
      </c>
      <c r="AD1786" s="2">
        <v>35227</v>
      </c>
      <c r="AE1786" s="2" t="b">
        <v>1</v>
      </c>
      <c r="AF1786">
        <v>7930850254</v>
      </c>
      <c r="AG1786" t="s">
        <v>10603</v>
      </c>
      <c r="AH1786" t="s">
        <v>63</v>
      </c>
      <c r="AI1786" t="str">
        <f>TRIM(IFERROR(VLOOKUP(E1786,Mapping!$A$1:$B$2,2,FALSE),E1786))</f>
        <v>Cabang Palopo</v>
      </c>
      <c r="AJ1786" s="11" t="str">
        <f t="shared" si="81"/>
        <v>6282260072735</v>
      </c>
      <c r="AK1786" s="11" t="str">
        <f t="shared" si="82"/>
        <v/>
      </c>
    </row>
    <row r="1787" spans="1:37">
      <c r="A1787" t="str">
        <f t="shared" si="83"/>
        <v>tw_hr_employee_DWG2412034</v>
      </c>
      <c r="B1787" t="s">
        <v>10609</v>
      </c>
      <c r="C1787" t="s">
        <v>10610</v>
      </c>
      <c r="D1787" t="s">
        <v>527</v>
      </c>
      <c r="E1787" t="s">
        <v>528</v>
      </c>
      <c r="F1787" t="s">
        <v>10611</v>
      </c>
      <c r="G1787"/>
      <c r="I1787" t="s">
        <v>38</v>
      </c>
      <c r="K1787" t="s">
        <v>9732</v>
      </c>
      <c r="L1787" t="s">
        <v>9732</v>
      </c>
      <c r="M1787" s="2">
        <v>45635</v>
      </c>
      <c r="Q1787" t="s">
        <v>40</v>
      </c>
      <c r="R1787"/>
      <c r="S1787"/>
      <c r="T1787"/>
      <c r="U1787"/>
      <c r="V1787"/>
      <c r="W1787" t="s">
        <v>41</v>
      </c>
      <c r="X1787" t="s">
        <v>10611</v>
      </c>
      <c r="Y1787" t="s">
        <v>43</v>
      </c>
      <c r="Z1787"/>
      <c r="AA1787" s="13" t="s">
        <v>10612</v>
      </c>
      <c r="AE1787" s="2" t="b">
        <v>1</v>
      </c>
      <c r="AF1787" s="13" t="s">
        <v>10613</v>
      </c>
      <c r="AG1787" t="s">
        <v>10609</v>
      </c>
      <c r="AH1787" t="s">
        <v>46</v>
      </c>
      <c r="AI1787" t="str">
        <f>TRIM(IFERROR(VLOOKUP(E1787,Mapping!$A$1:$B$2,2,FALSE),E1787))</f>
        <v>Cabang Pangkep</v>
      </c>
      <c r="AJ1787" s="11" t="str">
        <f t="shared" si="81"/>
        <v/>
      </c>
      <c r="AK1787" s="11" t="str">
        <f t="shared" si="82"/>
        <v/>
      </c>
    </row>
    <row r="1788" spans="1:37">
      <c r="A1788" t="str">
        <f t="shared" si="83"/>
        <v>tw_hr_employee_DWG2410067</v>
      </c>
      <c r="B1788" t="s">
        <v>10614</v>
      </c>
      <c r="C1788" t="s">
        <v>10615</v>
      </c>
      <c r="D1788" t="s">
        <v>527</v>
      </c>
      <c r="E1788" t="s">
        <v>528</v>
      </c>
      <c r="F1788" t="s">
        <v>10616</v>
      </c>
      <c r="I1788" t="s">
        <v>38</v>
      </c>
      <c r="K1788" t="s">
        <v>1229</v>
      </c>
      <c r="L1788" t="s">
        <v>1229</v>
      </c>
      <c r="M1788" s="2">
        <v>45582</v>
      </c>
      <c r="Q1788" t="s">
        <v>40</v>
      </c>
      <c r="W1788" t="s">
        <v>41</v>
      </c>
      <c r="X1788" t="s">
        <v>10616</v>
      </c>
      <c r="Y1788" t="s">
        <v>43</v>
      </c>
      <c r="AA1788" s="13" t="s">
        <v>10617</v>
      </c>
      <c r="AE1788" s="2" t="b">
        <v>1</v>
      </c>
      <c r="AF1788" s="13" t="s">
        <v>10618</v>
      </c>
      <c r="AG1788" t="s">
        <v>10614</v>
      </c>
      <c r="AH1788" t="s">
        <v>46</v>
      </c>
      <c r="AI1788" t="str">
        <f>TRIM(IFERROR(VLOOKUP(E1788,Mapping!$A$1:$B$2,2,FALSE),E1788))</f>
        <v>Cabang Pangkep</v>
      </c>
      <c r="AJ1788" s="11" t="str">
        <f t="shared" si="81"/>
        <v/>
      </c>
      <c r="AK1788" s="11" t="str">
        <f t="shared" si="82"/>
        <v/>
      </c>
    </row>
    <row r="1789" spans="1:37">
      <c r="A1789" t="str">
        <f t="shared" si="83"/>
        <v>tw_hr_employee_DDA2510166</v>
      </c>
      <c r="B1789" t="s">
        <v>10619</v>
      </c>
      <c r="C1789" t="s">
        <v>10620</v>
      </c>
      <c r="D1789" t="s">
        <v>86</v>
      </c>
      <c r="E1789" t="s">
        <v>87</v>
      </c>
      <c r="F1789" t="s">
        <v>10621</v>
      </c>
      <c r="G1789" s="13" t="s">
        <v>10622</v>
      </c>
      <c r="H1789" s="13" t="s">
        <v>10622</v>
      </c>
      <c r="I1789" t="s">
        <v>38</v>
      </c>
      <c r="K1789" t="s">
        <v>1460</v>
      </c>
      <c r="L1789" t="s">
        <v>1777</v>
      </c>
      <c r="M1789" s="2">
        <v>45958</v>
      </c>
      <c r="O1789" s="13" t="s">
        <v>10623</v>
      </c>
      <c r="Q1789" t="s">
        <v>40</v>
      </c>
      <c r="R1789"/>
      <c r="W1789" t="s">
        <v>41</v>
      </c>
      <c r="X1789" t="s">
        <v>10621</v>
      </c>
      <c r="Y1789" t="s">
        <v>43</v>
      </c>
      <c r="AA1789" s="13" t="s">
        <v>10623</v>
      </c>
      <c r="AE1789" s="2" t="b">
        <v>1</v>
      </c>
      <c r="AF1789">
        <v>6331769174</v>
      </c>
      <c r="AG1789" t="s">
        <v>10619</v>
      </c>
      <c r="AH1789" t="s">
        <v>63</v>
      </c>
      <c r="AI1789" t="str">
        <f>TRIM(IFERROR(VLOOKUP(E1789,Mapping!$A$1:$B$2,2,FALSE),E1789))</f>
        <v>Cabang Caman</v>
      </c>
      <c r="AJ1789" s="11" t="str">
        <f t="shared" si="81"/>
        <v>6281220219462</v>
      </c>
      <c r="AK1789" s="11" t="str">
        <f t="shared" si="82"/>
        <v>6281220219462</v>
      </c>
    </row>
    <row r="1790" spans="1:37">
      <c r="A1790" t="str">
        <f t="shared" si="83"/>
        <v>tw_hr_employee_DDE2410001</v>
      </c>
      <c r="B1790" t="s">
        <v>10624</v>
      </c>
      <c r="C1790" t="s">
        <v>10625</v>
      </c>
      <c r="D1790" t="s">
        <v>1655</v>
      </c>
      <c r="E1790" t="s">
        <v>1656</v>
      </c>
      <c r="F1790" t="s">
        <v>10626</v>
      </c>
      <c r="G1790"/>
      <c r="H1790" s="13" t="s">
        <v>10627</v>
      </c>
      <c r="I1790" t="s">
        <v>38</v>
      </c>
      <c r="K1790" t="s">
        <v>3625</v>
      </c>
      <c r="L1790"/>
      <c r="M1790" s="2">
        <v>45536</v>
      </c>
      <c r="Q1790" t="s">
        <v>40</v>
      </c>
      <c r="R1790"/>
      <c r="S1790"/>
      <c r="T1790"/>
      <c r="U1790"/>
      <c r="V1790"/>
      <c r="W1790" t="s">
        <v>41</v>
      </c>
      <c r="X1790" t="s">
        <v>10626</v>
      </c>
      <c r="Y1790" t="s">
        <v>43</v>
      </c>
      <c r="AA1790" s="13" t="s">
        <v>10628</v>
      </c>
      <c r="AE1790" s="2" t="b">
        <v>1</v>
      </c>
      <c r="AF1790" s="13" t="s">
        <v>10629</v>
      </c>
      <c r="AG1790" t="s">
        <v>10624</v>
      </c>
      <c r="AH1790" t="s">
        <v>46</v>
      </c>
      <c r="AI1790" t="str">
        <f>TRIM(IFERROR(VLOOKUP(E1790,Mapping!$A$1:$B$2,2,FALSE),E1790))</f>
        <v>Cabang Temanggung</v>
      </c>
      <c r="AJ1790" s="11" t="str">
        <f t="shared" si="81"/>
        <v/>
      </c>
      <c r="AK1790" s="11" t="str">
        <f t="shared" si="82"/>
        <v>6283894576674</v>
      </c>
    </row>
    <row r="1791" spans="1:37">
      <c r="A1791" t="str">
        <f t="shared" si="83"/>
        <v>tw_hr_employee_DDE2412034</v>
      </c>
      <c r="B1791" t="s">
        <v>10630</v>
      </c>
      <c r="C1791" t="s">
        <v>10631</v>
      </c>
      <c r="D1791" t="s">
        <v>1655</v>
      </c>
      <c r="E1791" t="s">
        <v>1656</v>
      </c>
      <c r="F1791" t="s">
        <v>10632</v>
      </c>
      <c r="G1791" s="13" t="s">
        <v>10633</v>
      </c>
      <c r="H1791"/>
      <c r="I1791" t="s">
        <v>38</v>
      </c>
      <c r="K1791" t="s">
        <v>7828</v>
      </c>
      <c r="L1791" t="s">
        <v>3572</v>
      </c>
      <c r="M1791" s="2">
        <v>45637</v>
      </c>
      <c r="Q1791" t="s">
        <v>40</v>
      </c>
      <c r="R1791"/>
      <c r="W1791" t="s">
        <v>41</v>
      </c>
      <c r="X1791" t="s">
        <v>10632</v>
      </c>
      <c r="Y1791" t="s">
        <v>43</v>
      </c>
      <c r="AA1791" s="13" t="s">
        <v>10634</v>
      </c>
      <c r="AE1791" s="2" t="b">
        <v>1</v>
      </c>
      <c r="AF1791">
        <v>1540508221</v>
      </c>
      <c r="AG1791" t="s">
        <v>10630</v>
      </c>
      <c r="AH1791" t="s">
        <v>63</v>
      </c>
      <c r="AI1791" t="str">
        <f>TRIM(IFERROR(VLOOKUP(E1791,Mapping!$A$1:$B$2,2,FALSE),E1791))</f>
        <v>Cabang Temanggung</v>
      </c>
      <c r="AJ1791" s="11" t="str">
        <f t="shared" si="81"/>
        <v>6285755655711</v>
      </c>
      <c r="AK1791" s="11" t="str">
        <f t="shared" si="82"/>
        <v/>
      </c>
    </row>
    <row r="1792" spans="1:37">
      <c r="A1792" t="str">
        <f t="shared" si="83"/>
        <v>tw_hr_employee_SHMK24004</v>
      </c>
      <c r="B1792" t="s">
        <v>10635</v>
      </c>
      <c r="C1792" t="s">
        <v>10636</v>
      </c>
      <c r="D1792" t="s">
        <v>99</v>
      </c>
      <c r="E1792" t="s">
        <v>100</v>
      </c>
      <c r="F1792" t="s">
        <v>10637</v>
      </c>
      <c r="G1792"/>
      <c r="H1792"/>
      <c r="I1792" t="s">
        <v>38</v>
      </c>
      <c r="K1792" t="s">
        <v>103</v>
      </c>
      <c r="L1792" t="s">
        <v>2361</v>
      </c>
      <c r="M1792" s="2">
        <v>45505</v>
      </c>
      <c r="Q1792" t="s">
        <v>40</v>
      </c>
      <c r="W1792" t="s">
        <v>41</v>
      </c>
      <c r="X1792" t="s">
        <v>10637</v>
      </c>
      <c r="Y1792" t="s">
        <v>43</v>
      </c>
      <c r="AA1792" s="13" t="s">
        <v>10638</v>
      </c>
      <c r="AE1792" s="2" t="b">
        <v>0</v>
      </c>
      <c r="AF1792">
        <v>6080443216</v>
      </c>
      <c r="AG1792" t="s">
        <v>10635</v>
      </c>
      <c r="AH1792" t="s">
        <v>63</v>
      </c>
      <c r="AI1792" t="str">
        <f>TRIM(IFERROR(VLOOKUP(E1792,Mapping!$A$1:$B$2,2,FALSE),E1792))</f>
        <v>Cabang Saharjo</v>
      </c>
      <c r="AJ1792" s="11" t="str">
        <f t="shared" si="81"/>
        <v/>
      </c>
      <c r="AK1792" s="11" t="str">
        <f t="shared" si="82"/>
        <v/>
      </c>
    </row>
    <row r="1793" spans="1:37">
      <c r="A1793" t="str">
        <f t="shared" si="83"/>
        <v>tw_hr_employee_DXB2506001</v>
      </c>
      <c r="B1793" t="s">
        <v>10639</v>
      </c>
      <c r="C1793" t="s">
        <v>10640</v>
      </c>
      <c r="D1793" t="s">
        <v>505</v>
      </c>
      <c r="E1793" t="s">
        <v>506</v>
      </c>
      <c r="F1793" t="s">
        <v>10641</v>
      </c>
      <c r="I1793" t="s">
        <v>38</v>
      </c>
      <c r="K1793" t="s">
        <v>10642</v>
      </c>
      <c r="L1793"/>
      <c r="M1793" s="2">
        <v>45809</v>
      </c>
      <c r="Q1793" t="s">
        <v>40</v>
      </c>
      <c r="W1793" t="s">
        <v>41</v>
      </c>
      <c r="X1793" t="s">
        <v>10641</v>
      </c>
      <c r="Y1793" t="s">
        <v>43</v>
      </c>
      <c r="AA1793" s="13" t="s">
        <v>10643</v>
      </c>
      <c r="AE1793" s="2" t="b">
        <v>1</v>
      </c>
      <c r="AF1793">
        <v>5705114975</v>
      </c>
      <c r="AG1793" t="s">
        <v>10639</v>
      </c>
      <c r="AH1793" t="s">
        <v>63</v>
      </c>
      <c r="AI1793" t="str">
        <f>TRIM(IFERROR(VLOOKUP(E1793,Mapping!$A$1:$B$2,2,FALSE),E1793))</f>
        <v>Cabang Balikpapan</v>
      </c>
      <c r="AJ1793" s="11" t="str">
        <f t="shared" si="81"/>
        <v/>
      </c>
      <c r="AK1793" s="11" t="str">
        <f t="shared" si="82"/>
        <v/>
      </c>
    </row>
    <row r="1794" spans="1:37">
      <c r="A1794" t="str">
        <f t="shared" si="83"/>
        <v>tw_hr_employee_DDE2407067</v>
      </c>
      <c r="B1794" t="s">
        <v>10644</v>
      </c>
      <c r="C1794" t="s">
        <v>10645</v>
      </c>
      <c r="D1794" t="s">
        <v>1655</v>
      </c>
      <c r="E1794" t="s">
        <v>1656</v>
      </c>
      <c r="F1794" t="s">
        <v>10646</v>
      </c>
      <c r="I1794" t="s">
        <v>38</v>
      </c>
      <c r="K1794" t="s">
        <v>7828</v>
      </c>
      <c r="L1794" t="s">
        <v>3572</v>
      </c>
      <c r="M1794" s="2">
        <v>45502</v>
      </c>
      <c r="Q1794" t="s">
        <v>40</v>
      </c>
      <c r="R1794"/>
      <c r="W1794" t="s">
        <v>41</v>
      </c>
      <c r="X1794" t="s">
        <v>10646</v>
      </c>
      <c r="Y1794" t="s">
        <v>43</v>
      </c>
      <c r="AA1794" s="13" t="s">
        <v>10647</v>
      </c>
      <c r="AE1794" s="2" t="b">
        <v>1</v>
      </c>
      <c r="AF1794" s="13" t="s">
        <v>10648</v>
      </c>
      <c r="AG1794" t="s">
        <v>10644</v>
      </c>
      <c r="AH1794" t="s">
        <v>46</v>
      </c>
      <c r="AI1794" t="str">
        <f>TRIM(IFERROR(VLOOKUP(E1794,Mapping!$A$1:$B$2,2,FALSE),E1794))</f>
        <v>Cabang Temanggung</v>
      </c>
      <c r="AJ1794" s="11" t="str">
        <f t="shared" si="81"/>
        <v/>
      </c>
      <c r="AK1794" s="11" t="str">
        <f t="shared" si="82"/>
        <v/>
      </c>
    </row>
    <row r="1795" spans="1:37">
      <c r="A1795" t="str">
        <f t="shared" si="83"/>
        <v>tw_hr_employee_DSB2506035</v>
      </c>
      <c r="B1795" t="s">
        <v>10649</v>
      </c>
      <c r="C1795" t="s">
        <v>10650</v>
      </c>
      <c r="D1795" t="s">
        <v>3892</v>
      </c>
      <c r="E1795" t="s">
        <v>3893</v>
      </c>
      <c r="F1795" t="s">
        <v>10651</v>
      </c>
      <c r="G1795" s="13" t="s">
        <v>10652</v>
      </c>
      <c r="H1795" s="13" t="s">
        <v>10652</v>
      </c>
      <c r="I1795" t="s">
        <v>38</v>
      </c>
      <c r="K1795" t="s">
        <v>4220</v>
      </c>
      <c r="L1795" t="s">
        <v>4221</v>
      </c>
      <c r="M1795" s="2">
        <v>45810</v>
      </c>
      <c r="Q1795" t="s">
        <v>40</v>
      </c>
      <c r="R1795"/>
      <c r="S1795"/>
      <c r="T1795"/>
      <c r="U1795"/>
      <c r="V1795"/>
      <c r="W1795" t="s">
        <v>41</v>
      </c>
      <c r="X1795" t="s">
        <v>10651</v>
      </c>
      <c r="Y1795" t="s">
        <v>43</v>
      </c>
      <c r="AA1795" s="13" t="s">
        <v>10653</v>
      </c>
      <c r="AE1795" s="2" t="b">
        <v>1</v>
      </c>
      <c r="AF1795" s="13" t="s">
        <v>10654</v>
      </c>
      <c r="AG1795" t="s">
        <v>10649</v>
      </c>
      <c r="AH1795" t="s">
        <v>46</v>
      </c>
      <c r="AI1795" t="str">
        <f>TRIM(IFERROR(VLOOKUP(E1795,Mapping!$A$1:$B$2,2,FALSE),E1795))</f>
        <v>Cabang Pangkalan Balai</v>
      </c>
      <c r="AJ1795" s="11" t="str">
        <f t="shared" ref="AJ1795:AJ1858" si="84">IF(LEN(G1795)&gt;8,G1795&amp;"","")</f>
        <v>6285297773553</v>
      </c>
      <c r="AK1795" s="11" t="str">
        <f t="shared" ref="AK1795:AK1858" si="85">IF(LEN(H1795)&gt;8,H1795&amp;"","")</f>
        <v>6285297773553</v>
      </c>
    </row>
    <row r="1796" spans="1:37">
      <c r="A1796" t="str">
        <f t="shared" si="83"/>
        <v>tw_hr_employee_DWK2508034</v>
      </c>
      <c r="B1796" t="s">
        <v>10655</v>
      </c>
      <c r="C1796" t="s">
        <v>10656</v>
      </c>
      <c r="D1796" t="s">
        <v>66</v>
      </c>
      <c r="E1796" t="s">
        <v>67</v>
      </c>
      <c r="F1796" t="s">
        <v>10657</v>
      </c>
      <c r="G1796"/>
      <c r="H1796"/>
      <c r="I1796" t="s">
        <v>38</v>
      </c>
      <c r="K1796" t="s">
        <v>1414</v>
      </c>
      <c r="L1796" t="s">
        <v>1301</v>
      </c>
      <c r="M1796" s="2">
        <v>45877</v>
      </c>
      <c r="Q1796" t="s">
        <v>40</v>
      </c>
      <c r="R1796"/>
      <c r="W1796" t="s">
        <v>41</v>
      </c>
      <c r="X1796" t="s">
        <v>10657</v>
      </c>
      <c r="Y1796" t="s">
        <v>43</v>
      </c>
      <c r="AA1796" s="13" t="s">
        <v>10658</v>
      </c>
      <c r="AE1796" s="2" t="b">
        <v>1</v>
      </c>
      <c r="AF1796" s="13" t="s">
        <v>10659</v>
      </c>
      <c r="AG1796" t="s">
        <v>10655</v>
      </c>
      <c r="AH1796" t="s">
        <v>46</v>
      </c>
      <c r="AI1796" t="str">
        <f>TRIM(IFERROR(VLOOKUP(E1796,Mapping!$A$1:$B$2,2,FALSE),E1796))</f>
        <v>Cabang Kendari</v>
      </c>
      <c r="AJ1796" s="11" t="str">
        <f t="shared" si="84"/>
        <v/>
      </c>
      <c r="AK1796" s="11" t="str">
        <f t="shared" si="85"/>
        <v/>
      </c>
    </row>
    <row r="1797" spans="1:37">
      <c r="A1797" t="str">
        <f t="shared" si="83"/>
        <v>tw_hr_employee_DDT2601034</v>
      </c>
      <c r="B1797" t="s">
        <v>10660</v>
      </c>
      <c r="C1797" t="s">
        <v>10661</v>
      </c>
      <c r="D1797" t="s">
        <v>200</v>
      </c>
      <c r="E1797" t="s">
        <v>201</v>
      </c>
      <c r="F1797" t="s">
        <v>10662</v>
      </c>
      <c r="G1797"/>
      <c r="H1797"/>
      <c r="I1797" t="s">
        <v>38</v>
      </c>
      <c r="K1797" t="s">
        <v>1964</v>
      </c>
      <c r="L1797" t="s">
        <v>1964</v>
      </c>
      <c r="M1797" s="2">
        <v>46055</v>
      </c>
      <c r="Q1797" t="s">
        <v>40</v>
      </c>
      <c r="R1797"/>
      <c r="W1797" t="s">
        <v>41</v>
      </c>
      <c r="X1797" t="s">
        <v>10662</v>
      </c>
      <c r="Y1797" t="s">
        <v>43</v>
      </c>
      <c r="AA1797" s="13" t="s">
        <v>10663</v>
      </c>
      <c r="AE1797" s="2" t="b">
        <v>1</v>
      </c>
      <c r="AF1797" s="13" t="s">
        <v>10664</v>
      </c>
      <c r="AG1797" t="s">
        <v>10660</v>
      </c>
      <c r="AH1797" t="s">
        <v>46</v>
      </c>
      <c r="AI1797" t="str">
        <f>TRIM(IFERROR(VLOOKUP(E1797,Mapping!$A$1:$B$2,2,FALSE),E1797))</f>
        <v>Cabang Tabanan</v>
      </c>
      <c r="AJ1797" s="11" t="str">
        <f t="shared" si="84"/>
        <v/>
      </c>
      <c r="AK1797" s="11" t="str">
        <f t="shared" si="85"/>
        <v/>
      </c>
    </row>
    <row r="1798" spans="1:37">
      <c r="A1798" t="str">
        <f t="shared" si="83"/>
        <v>tw_hr_employee_DDJ2412001</v>
      </c>
      <c r="B1798" t="s">
        <v>10665</v>
      </c>
      <c r="C1798" t="s">
        <v>10666</v>
      </c>
      <c r="D1798" t="s">
        <v>253</v>
      </c>
      <c r="E1798" t="s">
        <v>254</v>
      </c>
      <c r="F1798" t="s">
        <v>10667</v>
      </c>
      <c r="I1798" t="s">
        <v>38</v>
      </c>
      <c r="K1798" t="s">
        <v>256</v>
      </c>
      <c r="L1798"/>
      <c r="M1798" s="2">
        <v>45631</v>
      </c>
      <c r="Q1798" t="s">
        <v>40</v>
      </c>
      <c r="R1798"/>
      <c r="W1798" t="s">
        <v>41</v>
      </c>
      <c r="X1798" t="s">
        <v>10667</v>
      </c>
      <c r="Y1798" t="s">
        <v>43</v>
      </c>
      <c r="Z1798"/>
      <c r="AA1798" s="13" t="s">
        <v>10668</v>
      </c>
      <c r="AE1798" s="2" t="b">
        <v>1</v>
      </c>
      <c r="AF1798" s="13" t="s">
        <v>10669</v>
      </c>
      <c r="AG1798" t="s">
        <v>10665</v>
      </c>
      <c r="AH1798" t="s">
        <v>46</v>
      </c>
      <c r="AI1798" t="str">
        <f>TRIM(IFERROR(VLOOKUP(E1798,Mapping!$A$1:$B$2,2,FALSE),E1798))</f>
        <v>Cabang Jombang</v>
      </c>
      <c r="AJ1798" s="11" t="str">
        <f t="shared" si="84"/>
        <v/>
      </c>
      <c r="AK1798" s="11" t="str">
        <f t="shared" si="85"/>
        <v/>
      </c>
    </row>
    <row r="1799" spans="1:37">
      <c r="A1799" t="str">
        <f t="shared" si="83"/>
        <v>tw_hr_employee_DWO2507101</v>
      </c>
      <c r="B1799" t="s">
        <v>10670</v>
      </c>
      <c r="C1799" t="s">
        <v>10671</v>
      </c>
      <c r="D1799" t="s">
        <v>569</v>
      </c>
      <c r="E1799" t="s">
        <v>570</v>
      </c>
      <c r="F1799" t="s">
        <v>10672</v>
      </c>
      <c r="G1799" s="13" t="s">
        <v>10673</v>
      </c>
      <c r="I1799" t="s">
        <v>38</v>
      </c>
      <c r="K1799" t="s">
        <v>747</v>
      </c>
      <c r="L1799" t="s">
        <v>574</v>
      </c>
      <c r="M1799" s="2">
        <v>45847</v>
      </c>
      <c r="Q1799" t="s">
        <v>40</v>
      </c>
      <c r="R1799" t="s">
        <v>10674</v>
      </c>
      <c r="T1799">
        <v>7300</v>
      </c>
      <c r="U1799" t="s">
        <v>3436</v>
      </c>
      <c r="V1799">
        <v>91871</v>
      </c>
      <c r="W1799" t="s">
        <v>41</v>
      </c>
      <c r="X1799" t="s">
        <v>10672</v>
      </c>
      <c r="Y1799" t="s">
        <v>43</v>
      </c>
      <c r="Z1799"/>
      <c r="AA1799" s="13" t="s">
        <v>10675</v>
      </c>
      <c r="AC1799" t="s">
        <v>167</v>
      </c>
      <c r="AD1799" s="2">
        <v>37433</v>
      </c>
      <c r="AE1799" s="2" t="b">
        <v>1</v>
      </c>
      <c r="AF1799" s="13" t="s">
        <v>10676</v>
      </c>
      <c r="AG1799" t="s">
        <v>10670</v>
      </c>
      <c r="AH1799" t="s">
        <v>46</v>
      </c>
      <c r="AI1799" t="str">
        <f>TRIM(IFERROR(VLOOKUP(E1799,Mapping!$A$1:$B$2,2,FALSE),E1799))</f>
        <v>Cabang Palopo</v>
      </c>
      <c r="AJ1799" s="11" t="str">
        <f t="shared" si="84"/>
        <v>6285334568263</v>
      </c>
      <c r="AK1799" s="11" t="str">
        <f t="shared" si="85"/>
        <v/>
      </c>
    </row>
    <row r="1800" spans="1:37">
      <c r="A1800" t="str">
        <f t="shared" si="83"/>
        <v>tw_hr_employee_DXMK24001</v>
      </c>
      <c r="B1800" t="s">
        <v>10677</v>
      </c>
      <c r="C1800" t="s">
        <v>10678</v>
      </c>
      <c r="D1800" t="s">
        <v>99</v>
      </c>
      <c r="E1800" t="s">
        <v>100</v>
      </c>
      <c r="F1800" t="s">
        <v>10679</v>
      </c>
      <c r="G1800"/>
      <c r="H1800"/>
      <c r="I1800" t="s">
        <v>339</v>
      </c>
      <c r="M1800" s="2">
        <v>45992</v>
      </c>
      <c r="Q1800" t="s">
        <v>40</v>
      </c>
      <c r="R1800"/>
      <c r="W1800" t="s">
        <v>41</v>
      </c>
      <c r="X1800" t="s">
        <v>10679</v>
      </c>
      <c r="Y1800" t="s">
        <v>43</v>
      </c>
      <c r="AA1800" s="13" t="s">
        <v>10680</v>
      </c>
      <c r="AE1800" s="2" t="b">
        <v>1</v>
      </c>
      <c r="AF1800">
        <v>2210168012</v>
      </c>
      <c r="AG1800" t="s">
        <v>10677</v>
      </c>
      <c r="AH1800" t="s">
        <v>63</v>
      </c>
      <c r="AI1800" t="str">
        <f>TRIM(IFERROR(VLOOKUP(E1800,Mapping!$A$1:$B$2,2,FALSE),E1800))</f>
        <v>Cabang Saharjo</v>
      </c>
      <c r="AJ1800" s="11" t="str">
        <f t="shared" si="84"/>
        <v/>
      </c>
      <c r="AK1800" s="11" t="str">
        <f t="shared" si="85"/>
        <v/>
      </c>
    </row>
    <row r="1801" spans="1:37">
      <c r="A1801" t="str">
        <f t="shared" si="83"/>
        <v>tw_hr_employee_DDA2412133</v>
      </c>
      <c r="B1801" t="s">
        <v>10681</v>
      </c>
      <c r="C1801" t="s">
        <v>10682</v>
      </c>
      <c r="D1801" t="s">
        <v>86</v>
      </c>
      <c r="E1801" t="s">
        <v>87</v>
      </c>
      <c r="F1801" t="s">
        <v>10683</v>
      </c>
      <c r="I1801" t="s">
        <v>38</v>
      </c>
      <c r="K1801" t="s">
        <v>910</v>
      </c>
      <c r="L1801" t="s">
        <v>91</v>
      </c>
      <c r="M1801" s="2">
        <v>45638</v>
      </c>
      <c r="O1801" s="13" t="s">
        <v>10684</v>
      </c>
      <c r="Q1801" t="s">
        <v>40</v>
      </c>
      <c r="R1801" t="s">
        <v>5512</v>
      </c>
      <c r="T1801">
        <v>3100</v>
      </c>
      <c r="U1801" t="s">
        <v>601</v>
      </c>
      <c r="V1801">
        <v>13520</v>
      </c>
      <c r="W1801" t="s">
        <v>41</v>
      </c>
      <c r="X1801" t="s">
        <v>10683</v>
      </c>
      <c r="Y1801" t="s">
        <v>156</v>
      </c>
      <c r="AA1801" s="13" t="s">
        <v>10685</v>
      </c>
      <c r="AC1801" t="s">
        <v>83</v>
      </c>
      <c r="AD1801" s="2">
        <v>31106</v>
      </c>
      <c r="AE1801" s="2" t="b">
        <v>1</v>
      </c>
      <c r="AF1801">
        <v>2731879658</v>
      </c>
      <c r="AG1801" t="s">
        <v>10681</v>
      </c>
      <c r="AH1801" t="s">
        <v>63</v>
      </c>
      <c r="AI1801" t="str">
        <f>TRIM(IFERROR(VLOOKUP(E1801,Mapping!$A$1:$B$2,2,FALSE),E1801))</f>
        <v>Cabang Caman</v>
      </c>
      <c r="AJ1801" s="11" t="str">
        <f t="shared" si="84"/>
        <v/>
      </c>
      <c r="AK1801" s="11" t="str">
        <f t="shared" si="85"/>
        <v/>
      </c>
    </row>
    <row r="1802" spans="1:37">
      <c r="A1802" t="str">
        <f t="shared" si="83"/>
        <v>tw_hr_employee_DBG2605001</v>
      </c>
      <c r="B1802" t="s">
        <v>10686</v>
      </c>
      <c r="C1802" t="s">
        <v>10687</v>
      </c>
      <c r="D1802" t="s">
        <v>753</v>
      </c>
      <c r="E1802" t="s">
        <v>754</v>
      </c>
      <c r="F1802" t="s">
        <v>10688</v>
      </c>
      <c r="G1802"/>
      <c r="I1802" t="s">
        <v>38</v>
      </c>
      <c r="K1802" t="s">
        <v>756</v>
      </c>
      <c r="L1802"/>
      <c r="M1802" s="2">
        <v>46150</v>
      </c>
      <c r="Q1802" t="s">
        <v>40</v>
      </c>
      <c r="R1802" t="s">
        <v>10689</v>
      </c>
      <c r="T1802">
        <v>1900</v>
      </c>
      <c r="U1802" t="s">
        <v>8921</v>
      </c>
      <c r="V1802">
        <v>33675</v>
      </c>
      <c r="W1802" t="s">
        <v>41</v>
      </c>
      <c r="X1802" t="s">
        <v>10688</v>
      </c>
      <c r="Y1802" t="s">
        <v>43</v>
      </c>
      <c r="AA1802" s="13" t="s">
        <v>10690</v>
      </c>
      <c r="AE1802" s="2" t="b">
        <v>1</v>
      </c>
      <c r="AF1802">
        <v>5985041404</v>
      </c>
      <c r="AG1802" t="s">
        <v>10686</v>
      </c>
      <c r="AH1802" t="s">
        <v>63</v>
      </c>
      <c r="AI1802" t="str">
        <f>TRIM(IFERROR(VLOOKUP(E1802,Mapping!$A$1:$B$2,2,FALSE),E1802))</f>
        <v>Cabang Simpang Katis</v>
      </c>
      <c r="AJ1802" s="11" t="str">
        <f t="shared" si="84"/>
        <v/>
      </c>
      <c r="AK1802" s="11" t="str">
        <f t="shared" si="85"/>
        <v/>
      </c>
    </row>
    <row r="1803" spans="1:37">
      <c r="A1803" t="str">
        <f t="shared" si="83"/>
        <v>tw_hr_employee_DWN2502034</v>
      </c>
      <c r="B1803" t="s">
        <v>10691</v>
      </c>
      <c r="C1803" t="s">
        <v>10692</v>
      </c>
      <c r="D1803" t="s">
        <v>36</v>
      </c>
      <c r="E1803" t="s">
        <v>37</v>
      </c>
      <c r="F1803" t="s">
        <v>10693</v>
      </c>
      <c r="G1803"/>
      <c r="I1803" t="s">
        <v>38</v>
      </c>
      <c r="K1803" t="s">
        <v>2583</v>
      </c>
      <c r="L1803"/>
      <c r="M1803" s="2">
        <v>45705</v>
      </c>
      <c r="Q1803" t="s">
        <v>40</v>
      </c>
      <c r="R1803"/>
      <c r="W1803" t="s">
        <v>41</v>
      </c>
      <c r="X1803" t="s">
        <v>10693</v>
      </c>
      <c r="Y1803" t="s">
        <v>43</v>
      </c>
      <c r="AA1803" s="13" t="s">
        <v>10694</v>
      </c>
      <c r="AE1803" s="2" t="b">
        <v>1</v>
      </c>
      <c r="AF1803" s="13" t="s">
        <v>10695</v>
      </c>
      <c r="AG1803" t="s">
        <v>10691</v>
      </c>
      <c r="AH1803" t="s">
        <v>46</v>
      </c>
      <c r="AI1803" t="str">
        <f>TRIM(IFERROR(VLOOKUP(E1803,Mapping!$A$1:$B$2,2,FALSE),E1803))</f>
        <v>Cabang Gorontalo</v>
      </c>
      <c r="AJ1803" s="11" t="str">
        <f t="shared" si="84"/>
        <v/>
      </c>
      <c r="AK1803" s="11" t="str">
        <f t="shared" si="85"/>
        <v/>
      </c>
    </row>
    <row r="1804" spans="1:37">
      <c r="A1804" t="str">
        <f t="shared" si="83"/>
        <v>tw_hr_employee_DXK2509036</v>
      </c>
      <c r="B1804" t="s">
        <v>10696</v>
      </c>
      <c r="C1804" t="s">
        <v>10697</v>
      </c>
      <c r="D1804" t="s">
        <v>345</v>
      </c>
      <c r="E1804" t="s">
        <v>346</v>
      </c>
      <c r="F1804" t="s">
        <v>10698</v>
      </c>
      <c r="G1804"/>
      <c r="I1804" t="s">
        <v>38</v>
      </c>
      <c r="K1804" t="s">
        <v>4511</v>
      </c>
      <c r="L1804" t="s">
        <v>350</v>
      </c>
      <c r="M1804" s="2">
        <v>44332</v>
      </c>
      <c r="Q1804" t="s">
        <v>40</v>
      </c>
      <c r="R1804"/>
      <c r="W1804" t="s">
        <v>41</v>
      </c>
      <c r="X1804" t="s">
        <v>10698</v>
      </c>
      <c r="Y1804" t="s">
        <v>43</v>
      </c>
      <c r="AA1804" s="13" t="s">
        <v>10699</v>
      </c>
      <c r="AE1804" s="2" t="b">
        <v>0</v>
      </c>
      <c r="AF1804">
        <v>8955061990</v>
      </c>
      <c r="AG1804" t="s">
        <v>10696</v>
      </c>
      <c r="AH1804" t="s">
        <v>63</v>
      </c>
      <c r="AI1804" t="str">
        <f>TRIM(IFERROR(VLOOKUP(E1804,Mapping!$A$1:$B$2,2,FALSE),E1804))</f>
        <v>Cabang Ketapang</v>
      </c>
      <c r="AJ1804" s="11" t="str">
        <f t="shared" si="84"/>
        <v/>
      </c>
      <c r="AK1804" s="11" t="str">
        <f t="shared" si="85"/>
        <v/>
      </c>
    </row>
    <row r="1805" spans="1:37">
      <c r="A1805" t="str">
        <f t="shared" si="83"/>
        <v>tw_hr_employee_DWO2603008</v>
      </c>
      <c r="B1805" t="s">
        <v>10700</v>
      </c>
      <c r="C1805" t="s">
        <v>10701</v>
      </c>
      <c r="D1805" t="s">
        <v>569</v>
      </c>
      <c r="E1805" t="s">
        <v>570</v>
      </c>
      <c r="F1805" t="s">
        <v>10702</v>
      </c>
      <c r="G1805" s="13" t="s">
        <v>10703</v>
      </c>
      <c r="I1805" t="s">
        <v>38</v>
      </c>
      <c r="K1805" t="s">
        <v>9303</v>
      </c>
      <c r="L1805" t="s">
        <v>574</v>
      </c>
      <c r="M1805" s="2">
        <v>46079</v>
      </c>
      <c r="Q1805" t="s">
        <v>40</v>
      </c>
      <c r="R1805" t="s">
        <v>10704</v>
      </c>
      <c r="T1805">
        <v>7300</v>
      </c>
      <c r="U1805" t="s">
        <v>1643</v>
      </c>
      <c r="V1805">
        <v>91998</v>
      </c>
      <c r="W1805" t="s">
        <v>41</v>
      </c>
      <c r="X1805" t="s">
        <v>10702</v>
      </c>
      <c r="Y1805" t="s">
        <v>43</v>
      </c>
      <c r="AA1805" s="13" t="s">
        <v>10705</v>
      </c>
      <c r="AC1805" t="s">
        <v>167</v>
      </c>
      <c r="AD1805" s="2">
        <v>36357</v>
      </c>
      <c r="AE1805" s="2" t="b">
        <v>1</v>
      </c>
      <c r="AF1805" s="13" t="s">
        <v>10706</v>
      </c>
      <c r="AG1805" t="s">
        <v>10700</v>
      </c>
      <c r="AH1805" t="s">
        <v>46</v>
      </c>
      <c r="AI1805" t="str">
        <f>TRIM(IFERROR(VLOOKUP(E1805,Mapping!$A$1:$B$2,2,FALSE),E1805))</f>
        <v>Cabang Palopo</v>
      </c>
      <c r="AJ1805" s="11" t="str">
        <f t="shared" si="84"/>
        <v>6287869801555</v>
      </c>
      <c r="AK1805" s="11" t="str">
        <f t="shared" si="85"/>
        <v/>
      </c>
    </row>
    <row r="1806" spans="1:37">
      <c r="A1806" t="str">
        <f t="shared" si="83"/>
        <v>tw_hr_employee_DWT2512067</v>
      </c>
      <c r="B1806" t="s">
        <v>10707</v>
      </c>
      <c r="C1806" t="s">
        <v>10708</v>
      </c>
      <c r="D1806" t="s">
        <v>319</v>
      </c>
      <c r="E1806" t="s">
        <v>320</v>
      </c>
      <c r="F1806" t="s">
        <v>10709</v>
      </c>
      <c r="G1806"/>
      <c r="H1806"/>
      <c r="I1806" t="s">
        <v>38</v>
      </c>
      <c r="K1806" t="s">
        <v>321</v>
      </c>
      <c r="L1806" t="s">
        <v>322</v>
      </c>
      <c r="M1806" s="2">
        <v>45993</v>
      </c>
      <c r="Q1806" t="s">
        <v>40</v>
      </c>
      <c r="R1806" t="s">
        <v>1465</v>
      </c>
      <c r="T1806">
        <v>7100</v>
      </c>
      <c r="U1806" t="s">
        <v>7218</v>
      </c>
      <c r="V1806"/>
      <c r="W1806" t="s">
        <v>41</v>
      </c>
      <c r="X1806" t="s">
        <v>10709</v>
      </c>
      <c r="Y1806" t="s">
        <v>156</v>
      </c>
      <c r="AA1806" s="13" t="s">
        <v>10710</v>
      </c>
      <c r="AC1806" t="s">
        <v>167</v>
      </c>
      <c r="AD1806" s="2">
        <v>35057</v>
      </c>
      <c r="AE1806" s="2" t="b">
        <v>1</v>
      </c>
      <c r="AF1806">
        <v>8755387041</v>
      </c>
      <c r="AG1806" t="s">
        <v>10707</v>
      </c>
      <c r="AH1806" t="s">
        <v>63</v>
      </c>
      <c r="AI1806" t="str">
        <f>TRIM(IFERROR(VLOOKUP(E1806,Mapping!$A$1:$B$2,2,FALSE),E1806))</f>
        <v>Cabang Tuminting</v>
      </c>
      <c r="AJ1806" s="11" t="str">
        <f t="shared" si="84"/>
        <v/>
      </c>
      <c r="AK1806" s="11" t="str">
        <f t="shared" si="85"/>
        <v/>
      </c>
    </row>
    <row r="1807" spans="1:37">
      <c r="A1807" t="str">
        <f t="shared" si="83"/>
        <v>tw_hr_employee_DWT2509133</v>
      </c>
      <c r="B1807" t="s">
        <v>10711</v>
      </c>
      <c r="C1807" t="s">
        <v>10712</v>
      </c>
      <c r="D1807" t="s">
        <v>319</v>
      </c>
      <c r="E1807" t="s">
        <v>320</v>
      </c>
      <c r="F1807" t="s">
        <v>10713</v>
      </c>
      <c r="I1807" t="s">
        <v>38</v>
      </c>
      <c r="K1807" t="s">
        <v>1082</v>
      </c>
      <c r="L1807" t="s">
        <v>440</v>
      </c>
      <c r="M1807" s="2">
        <v>45912</v>
      </c>
      <c r="Q1807" t="s">
        <v>40</v>
      </c>
      <c r="R1807" t="s">
        <v>10714</v>
      </c>
      <c r="T1807">
        <v>7100</v>
      </c>
      <c r="U1807" t="s">
        <v>324</v>
      </c>
      <c r="V1807"/>
      <c r="W1807" t="s">
        <v>41</v>
      </c>
      <c r="X1807" t="s">
        <v>10713</v>
      </c>
      <c r="Y1807" t="s">
        <v>43</v>
      </c>
      <c r="AA1807" s="13" t="s">
        <v>10715</v>
      </c>
      <c r="AC1807" t="s">
        <v>83</v>
      </c>
      <c r="AD1807" s="2">
        <v>37139</v>
      </c>
      <c r="AE1807" s="2" t="b">
        <v>1</v>
      </c>
      <c r="AF1807" s="13" t="s">
        <v>10716</v>
      </c>
      <c r="AG1807" t="s">
        <v>10711</v>
      </c>
      <c r="AH1807" t="s">
        <v>46</v>
      </c>
      <c r="AI1807" t="str">
        <f>TRIM(IFERROR(VLOOKUP(E1807,Mapping!$A$1:$B$2,2,FALSE),E1807))</f>
        <v>Cabang Tuminting</v>
      </c>
      <c r="AJ1807" s="11" t="str">
        <f t="shared" si="84"/>
        <v/>
      </c>
      <c r="AK1807" s="11" t="str">
        <f t="shared" si="85"/>
        <v/>
      </c>
    </row>
    <row r="1808" spans="1:37">
      <c r="A1808" t="str">
        <f t="shared" si="83"/>
        <v>tw_hr_employee_DWG2412100</v>
      </c>
      <c r="B1808" t="s">
        <v>10717</v>
      </c>
      <c r="C1808" t="s">
        <v>10718</v>
      </c>
      <c r="D1808" t="s">
        <v>527</v>
      </c>
      <c r="E1808" t="s">
        <v>528</v>
      </c>
      <c r="F1808" t="s">
        <v>10719</v>
      </c>
      <c r="I1808" t="s">
        <v>38</v>
      </c>
      <c r="K1808" t="s">
        <v>1229</v>
      </c>
      <c r="L1808" t="s">
        <v>1229</v>
      </c>
      <c r="M1808" s="2">
        <v>45637</v>
      </c>
      <c r="Q1808" t="s">
        <v>40</v>
      </c>
      <c r="R1808"/>
      <c r="W1808" t="s">
        <v>41</v>
      </c>
      <c r="X1808" t="s">
        <v>10719</v>
      </c>
      <c r="Y1808" t="s">
        <v>43</v>
      </c>
      <c r="AA1808" s="13" t="s">
        <v>10720</v>
      </c>
      <c r="AE1808" s="2" t="b">
        <v>1</v>
      </c>
      <c r="AF1808" s="13" t="s">
        <v>10721</v>
      </c>
      <c r="AG1808" t="s">
        <v>10717</v>
      </c>
      <c r="AH1808" t="s">
        <v>46</v>
      </c>
      <c r="AI1808" t="str">
        <f>TRIM(IFERROR(VLOOKUP(E1808,Mapping!$A$1:$B$2,2,FALSE),E1808))</f>
        <v>Cabang Pangkep</v>
      </c>
      <c r="AJ1808" s="11" t="str">
        <f t="shared" si="84"/>
        <v/>
      </c>
      <c r="AK1808" s="11" t="str">
        <f t="shared" si="85"/>
        <v/>
      </c>
    </row>
    <row r="1809" spans="1:37">
      <c r="A1809" t="str">
        <f t="shared" si="83"/>
        <v>tw_hr_employee_DLW2412034</v>
      </c>
      <c r="B1809" t="s">
        <v>10722</v>
      </c>
      <c r="C1809" t="s">
        <v>10723</v>
      </c>
      <c r="D1809" t="s">
        <v>782</v>
      </c>
      <c r="E1809" t="s">
        <v>783</v>
      </c>
      <c r="F1809" t="s">
        <v>10724</v>
      </c>
      <c r="I1809" t="s">
        <v>38</v>
      </c>
      <c r="K1809" t="s">
        <v>1804</v>
      </c>
      <c r="L1809"/>
      <c r="M1809" s="2">
        <v>45643</v>
      </c>
      <c r="Q1809" t="s">
        <v>40</v>
      </c>
      <c r="R1809" t="s">
        <v>10725</v>
      </c>
      <c r="T1809">
        <v>1800</v>
      </c>
      <c r="U1809" t="s">
        <v>872</v>
      </c>
      <c r="V1809">
        <v>34871</v>
      </c>
      <c r="W1809" t="s">
        <v>41</v>
      </c>
      <c r="X1809" t="s">
        <v>10724</v>
      </c>
      <c r="Y1809" t="s">
        <v>156</v>
      </c>
      <c r="AA1809" s="13" t="s">
        <v>10726</v>
      </c>
      <c r="AC1809" t="s">
        <v>83</v>
      </c>
      <c r="AD1809" s="2">
        <v>35765</v>
      </c>
      <c r="AE1809" s="2" t="b">
        <v>1</v>
      </c>
      <c r="AF1809" s="13" t="s">
        <v>10727</v>
      </c>
      <c r="AG1809" t="s">
        <v>10722</v>
      </c>
      <c r="AH1809" t="s">
        <v>46</v>
      </c>
      <c r="AI1809" t="str">
        <f>TRIM(IFERROR(VLOOKUP(E1809,Mapping!$A$1:$B$2,2,FALSE),E1809))</f>
        <v>Cabang Way Kanan</v>
      </c>
      <c r="AJ1809" s="11" t="str">
        <f t="shared" si="84"/>
        <v/>
      </c>
      <c r="AK1809" s="11" t="str">
        <f t="shared" si="85"/>
        <v/>
      </c>
    </row>
    <row r="1810" spans="1:37">
      <c r="A1810" t="str">
        <f t="shared" ref="A1810:A1873" si="86">"tw_hr_employee_"&amp;C1810</f>
        <v>tw_hr_employee_DJM2410035</v>
      </c>
      <c r="B1810" t="s">
        <v>10728</v>
      </c>
      <c r="C1810" t="s">
        <v>10729</v>
      </c>
      <c r="D1810" t="s">
        <v>303</v>
      </c>
      <c r="E1810" t="s">
        <v>304</v>
      </c>
      <c r="F1810" t="s">
        <v>10730</v>
      </c>
      <c r="G1810"/>
      <c r="I1810" t="s">
        <v>38</v>
      </c>
      <c r="K1810" t="s">
        <v>10474</v>
      </c>
      <c r="L1810" t="s">
        <v>306</v>
      </c>
      <c r="M1810" s="2">
        <v>45566</v>
      </c>
      <c r="Q1810" t="s">
        <v>40</v>
      </c>
      <c r="R1810" t="s">
        <v>10731</v>
      </c>
      <c r="T1810">
        <v>1500</v>
      </c>
      <c r="U1810" t="s">
        <v>308</v>
      </c>
      <c r="V1810">
        <v>36552</v>
      </c>
      <c r="W1810" t="s">
        <v>41</v>
      </c>
      <c r="X1810" t="s">
        <v>10730</v>
      </c>
      <c r="Y1810" t="s">
        <v>43</v>
      </c>
      <c r="AA1810" s="13" t="s">
        <v>10732</v>
      </c>
      <c r="AC1810" t="s">
        <v>167</v>
      </c>
      <c r="AD1810" s="2">
        <v>35339</v>
      </c>
      <c r="AE1810" s="2" t="b">
        <v>1</v>
      </c>
      <c r="AF1810" s="13" t="s">
        <v>10733</v>
      </c>
      <c r="AG1810" t="s">
        <v>10728</v>
      </c>
      <c r="AH1810" t="s">
        <v>46</v>
      </c>
      <c r="AI1810" t="str">
        <f>TRIM(IFERROR(VLOOKUP(E1810,Mapping!$A$1:$B$2,2,FALSE),E1810))</f>
        <v>Cabang Merlung</v>
      </c>
      <c r="AJ1810" s="11" t="str">
        <f t="shared" si="84"/>
        <v/>
      </c>
      <c r="AK1810" s="11" t="str">
        <f t="shared" si="85"/>
        <v/>
      </c>
    </row>
    <row r="1811" spans="1:37">
      <c r="A1811" t="str">
        <f t="shared" si="86"/>
        <v>tw_hr_employee_DLW2410133</v>
      </c>
      <c r="B1811" t="s">
        <v>10734</v>
      </c>
      <c r="C1811" t="s">
        <v>10735</v>
      </c>
      <c r="D1811" t="s">
        <v>782</v>
      </c>
      <c r="E1811" t="s">
        <v>783</v>
      </c>
      <c r="F1811" t="s">
        <v>10736</v>
      </c>
      <c r="G1811" s="13" t="s">
        <v>10737</v>
      </c>
      <c r="H1811"/>
      <c r="I1811" t="s">
        <v>38</v>
      </c>
      <c r="K1811" t="s">
        <v>1804</v>
      </c>
      <c r="L1811" t="s">
        <v>1804</v>
      </c>
      <c r="M1811" s="2">
        <v>45581</v>
      </c>
      <c r="Q1811" t="s">
        <v>40</v>
      </c>
      <c r="R1811" t="s">
        <v>10738</v>
      </c>
      <c r="T1811">
        <v>1800</v>
      </c>
      <c r="U1811" t="s">
        <v>872</v>
      </c>
      <c r="V1811">
        <v>34871</v>
      </c>
      <c r="W1811" t="s">
        <v>41</v>
      </c>
      <c r="X1811" t="s">
        <v>10736</v>
      </c>
      <c r="Y1811" t="s">
        <v>43</v>
      </c>
      <c r="AA1811" s="13" t="s">
        <v>10739</v>
      </c>
      <c r="AC1811" t="s">
        <v>83</v>
      </c>
      <c r="AD1811" s="2">
        <v>38558</v>
      </c>
      <c r="AE1811" s="2" t="b">
        <v>1</v>
      </c>
      <c r="AF1811" s="13" t="s">
        <v>10740</v>
      </c>
      <c r="AG1811" t="s">
        <v>10734</v>
      </c>
      <c r="AH1811" t="s">
        <v>46</v>
      </c>
      <c r="AI1811" t="str">
        <f>TRIM(IFERROR(VLOOKUP(E1811,Mapping!$A$1:$B$2,2,FALSE),E1811))</f>
        <v>Cabang Way Kanan</v>
      </c>
      <c r="AJ1811" s="11" t="str">
        <f t="shared" si="84"/>
        <v>6285366212574</v>
      </c>
      <c r="AK1811" s="11" t="str">
        <f t="shared" si="85"/>
        <v/>
      </c>
    </row>
    <row r="1812" spans="1:37">
      <c r="A1812" t="str">
        <f t="shared" si="86"/>
        <v>tw_hr_employee_DLQ2411034</v>
      </c>
      <c r="B1812" t="s">
        <v>10741</v>
      </c>
      <c r="C1812" t="s">
        <v>10742</v>
      </c>
      <c r="D1812" t="s">
        <v>1323</v>
      </c>
      <c r="E1812" t="s">
        <v>1324</v>
      </c>
      <c r="F1812" t="s">
        <v>10743</v>
      </c>
      <c r="G1812"/>
      <c r="I1812" t="s">
        <v>38</v>
      </c>
      <c r="K1812" t="s">
        <v>10744</v>
      </c>
      <c r="L1812"/>
      <c r="M1812" s="2">
        <v>45615</v>
      </c>
      <c r="Q1812" t="s">
        <v>40</v>
      </c>
      <c r="R1812"/>
      <c r="W1812" t="s">
        <v>41</v>
      </c>
      <c r="X1812" t="s">
        <v>10745</v>
      </c>
      <c r="Y1812" t="s">
        <v>43</v>
      </c>
      <c r="AA1812" s="13" t="s">
        <v>10746</v>
      </c>
      <c r="AE1812" s="2" t="b">
        <v>1</v>
      </c>
      <c r="AF1812" s="13" t="s">
        <v>10747</v>
      </c>
      <c r="AG1812" t="s">
        <v>10741</v>
      </c>
      <c r="AH1812" t="s">
        <v>46</v>
      </c>
      <c r="AI1812" t="str">
        <f>TRIM(IFERROR(VLOOKUP(E1812,Mapping!$A$1:$B$2,2,FALSE),E1812))</f>
        <v>Cabang Tirtayasa</v>
      </c>
      <c r="AJ1812" s="11" t="str">
        <f t="shared" si="84"/>
        <v/>
      </c>
      <c r="AK1812" s="11" t="str">
        <f t="shared" si="85"/>
        <v/>
      </c>
    </row>
    <row r="1813" spans="1:37">
      <c r="A1813" t="str">
        <f t="shared" si="86"/>
        <v>tw_hr_employee_DDU2410001</v>
      </c>
      <c r="B1813" t="s">
        <v>10748</v>
      </c>
      <c r="C1813" t="s">
        <v>10749</v>
      </c>
      <c r="D1813" t="s">
        <v>261</v>
      </c>
      <c r="E1813" t="s">
        <v>262</v>
      </c>
      <c r="F1813" t="s">
        <v>10750</v>
      </c>
      <c r="I1813" t="s">
        <v>38</v>
      </c>
      <c r="K1813" t="s">
        <v>2908</v>
      </c>
      <c r="M1813" s="2">
        <v>45572</v>
      </c>
      <c r="Q1813" t="s">
        <v>40</v>
      </c>
      <c r="R1813" t="s">
        <v>10751</v>
      </c>
      <c r="T1813">
        <v>3200</v>
      </c>
      <c r="U1813" t="s">
        <v>266</v>
      </c>
      <c r="V1813">
        <v>43175</v>
      </c>
      <c r="W1813" t="s">
        <v>41</v>
      </c>
      <c r="X1813" t="s">
        <v>10750</v>
      </c>
      <c r="Y1813" t="s">
        <v>43</v>
      </c>
      <c r="AA1813" s="13" t="s">
        <v>10752</v>
      </c>
      <c r="AD1813" s="2">
        <v>30362</v>
      </c>
      <c r="AE1813" s="2" t="b">
        <v>1</v>
      </c>
      <c r="AF1813" s="13" t="s">
        <v>10753</v>
      </c>
      <c r="AG1813" t="s">
        <v>10748</v>
      </c>
      <c r="AH1813" t="s">
        <v>46</v>
      </c>
      <c r="AI1813" t="str">
        <f>TRIM(IFERROR(VLOOKUP(E1813,Mapping!$A$1:$B$2,2,FALSE),E1813))</f>
        <v>Cabang Sukabumi</v>
      </c>
      <c r="AJ1813" s="11" t="str">
        <f t="shared" si="84"/>
        <v/>
      </c>
      <c r="AK1813" s="11" t="str">
        <f t="shared" si="85"/>
        <v/>
      </c>
    </row>
    <row r="1814" spans="1:37">
      <c r="A1814" t="str">
        <f t="shared" si="86"/>
        <v>tw_hr_employee_DDL2601001</v>
      </c>
      <c r="B1814" t="s">
        <v>10754</v>
      </c>
      <c r="C1814" t="s">
        <v>10755</v>
      </c>
      <c r="D1814" t="s">
        <v>179</v>
      </c>
      <c r="E1814" t="s">
        <v>180</v>
      </c>
      <c r="F1814" t="s">
        <v>10756</v>
      </c>
      <c r="I1814" t="s">
        <v>38</v>
      </c>
      <c r="K1814" t="s">
        <v>5324</v>
      </c>
      <c r="L1814"/>
      <c r="M1814" s="2">
        <v>46028</v>
      </c>
      <c r="Q1814" t="s">
        <v>40</v>
      </c>
      <c r="R1814"/>
      <c r="W1814" t="s">
        <v>41</v>
      </c>
      <c r="X1814" t="s">
        <v>10756</v>
      </c>
      <c r="Y1814" t="s">
        <v>43</v>
      </c>
      <c r="AA1814" s="13" t="s">
        <v>10757</v>
      </c>
      <c r="AE1814" s="2" t="b">
        <v>1</v>
      </c>
      <c r="AF1814" s="13" t="s">
        <v>10758</v>
      </c>
      <c r="AG1814" t="s">
        <v>10754</v>
      </c>
      <c r="AH1814" t="s">
        <v>63</v>
      </c>
      <c r="AI1814" t="str">
        <f>TRIM(IFERROR(VLOOKUP(E1814,Mapping!$A$1:$B$2,2,FALSE),E1814))</f>
        <v>Cabang Lombok</v>
      </c>
      <c r="AJ1814" s="11" t="str">
        <f t="shared" si="84"/>
        <v/>
      </c>
      <c r="AK1814" s="11" t="str">
        <f t="shared" si="85"/>
        <v/>
      </c>
    </row>
    <row r="1815" spans="1:37">
      <c r="A1815" t="str">
        <f t="shared" si="86"/>
        <v>tw_hr_employee_DLL2503001</v>
      </c>
      <c r="B1815" t="s">
        <v>10759</v>
      </c>
      <c r="C1815" t="s">
        <v>10760</v>
      </c>
      <c r="D1815" t="s">
        <v>536</v>
      </c>
      <c r="E1815" t="s">
        <v>537</v>
      </c>
      <c r="F1815" t="s">
        <v>10761</v>
      </c>
      <c r="I1815" t="s">
        <v>38</v>
      </c>
      <c r="K1815" t="s">
        <v>2055</v>
      </c>
      <c r="L1815"/>
      <c r="M1815" s="2">
        <v>45734</v>
      </c>
      <c r="Q1815" t="s">
        <v>40</v>
      </c>
      <c r="R1815"/>
      <c r="W1815" t="s">
        <v>41</v>
      </c>
      <c r="X1815" t="s">
        <v>10761</v>
      </c>
      <c r="Y1815" t="s">
        <v>43</v>
      </c>
      <c r="AA1815" s="13" t="s">
        <v>10762</v>
      </c>
      <c r="AE1815" s="2" t="b">
        <v>1</v>
      </c>
      <c r="AF1815" s="13" t="s">
        <v>10763</v>
      </c>
      <c r="AG1815" t="s">
        <v>10759</v>
      </c>
      <c r="AH1815" t="s">
        <v>46</v>
      </c>
      <c r="AI1815" t="str">
        <f>TRIM(IFERROR(VLOOKUP(E1815,Mapping!$A$1:$B$2,2,FALSE),E1815))</f>
        <v>Cabang Kemiling</v>
      </c>
      <c r="AJ1815" s="11" t="str">
        <f t="shared" si="84"/>
        <v/>
      </c>
      <c r="AK1815" s="11" t="str">
        <f t="shared" si="85"/>
        <v/>
      </c>
    </row>
    <row r="1816" spans="1:37">
      <c r="A1816" t="str">
        <f t="shared" si="86"/>
        <v>tw_hr_employee_DLJ2411034</v>
      </c>
      <c r="B1816" t="s">
        <v>10764</v>
      </c>
      <c r="C1816" t="s">
        <v>10765</v>
      </c>
      <c r="D1816" t="s">
        <v>430</v>
      </c>
      <c r="E1816" t="s">
        <v>431</v>
      </c>
      <c r="F1816" t="s">
        <v>10766</v>
      </c>
      <c r="G1816" s="13" t="s">
        <v>10767</v>
      </c>
      <c r="I1816" t="s">
        <v>38</v>
      </c>
      <c r="K1816" t="s">
        <v>3635</v>
      </c>
      <c r="L1816" t="s">
        <v>3635</v>
      </c>
      <c r="M1816" s="2">
        <v>45597</v>
      </c>
      <c r="Q1816" t="s">
        <v>40</v>
      </c>
      <c r="R1816"/>
      <c r="W1816" t="s">
        <v>41</v>
      </c>
      <c r="X1816" t="s">
        <v>10766</v>
      </c>
      <c r="Y1816" t="s">
        <v>43</v>
      </c>
      <c r="AA1816" s="13" t="s">
        <v>10768</v>
      </c>
      <c r="AE1816" s="2" t="b">
        <v>1</v>
      </c>
      <c r="AF1816" s="13" t="s">
        <v>10769</v>
      </c>
      <c r="AG1816" t="s">
        <v>10764</v>
      </c>
      <c r="AH1816" t="s">
        <v>46</v>
      </c>
      <c r="AI1816" t="str">
        <f>TRIM(IFERROR(VLOOKUP(E1816,Mapping!$A$1:$B$2,2,FALSE),E1816))</f>
        <v>Cabang Way Jepara</v>
      </c>
      <c r="AJ1816" s="11" t="str">
        <f t="shared" si="84"/>
        <v>6281279515148</v>
      </c>
      <c r="AK1816" s="11" t="str">
        <f t="shared" si="85"/>
        <v/>
      </c>
    </row>
    <row r="1817" spans="1:37">
      <c r="A1817" t="str">
        <f t="shared" si="86"/>
        <v>tw_hr_employee_DWO2507102</v>
      </c>
      <c r="B1817" t="s">
        <v>10770</v>
      </c>
      <c r="C1817" t="s">
        <v>10771</v>
      </c>
      <c r="D1817" t="s">
        <v>569</v>
      </c>
      <c r="E1817" t="s">
        <v>570</v>
      </c>
      <c r="F1817" t="s">
        <v>10772</v>
      </c>
      <c r="G1817" s="13" t="s">
        <v>10773</v>
      </c>
      <c r="I1817" t="s">
        <v>38</v>
      </c>
      <c r="K1817" t="s">
        <v>776</v>
      </c>
      <c r="L1817" t="s">
        <v>574</v>
      </c>
      <c r="M1817" s="2">
        <v>45847</v>
      </c>
      <c r="Q1817" t="s">
        <v>40</v>
      </c>
      <c r="R1817" t="s">
        <v>10774</v>
      </c>
      <c r="T1817">
        <v>7300</v>
      </c>
      <c r="U1817" t="s">
        <v>576</v>
      </c>
      <c r="V1817">
        <v>92912</v>
      </c>
      <c r="W1817" t="s">
        <v>41</v>
      </c>
      <c r="X1817" t="s">
        <v>10772</v>
      </c>
      <c r="Y1817" t="s">
        <v>43</v>
      </c>
      <c r="AA1817" s="13" t="s">
        <v>10775</v>
      </c>
      <c r="AC1817" t="s">
        <v>167</v>
      </c>
      <c r="AD1817" s="2">
        <v>37091</v>
      </c>
      <c r="AE1817" s="2" t="b">
        <v>1</v>
      </c>
      <c r="AF1817" s="13" t="s">
        <v>10776</v>
      </c>
      <c r="AG1817" t="s">
        <v>10770</v>
      </c>
      <c r="AH1817" t="s">
        <v>46</v>
      </c>
      <c r="AI1817" t="str">
        <f>TRIM(IFERROR(VLOOKUP(E1817,Mapping!$A$1:$B$2,2,FALSE),E1817))</f>
        <v>Cabang Palopo</v>
      </c>
      <c r="AJ1817" s="11" t="str">
        <f t="shared" si="84"/>
        <v>6287725196991</v>
      </c>
      <c r="AK1817" s="11" t="str">
        <f t="shared" si="85"/>
        <v/>
      </c>
    </row>
    <row r="1818" spans="1:37">
      <c r="A1818" t="str">
        <f t="shared" si="86"/>
        <v>tw_hr_employee_DWP2503067</v>
      </c>
      <c r="B1818" t="s">
        <v>10777</v>
      </c>
      <c r="C1818" t="s">
        <v>10778</v>
      </c>
      <c r="D1818" t="s">
        <v>128</v>
      </c>
      <c r="E1818" t="s">
        <v>129</v>
      </c>
      <c r="F1818" t="s">
        <v>10779</v>
      </c>
      <c r="G1818"/>
      <c r="I1818" t="s">
        <v>38</v>
      </c>
      <c r="K1818" t="s">
        <v>8112</v>
      </c>
      <c r="L1818"/>
      <c r="M1818" s="2">
        <v>45738</v>
      </c>
      <c r="Q1818" t="s">
        <v>40</v>
      </c>
      <c r="R1818"/>
      <c r="W1818" t="s">
        <v>41</v>
      </c>
      <c r="X1818" t="s">
        <v>10779</v>
      </c>
      <c r="Y1818" t="s">
        <v>43</v>
      </c>
      <c r="AA1818" s="13" t="s">
        <v>10780</v>
      </c>
      <c r="AE1818" s="2" t="b">
        <v>1</v>
      </c>
      <c r="AF1818" s="13" t="s">
        <v>10781</v>
      </c>
      <c r="AG1818" t="s">
        <v>10777</v>
      </c>
      <c r="AH1818" t="s">
        <v>46</v>
      </c>
      <c r="AI1818" t="str">
        <f>TRIM(IFERROR(VLOOKUP(E1818,Mapping!$A$1:$B$2,2,FALSE),E1818))</f>
        <v>Cabang Pinrang</v>
      </c>
      <c r="AJ1818" s="11" t="str">
        <f t="shared" si="84"/>
        <v/>
      </c>
      <c r="AK1818" s="11" t="str">
        <f t="shared" si="85"/>
        <v/>
      </c>
    </row>
    <row r="1819" spans="1:37">
      <c r="A1819" t="str">
        <f t="shared" si="86"/>
        <v>tw_hr_employee_DDU2503001</v>
      </c>
      <c r="B1819" t="s">
        <v>10782</v>
      </c>
      <c r="C1819" t="s">
        <v>10783</v>
      </c>
      <c r="D1819" t="s">
        <v>261</v>
      </c>
      <c r="E1819" t="s">
        <v>262</v>
      </c>
      <c r="F1819" t="s">
        <v>10784</v>
      </c>
      <c r="I1819" t="s">
        <v>38</v>
      </c>
      <c r="K1819" t="s">
        <v>264</v>
      </c>
      <c r="L1819"/>
      <c r="M1819" s="2">
        <v>45733</v>
      </c>
      <c r="Q1819" t="s">
        <v>40</v>
      </c>
      <c r="R1819" t="s">
        <v>10785</v>
      </c>
      <c r="T1819">
        <v>3200</v>
      </c>
      <c r="U1819" t="s">
        <v>266</v>
      </c>
      <c r="V1819">
        <v>43193</v>
      </c>
      <c r="W1819" t="s">
        <v>41</v>
      </c>
      <c r="X1819" t="s">
        <v>10784</v>
      </c>
      <c r="Y1819" t="s">
        <v>43</v>
      </c>
      <c r="AA1819" s="13" t="s">
        <v>10786</v>
      </c>
      <c r="AD1819" s="2">
        <v>36062</v>
      </c>
      <c r="AE1819" s="2" t="b">
        <v>1</v>
      </c>
      <c r="AF1819" s="13" t="s">
        <v>10787</v>
      </c>
      <c r="AG1819" t="s">
        <v>10782</v>
      </c>
      <c r="AH1819" t="s">
        <v>63</v>
      </c>
      <c r="AI1819" t="str">
        <f>TRIM(IFERROR(VLOOKUP(E1819,Mapping!$A$1:$B$2,2,FALSE),E1819))</f>
        <v>Cabang Sukabumi</v>
      </c>
      <c r="AJ1819" s="11" t="str">
        <f t="shared" si="84"/>
        <v/>
      </c>
      <c r="AK1819" s="11" t="str">
        <f t="shared" si="85"/>
        <v/>
      </c>
    </row>
    <row r="1820" spans="1:37">
      <c r="A1820" t="str">
        <f t="shared" si="86"/>
        <v>tw_hr_employee_DLB2505067</v>
      </c>
      <c r="B1820" t="s">
        <v>10788</v>
      </c>
      <c r="C1820" t="s">
        <v>10789</v>
      </c>
      <c r="D1820" t="s">
        <v>708</v>
      </c>
      <c r="E1820" t="s">
        <v>709</v>
      </c>
      <c r="F1820" t="s">
        <v>10790</v>
      </c>
      <c r="G1820" s="13" t="s">
        <v>10791</v>
      </c>
      <c r="I1820" t="s">
        <v>38</v>
      </c>
      <c r="K1820" t="s">
        <v>4630</v>
      </c>
      <c r="L1820" t="s">
        <v>4630</v>
      </c>
      <c r="M1820" s="2">
        <v>45794</v>
      </c>
      <c r="Q1820" t="s">
        <v>40</v>
      </c>
      <c r="R1820"/>
      <c r="W1820" t="s">
        <v>41</v>
      </c>
      <c r="X1820" t="s">
        <v>10790</v>
      </c>
      <c r="Y1820" t="s">
        <v>43</v>
      </c>
      <c r="AA1820" s="13" t="s">
        <v>10792</v>
      </c>
      <c r="AE1820" s="2" t="b">
        <v>1</v>
      </c>
      <c r="AF1820" s="13" t="s">
        <v>10793</v>
      </c>
      <c r="AG1820" t="s">
        <v>10788</v>
      </c>
      <c r="AH1820" t="s">
        <v>46</v>
      </c>
      <c r="AI1820" t="str">
        <f>TRIM(IFERROR(VLOOKUP(E1820,Mapping!$A$1:$B$2,2,FALSE),E1820))</f>
        <v>Cabang Bakauheni</v>
      </c>
      <c r="AJ1820" s="11" t="str">
        <f t="shared" si="84"/>
        <v>6289668737881</v>
      </c>
      <c r="AK1820" s="11" t="str">
        <f t="shared" si="85"/>
        <v/>
      </c>
    </row>
    <row r="1821" spans="1:37">
      <c r="A1821" t="str">
        <f t="shared" si="86"/>
        <v>tw_hr_employee_DDJ2508068</v>
      </c>
      <c r="B1821" t="s">
        <v>10794</v>
      </c>
      <c r="C1821" t="s">
        <v>10795</v>
      </c>
      <c r="D1821" t="s">
        <v>253</v>
      </c>
      <c r="E1821" t="s">
        <v>254</v>
      </c>
      <c r="F1821" t="s">
        <v>10796</v>
      </c>
      <c r="G1821"/>
      <c r="I1821" t="s">
        <v>38</v>
      </c>
      <c r="K1821" t="s">
        <v>1770</v>
      </c>
      <c r="L1821" t="s">
        <v>367</v>
      </c>
      <c r="M1821" s="2">
        <v>45880</v>
      </c>
      <c r="Q1821" t="s">
        <v>40</v>
      </c>
      <c r="R1821"/>
      <c r="S1821"/>
      <c r="T1821"/>
      <c r="U1821"/>
      <c r="V1821"/>
      <c r="W1821" t="s">
        <v>41</v>
      </c>
      <c r="X1821" t="s">
        <v>10796</v>
      </c>
      <c r="Y1821" t="s">
        <v>43</v>
      </c>
      <c r="AA1821" s="13" t="s">
        <v>10797</v>
      </c>
      <c r="AE1821" s="2" t="b">
        <v>1</v>
      </c>
      <c r="AF1821" s="13" t="s">
        <v>10798</v>
      </c>
      <c r="AG1821" t="s">
        <v>10794</v>
      </c>
      <c r="AH1821" t="s">
        <v>46</v>
      </c>
      <c r="AI1821" t="str">
        <f>TRIM(IFERROR(VLOOKUP(E1821,Mapping!$A$1:$B$2,2,FALSE),E1821))</f>
        <v>Cabang Jombang</v>
      </c>
      <c r="AJ1821" s="11" t="str">
        <f t="shared" si="84"/>
        <v/>
      </c>
      <c r="AK1821" s="11" t="str">
        <f t="shared" si="85"/>
        <v/>
      </c>
    </row>
    <row r="1822" spans="1:37">
      <c r="A1822" t="str">
        <f t="shared" si="86"/>
        <v>tw_hr_employee_DLB2412003</v>
      </c>
      <c r="B1822" t="s">
        <v>10799</v>
      </c>
      <c r="C1822" t="s">
        <v>10800</v>
      </c>
      <c r="D1822" t="s">
        <v>708</v>
      </c>
      <c r="E1822" t="s">
        <v>709</v>
      </c>
      <c r="F1822" t="s">
        <v>10801</v>
      </c>
      <c r="G1822"/>
      <c r="I1822" t="s">
        <v>38</v>
      </c>
      <c r="K1822" t="s">
        <v>1235</v>
      </c>
      <c r="L1822" t="s">
        <v>1235</v>
      </c>
      <c r="M1822" s="2">
        <v>45638</v>
      </c>
      <c r="Q1822" t="s">
        <v>40</v>
      </c>
      <c r="R1822" t="s">
        <v>10802</v>
      </c>
      <c r="S1822" t="s">
        <v>10802</v>
      </c>
      <c r="T1822">
        <v>1800</v>
      </c>
      <c r="U1822" t="s">
        <v>155</v>
      </c>
      <c r="V1822">
        <v>34389</v>
      </c>
      <c r="W1822" t="s">
        <v>41</v>
      </c>
      <c r="X1822" t="s">
        <v>10801</v>
      </c>
      <c r="Y1822" t="s">
        <v>43</v>
      </c>
      <c r="AA1822" s="13" t="s">
        <v>10803</v>
      </c>
      <c r="AC1822" t="s">
        <v>83</v>
      </c>
      <c r="AD1822" s="2">
        <v>35862</v>
      </c>
      <c r="AE1822" s="2" t="b">
        <v>1</v>
      </c>
      <c r="AF1822" s="13" t="s">
        <v>10804</v>
      </c>
      <c r="AG1822" t="s">
        <v>10799</v>
      </c>
      <c r="AH1822" t="s">
        <v>46</v>
      </c>
      <c r="AI1822" t="str">
        <f>TRIM(IFERROR(VLOOKUP(E1822,Mapping!$A$1:$B$2,2,FALSE),E1822))</f>
        <v>Cabang Bakauheni</v>
      </c>
      <c r="AJ1822" s="11" t="str">
        <f t="shared" si="84"/>
        <v/>
      </c>
      <c r="AK1822" s="11" t="str">
        <f t="shared" si="85"/>
        <v/>
      </c>
    </row>
    <row r="1823" spans="1:37">
      <c r="A1823" t="str">
        <f t="shared" si="86"/>
        <v>tw_hr_employee_DWM2412034</v>
      </c>
      <c r="B1823" t="s">
        <v>10805</v>
      </c>
      <c r="C1823" t="s">
        <v>10806</v>
      </c>
      <c r="D1823" t="s">
        <v>114</v>
      </c>
      <c r="E1823" t="s">
        <v>115</v>
      </c>
      <c r="F1823" t="s">
        <v>10807</v>
      </c>
      <c r="G1823"/>
      <c r="I1823" t="s">
        <v>38</v>
      </c>
      <c r="K1823" t="s">
        <v>5888</v>
      </c>
      <c r="L1823" t="s">
        <v>118</v>
      </c>
      <c r="M1823" s="2">
        <v>45643</v>
      </c>
      <c r="Q1823" t="s">
        <v>40</v>
      </c>
      <c r="R1823"/>
      <c r="S1823"/>
      <c r="T1823"/>
      <c r="U1823"/>
      <c r="V1823"/>
      <c r="W1823" t="s">
        <v>41</v>
      </c>
      <c r="X1823" t="s">
        <v>10807</v>
      </c>
      <c r="Y1823" t="s">
        <v>43</v>
      </c>
      <c r="AA1823" s="13" t="s">
        <v>10808</v>
      </c>
      <c r="AE1823" s="2" t="b">
        <v>1</v>
      </c>
      <c r="AF1823" s="13" t="s">
        <v>10809</v>
      </c>
      <c r="AG1823" t="s">
        <v>10805</v>
      </c>
      <c r="AH1823" t="s">
        <v>46</v>
      </c>
      <c r="AI1823" t="str">
        <f>TRIM(IFERROR(VLOOKUP(E1823,Mapping!$A$1:$B$2,2,FALSE),E1823))</f>
        <v>Cabang Tomoni</v>
      </c>
      <c r="AJ1823" s="11" t="str">
        <f t="shared" si="84"/>
        <v/>
      </c>
      <c r="AK1823" s="11" t="str">
        <f t="shared" si="85"/>
        <v/>
      </c>
    </row>
    <row r="1824" spans="1:37">
      <c r="A1824" t="str">
        <f t="shared" si="86"/>
        <v>tw_hr_employee_DDI2510067</v>
      </c>
      <c r="B1824" t="s">
        <v>10810</v>
      </c>
      <c r="C1824" t="s">
        <v>10811</v>
      </c>
      <c r="D1824" t="s">
        <v>614</v>
      </c>
      <c r="E1824" t="s">
        <v>615</v>
      </c>
      <c r="F1824" t="s">
        <v>10812</v>
      </c>
      <c r="I1824" t="s">
        <v>38</v>
      </c>
      <c r="K1824" t="s">
        <v>617</v>
      </c>
      <c r="L1824"/>
      <c r="M1824" s="2">
        <v>45959</v>
      </c>
      <c r="Q1824" t="s">
        <v>40</v>
      </c>
      <c r="R1824" t="s">
        <v>10813</v>
      </c>
      <c r="T1824">
        <v>5200</v>
      </c>
      <c r="U1824" t="s">
        <v>1633</v>
      </c>
      <c r="V1824">
        <v>84172</v>
      </c>
      <c r="W1824" t="s">
        <v>41</v>
      </c>
      <c r="X1824" t="s">
        <v>10812</v>
      </c>
      <c r="Y1824" t="s">
        <v>156</v>
      </c>
      <c r="Z1824" t="s">
        <v>41</v>
      </c>
      <c r="AA1824" s="13" t="s">
        <v>10814</v>
      </c>
      <c r="AC1824" t="s">
        <v>83</v>
      </c>
      <c r="AD1824" s="2">
        <v>32560</v>
      </c>
      <c r="AE1824" s="2" t="b">
        <v>1</v>
      </c>
      <c r="AF1824" s="13" t="s">
        <v>10815</v>
      </c>
      <c r="AG1824" t="s">
        <v>10810</v>
      </c>
      <c r="AH1824" t="s">
        <v>46</v>
      </c>
      <c r="AI1824" t="str">
        <f>TRIM(IFERROR(VLOOKUP(E1824,Mapping!$A$1:$B$2,2,FALSE),E1824))</f>
        <v>Cabang Bima</v>
      </c>
      <c r="AJ1824" s="11" t="str">
        <f t="shared" si="84"/>
        <v/>
      </c>
      <c r="AK1824" s="11" t="str">
        <f t="shared" si="85"/>
        <v/>
      </c>
    </row>
    <row r="1825" spans="1:37">
      <c r="A1825" t="str">
        <f t="shared" si="86"/>
        <v>tw_hr_employee_DWO2510232</v>
      </c>
      <c r="B1825" t="s">
        <v>10816</v>
      </c>
      <c r="C1825" t="s">
        <v>10817</v>
      </c>
      <c r="D1825" t="s">
        <v>569</v>
      </c>
      <c r="E1825" t="s">
        <v>570</v>
      </c>
      <c r="F1825" t="s">
        <v>10818</v>
      </c>
      <c r="G1825" s="13" t="s">
        <v>10819</v>
      </c>
      <c r="I1825" t="s">
        <v>38</v>
      </c>
      <c r="K1825" t="s">
        <v>3585</v>
      </c>
      <c r="L1825" t="s">
        <v>574</v>
      </c>
      <c r="M1825" s="2">
        <v>45959</v>
      </c>
      <c r="Q1825" t="s">
        <v>40</v>
      </c>
      <c r="R1825" t="s">
        <v>10820</v>
      </c>
      <c r="T1825">
        <v>7300</v>
      </c>
      <c r="U1825" t="s">
        <v>419</v>
      </c>
      <c r="V1825">
        <v>92985</v>
      </c>
      <c r="W1825" t="s">
        <v>41</v>
      </c>
      <c r="X1825" t="s">
        <v>10818</v>
      </c>
      <c r="Y1825" t="s">
        <v>43</v>
      </c>
      <c r="Z1825"/>
      <c r="AA1825" s="13" t="s">
        <v>10821</v>
      </c>
      <c r="AC1825" t="s">
        <v>167</v>
      </c>
      <c r="AD1825" s="2">
        <v>38701</v>
      </c>
      <c r="AE1825" s="2" t="b">
        <v>1</v>
      </c>
      <c r="AF1825" s="13" t="s">
        <v>10822</v>
      </c>
      <c r="AG1825" t="s">
        <v>10816</v>
      </c>
      <c r="AH1825" t="s">
        <v>46</v>
      </c>
      <c r="AI1825" t="str">
        <f>TRIM(IFERROR(VLOOKUP(E1825,Mapping!$A$1:$B$2,2,FALSE),E1825))</f>
        <v>Cabang Palopo</v>
      </c>
      <c r="AJ1825" s="11" t="str">
        <f t="shared" si="84"/>
        <v>6282394252359</v>
      </c>
      <c r="AK1825" s="11" t="str">
        <f t="shared" si="85"/>
        <v/>
      </c>
    </row>
    <row r="1826" spans="1:37">
      <c r="A1826" t="str">
        <f t="shared" si="86"/>
        <v>tw_hr_employee_DLI2412035</v>
      </c>
      <c r="B1826" t="s">
        <v>10823</v>
      </c>
      <c r="C1826" t="s">
        <v>10824</v>
      </c>
      <c r="D1826" t="s">
        <v>148</v>
      </c>
      <c r="E1826" t="s">
        <v>149</v>
      </c>
      <c r="F1826" t="s">
        <v>10825</v>
      </c>
      <c r="G1826"/>
      <c r="H1826"/>
      <c r="I1826" t="s">
        <v>38</v>
      </c>
      <c r="K1826" t="s">
        <v>152</v>
      </c>
      <c r="L1826" t="s">
        <v>153</v>
      </c>
      <c r="M1826" s="2">
        <v>45643</v>
      </c>
      <c r="Q1826" t="s">
        <v>40</v>
      </c>
      <c r="R1826" t="s">
        <v>10826</v>
      </c>
      <c r="T1826">
        <v>1800</v>
      </c>
      <c r="U1826" t="s">
        <v>230</v>
      </c>
      <c r="V1826">
        <v>35679</v>
      </c>
      <c r="W1826" t="s">
        <v>41</v>
      </c>
      <c r="X1826" t="s">
        <v>10825</v>
      </c>
      <c r="Y1826" t="s">
        <v>156</v>
      </c>
      <c r="AA1826" s="13" t="s">
        <v>10827</v>
      </c>
      <c r="AC1826" t="s">
        <v>83</v>
      </c>
      <c r="AD1826" s="2">
        <v>34765</v>
      </c>
      <c r="AE1826" s="2" t="b">
        <v>1</v>
      </c>
      <c r="AF1826" s="13" t="s">
        <v>10828</v>
      </c>
      <c r="AG1826" t="s">
        <v>10823</v>
      </c>
      <c r="AH1826" t="s">
        <v>46</v>
      </c>
      <c r="AI1826" t="str">
        <f>TRIM(IFERROR(VLOOKUP(E1826,Mapping!$A$1:$B$2,2,FALSE),E1826))</f>
        <v>Cabang Tanjung Bintang</v>
      </c>
      <c r="AJ1826" s="11" t="str">
        <f t="shared" si="84"/>
        <v/>
      </c>
      <c r="AK1826" s="11" t="str">
        <f t="shared" si="85"/>
        <v/>
      </c>
    </row>
    <row r="1827" spans="1:37">
      <c r="A1827" t="str">
        <f t="shared" si="86"/>
        <v>tw_hr_employee_DWO2505100</v>
      </c>
      <c r="B1827" t="s">
        <v>10829</v>
      </c>
      <c r="C1827" t="s">
        <v>10830</v>
      </c>
      <c r="D1827" t="s">
        <v>569</v>
      </c>
      <c r="E1827" t="s">
        <v>570</v>
      </c>
      <c r="F1827" t="s">
        <v>10831</v>
      </c>
      <c r="G1827" s="13" t="s">
        <v>10832</v>
      </c>
      <c r="H1827"/>
      <c r="I1827" t="s">
        <v>38</v>
      </c>
      <c r="K1827" t="s">
        <v>574</v>
      </c>
      <c r="L1827" t="s">
        <v>574</v>
      </c>
      <c r="M1827" s="2">
        <v>45799</v>
      </c>
      <c r="Q1827" t="s">
        <v>40</v>
      </c>
      <c r="R1827" t="s">
        <v>10833</v>
      </c>
      <c r="T1827">
        <v>7300</v>
      </c>
      <c r="U1827" t="s">
        <v>1643</v>
      </c>
      <c r="V1827">
        <v>91993</v>
      </c>
      <c r="W1827" t="s">
        <v>41</v>
      </c>
      <c r="X1827" t="s">
        <v>10831</v>
      </c>
      <c r="Y1827" t="s">
        <v>43</v>
      </c>
      <c r="AA1827" s="13" t="s">
        <v>10834</v>
      </c>
      <c r="AC1827" t="s">
        <v>167</v>
      </c>
      <c r="AD1827" s="2">
        <v>37040</v>
      </c>
      <c r="AE1827" s="2" t="b">
        <v>1</v>
      </c>
      <c r="AF1827">
        <v>7995322404</v>
      </c>
      <c r="AG1827" t="s">
        <v>10829</v>
      </c>
      <c r="AH1827" t="s">
        <v>63</v>
      </c>
      <c r="AI1827" t="str">
        <f>TRIM(IFERROR(VLOOKUP(E1827,Mapping!$A$1:$B$2,2,FALSE),E1827))</f>
        <v>Cabang Palopo</v>
      </c>
      <c r="AJ1827" s="11" t="str">
        <f t="shared" si="84"/>
        <v>6285823780916</v>
      </c>
      <c r="AK1827" s="11" t="str">
        <f t="shared" si="85"/>
        <v/>
      </c>
    </row>
    <row r="1828" spans="1:37">
      <c r="A1828" t="str">
        <f t="shared" si="86"/>
        <v>tw_hr_employee_DWT2312001</v>
      </c>
      <c r="B1828" t="s">
        <v>10835</v>
      </c>
      <c r="C1828" t="s">
        <v>10836</v>
      </c>
      <c r="D1828" t="s">
        <v>319</v>
      </c>
      <c r="E1828" t="s">
        <v>320</v>
      </c>
      <c r="F1828"/>
      <c r="G1828" s="13" t="s">
        <v>10837</v>
      </c>
      <c r="I1828" t="s">
        <v>38</v>
      </c>
      <c r="K1828" t="s">
        <v>852</v>
      </c>
      <c r="L1828" t="s">
        <v>440</v>
      </c>
      <c r="M1828" s="2">
        <v>45261</v>
      </c>
      <c r="Q1828" t="s">
        <v>40</v>
      </c>
      <c r="R1828" t="s">
        <v>853</v>
      </c>
      <c r="S1828" t="s">
        <v>10838</v>
      </c>
      <c r="T1828">
        <v>7100</v>
      </c>
      <c r="U1828" t="s">
        <v>443</v>
      </c>
      <c r="V1828"/>
      <c r="W1828" t="s">
        <v>41</v>
      </c>
      <c r="X1828" t="s">
        <v>10839</v>
      </c>
      <c r="Y1828" t="s">
        <v>156</v>
      </c>
      <c r="AA1828" s="13" t="s">
        <v>10840</v>
      </c>
      <c r="AC1828" t="s">
        <v>83</v>
      </c>
      <c r="AD1828" s="2">
        <v>29632</v>
      </c>
      <c r="AE1828" s="2" t="b">
        <v>1</v>
      </c>
      <c r="AF1828" s="13" t="s">
        <v>10841</v>
      </c>
      <c r="AG1828" t="s">
        <v>10835</v>
      </c>
      <c r="AH1828" t="s">
        <v>63</v>
      </c>
      <c r="AI1828" t="str">
        <f>TRIM(IFERROR(VLOOKUP(E1828,Mapping!$A$1:$B$2,2,FALSE),E1828))</f>
        <v>Cabang Tuminting</v>
      </c>
      <c r="AJ1828" s="11" t="str">
        <f t="shared" si="84"/>
        <v>6282349042340</v>
      </c>
      <c r="AK1828" s="11" t="str">
        <f t="shared" si="85"/>
        <v/>
      </c>
    </row>
    <row r="1829" spans="1:37">
      <c r="A1829" t="str">
        <f t="shared" si="86"/>
        <v>tw_hr_employee_DLB2007001</v>
      </c>
      <c r="B1829" t="s">
        <v>10842</v>
      </c>
      <c r="C1829" t="s">
        <v>10843</v>
      </c>
      <c r="D1829" t="s">
        <v>708</v>
      </c>
      <c r="E1829" t="s">
        <v>709</v>
      </c>
      <c r="F1829"/>
      <c r="G1829" s="13" t="s">
        <v>10844</v>
      </c>
      <c r="I1829" t="s">
        <v>38</v>
      </c>
      <c r="K1829" t="s">
        <v>1235</v>
      </c>
      <c r="L1829"/>
      <c r="M1829" s="2">
        <v>44022</v>
      </c>
      <c r="Q1829" t="s">
        <v>40</v>
      </c>
      <c r="R1829" t="s">
        <v>10845</v>
      </c>
      <c r="S1829" t="s">
        <v>10845</v>
      </c>
      <c r="T1829">
        <v>1800</v>
      </c>
      <c r="U1829" t="s">
        <v>155</v>
      </c>
      <c r="V1829">
        <v>34385</v>
      </c>
      <c r="W1829" t="s">
        <v>41</v>
      </c>
      <c r="X1829" t="s">
        <v>10846</v>
      </c>
      <c r="Y1829" t="s">
        <v>43</v>
      </c>
      <c r="Z1829" t="s">
        <v>41</v>
      </c>
      <c r="AA1829" s="13" t="s">
        <v>10847</v>
      </c>
      <c r="AC1829" t="s">
        <v>167</v>
      </c>
      <c r="AD1829" s="2">
        <v>36912</v>
      </c>
      <c r="AE1829" s="2" t="b">
        <v>1</v>
      </c>
      <c r="AF1829" s="13" t="s">
        <v>10848</v>
      </c>
      <c r="AG1829" t="s">
        <v>10842</v>
      </c>
      <c r="AH1829" t="s">
        <v>46</v>
      </c>
      <c r="AI1829" t="str">
        <f>TRIM(IFERROR(VLOOKUP(E1829,Mapping!$A$1:$B$2,2,FALSE),E1829))</f>
        <v>Cabang Bakauheni</v>
      </c>
      <c r="AJ1829" s="11" t="str">
        <f t="shared" si="84"/>
        <v>6285840531337</v>
      </c>
      <c r="AK1829" s="11" t="str">
        <f t="shared" si="85"/>
        <v/>
      </c>
    </row>
    <row r="1830" spans="1:37">
      <c r="A1830" t="str">
        <f t="shared" si="86"/>
        <v>tw_hr_employee_DWN2508100</v>
      </c>
      <c r="B1830" t="s">
        <v>10849</v>
      </c>
      <c r="C1830" t="s">
        <v>10850</v>
      </c>
      <c r="D1830" t="s">
        <v>36</v>
      </c>
      <c r="E1830" t="s">
        <v>37</v>
      </c>
      <c r="F1830" t="s">
        <v>10851</v>
      </c>
      <c r="G1830"/>
      <c r="I1830" t="s">
        <v>38</v>
      </c>
      <c r="K1830" t="s">
        <v>2873</v>
      </c>
      <c r="M1830" s="2">
        <v>45877</v>
      </c>
      <c r="Q1830" t="s">
        <v>40</v>
      </c>
      <c r="R1830"/>
      <c r="S1830"/>
      <c r="T1830"/>
      <c r="U1830"/>
      <c r="V1830"/>
      <c r="W1830" t="s">
        <v>41</v>
      </c>
      <c r="X1830" t="s">
        <v>10851</v>
      </c>
      <c r="Y1830" t="s">
        <v>43</v>
      </c>
      <c r="Z1830"/>
      <c r="AA1830" s="13" t="s">
        <v>10852</v>
      </c>
      <c r="AE1830" s="2" t="b">
        <v>1</v>
      </c>
      <c r="AF1830" s="13" t="s">
        <v>10853</v>
      </c>
      <c r="AG1830" t="s">
        <v>10849</v>
      </c>
      <c r="AH1830" t="s">
        <v>46</v>
      </c>
      <c r="AI1830" t="str">
        <f>TRIM(IFERROR(VLOOKUP(E1830,Mapping!$A$1:$B$2,2,FALSE),E1830))</f>
        <v>Cabang Gorontalo</v>
      </c>
      <c r="AJ1830" s="11" t="str">
        <f t="shared" si="84"/>
        <v/>
      </c>
      <c r="AK1830" s="11" t="str">
        <f t="shared" si="85"/>
        <v/>
      </c>
    </row>
    <row r="1831" spans="1:37">
      <c r="A1831" t="str">
        <f t="shared" si="86"/>
        <v>tw_hr_employee_DJS2503034</v>
      </c>
      <c r="B1831" t="s">
        <v>10854</v>
      </c>
      <c r="C1831" t="s">
        <v>10855</v>
      </c>
      <c r="D1831" t="s">
        <v>1680</v>
      </c>
      <c r="E1831" t="s">
        <v>1681</v>
      </c>
      <c r="F1831" t="s">
        <v>10856</v>
      </c>
      <c r="G1831" s="13" t="s">
        <v>10857</v>
      </c>
      <c r="I1831" t="s">
        <v>38</v>
      </c>
      <c r="K1831" t="s">
        <v>4568</v>
      </c>
      <c r="L1831" t="s">
        <v>1685</v>
      </c>
      <c r="M1831" s="2">
        <v>45736</v>
      </c>
      <c r="Q1831" t="s">
        <v>40</v>
      </c>
      <c r="R1831" t="s">
        <v>10858</v>
      </c>
      <c r="T1831">
        <v>1500</v>
      </c>
      <c r="U1831" t="s">
        <v>1687</v>
      </c>
      <c r="V1831">
        <v>36761</v>
      </c>
      <c r="W1831" t="s">
        <v>41</v>
      </c>
      <c r="X1831" t="s">
        <v>10856</v>
      </c>
      <c r="Y1831" t="s">
        <v>43</v>
      </c>
      <c r="Z1831" t="s">
        <v>41</v>
      </c>
      <c r="AA1831" s="13" t="s">
        <v>10859</v>
      </c>
      <c r="AC1831" t="s">
        <v>167</v>
      </c>
      <c r="AD1831" s="2">
        <v>38429</v>
      </c>
      <c r="AE1831" s="2" t="b">
        <v>1</v>
      </c>
      <c r="AF1831" s="13" t="s">
        <v>10860</v>
      </c>
      <c r="AG1831" t="s">
        <v>10854</v>
      </c>
      <c r="AH1831" t="s">
        <v>46</v>
      </c>
      <c r="AI1831" t="str">
        <f>TRIM(IFERROR(VLOOKUP(E1831,Mapping!$A$1:$B$2,2,FALSE),E1831))</f>
        <v>Cabang Muara Sabak</v>
      </c>
      <c r="AJ1831" s="11" t="str">
        <f t="shared" si="84"/>
        <v>6283121456405</v>
      </c>
      <c r="AK1831" s="11" t="str">
        <f t="shared" si="85"/>
        <v/>
      </c>
    </row>
    <row r="1832" spans="1:37">
      <c r="A1832" t="str">
        <f t="shared" si="86"/>
        <v>tw_hr_employee_DWO2501331</v>
      </c>
      <c r="B1832" t="s">
        <v>10861</v>
      </c>
      <c r="C1832" t="s">
        <v>10862</v>
      </c>
      <c r="D1832" t="s">
        <v>569</v>
      </c>
      <c r="E1832" t="s">
        <v>570</v>
      </c>
      <c r="F1832" t="s">
        <v>10863</v>
      </c>
      <c r="G1832" s="13" t="s">
        <v>10864</v>
      </c>
      <c r="H1832"/>
      <c r="I1832" t="s">
        <v>38</v>
      </c>
      <c r="K1832" t="s">
        <v>10865</v>
      </c>
      <c r="L1832" t="s">
        <v>574</v>
      </c>
      <c r="M1832" s="2">
        <v>45666</v>
      </c>
      <c r="Q1832" t="s">
        <v>40</v>
      </c>
      <c r="R1832" t="s">
        <v>10866</v>
      </c>
      <c r="S1832" t="s">
        <v>10866</v>
      </c>
      <c r="T1832">
        <v>7300</v>
      </c>
      <c r="U1832" t="s">
        <v>576</v>
      </c>
      <c r="V1832">
        <v>92965</v>
      </c>
      <c r="W1832" t="s">
        <v>41</v>
      </c>
      <c r="X1832" t="s">
        <v>10863</v>
      </c>
      <c r="Y1832" t="s">
        <v>156</v>
      </c>
      <c r="Z1832"/>
      <c r="AA1832" s="13" t="s">
        <v>10867</v>
      </c>
      <c r="AC1832" t="s">
        <v>83</v>
      </c>
      <c r="AD1832" s="2">
        <v>31594</v>
      </c>
      <c r="AE1832" s="2" t="b">
        <v>1</v>
      </c>
      <c r="AF1832" s="13" t="s">
        <v>10868</v>
      </c>
      <c r="AG1832" t="s">
        <v>10861</v>
      </c>
      <c r="AH1832" t="s">
        <v>46</v>
      </c>
      <c r="AI1832" t="str">
        <f>TRIM(IFERROR(VLOOKUP(E1832,Mapping!$A$1:$B$2,2,FALSE),E1832))</f>
        <v>Cabang Palopo</v>
      </c>
      <c r="AJ1832" s="11" t="str">
        <f t="shared" si="84"/>
        <v>6281244758794</v>
      </c>
      <c r="AK1832" s="11" t="str">
        <f t="shared" si="85"/>
        <v/>
      </c>
    </row>
    <row r="1833" spans="1:37">
      <c r="A1833" t="str">
        <f t="shared" si="86"/>
        <v>tw_hr_employee_DWO2603005</v>
      </c>
      <c r="B1833" t="s">
        <v>10869</v>
      </c>
      <c r="C1833" t="s">
        <v>10870</v>
      </c>
      <c r="D1833" t="s">
        <v>569</v>
      </c>
      <c r="E1833" t="s">
        <v>570</v>
      </c>
      <c r="F1833" t="s">
        <v>10871</v>
      </c>
      <c r="G1833" s="13" t="s">
        <v>10872</v>
      </c>
      <c r="I1833" t="s">
        <v>38</v>
      </c>
      <c r="K1833" t="s">
        <v>9303</v>
      </c>
      <c r="L1833" t="s">
        <v>574</v>
      </c>
      <c r="M1833" s="2">
        <v>46079</v>
      </c>
      <c r="Q1833" t="s">
        <v>40</v>
      </c>
      <c r="R1833" t="s">
        <v>10873</v>
      </c>
      <c r="S1833"/>
      <c r="T1833">
        <v>7300</v>
      </c>
      <c r="U1833" t="s">
        <v>1643</v>
      </c>
      <c r="V1833">
        <v>91994</v>
      </c>
      <c r="W1833" t="s">
        <v>41</v>
      </c>
      <c r="X1833" t="s">
        <v>10871</v>
      </c>
      <c r="Y1833" t="s">
        <v>43</v>
      </c>
      <c r="AA1833" s="13" t="s">
        <v>10874</v>
      </c>
      <c r="AC1833" t="s">
        <v>167</v>
      </c>
      <c r="AD1833" s="2">
        <v>37489</v>
      </c>
      <c r="AE1833" s="2" t="b">
        <v>1</v>
      </c>
      <c r="AF1833" s="13" t="s">
        <v>10875</v>
      </c>
      <c r="AG1833" t="s">
        <v>10869</v>
      </c>
      <c r="AH1833" t="s">
        <v>46</v>
      </c>
      <c r="AI1833" t="str">
        <f>TRIM(IFERROR(VLOOKUP(E1833,Mapping!$A$1:$B$2,2,FALSE),E1833))</f>
        <v>Cabang Palopo</v>
      </c>
      <c r="AJ1833" s="11" t="str">
        <f t="shared" si="84"/>
        <v>6287839262155</v>
      </c>
      <c r="AK1833" s="11" t="str">
        <f t="shared" si="85"/>
        <v/>
      </c>
    </row>
    <row r="1834" spans="1:37">
      <c r="A1834" t="str">
        <f t="shared" si="86"/>
        <v>tw_hr_employee_DDU2412034</v>
      </c>
      <c r="B1834" t="s">
        <v>10876</v>
      </c>
      <c r="C1834" t="s">
        <v>10877</v>
      </c>
      <c r="D1834" t="s">
        <v>261</v>
      </c>
      <c r="E1834" t="s">
        <v>262</v>
      </c>
      <c r="F1834" t="s">
        <v>10878</v>
      </c>
      <c r="G1834"/>
      <c r="I1834" t="s">
        <v>38</v>
      </c>
      <c r="K1834" t="s">
        <v>264</v>
      </c>
      <c r="L1834"/>
      <c r="M1834" s="2">
        <v>45645</v>
      </c>
      <c r="Q1834" t="s">
        <v>40</v>
      </c>
      <c r="R1834" t="s">
        <v>10879</v>
      </c>
      <c r="T1834">
        <v>3200</v>
      </c>
      <c r="U1834" t="s">
        <v>266</v>
      </c>
      <c r="V1834">
        <v>43154</v>
      </c>
      <c r="W1834" t="s">
        <v>41</v>
      </c>
      <c r="X1834" t="s">
        <v>10878</v>
      </c>
      <c r="Y1834" t="s">
        <v>43</v>
      </c>
      <c r="AA1834" s="13" t="s">
        <v>10880</v>
      </c>
      <c r="AD1834" s="2">
        <v>32573</v>
      </c>
      <c r="AE1834" s="2" t="b">
        <v>1</v>
      </c>
      <c r="AF1834">
        <v>3771473260</v>
      </c>
      <c r="AG1834" t="s">
        <v>10876</v>
      </c>
      <c r="AH1834" t="s">
        <v>63</v>
      </c>
      <c r="AI1834" t="str">
        <f>TRIM(IFERROR(VLOOKUP(E1834,Mapping!$A$1:$B$2,2,FALSE),E1834))</f>
        <v>Cabang Sukabumi</v>
      </c>
      <c r="AJ1834" s="11" t="str">
        <f t="shared" si="84"/>
        <v/>
      </c>
      <c r="AK1834" s="11" t="str">
        <f t="shared" si="85"/>
        <v/>
      </c>
    </row>
    <row r="1835" spans="1:37">
      <c r="A1835" t="str">
        <f t="shared" si="86"/>
        <v>tw_hr_employee_DDE2506034</v>
      </c>
      <c r="B1835" t="s">
        <v>10881</v>
      </c>
      <c r="C1835" t="s">
        <v>10882</v>
      </c>
      <c r="D1835" t="s">
        <v>1655</v>
      </c>
      <c r="E1835" t="s">
        <v>1656</v>
      </c>
      <c r="F1835" t="s">
        <v>10883</v>
      </c>
      <c r="I1835" t="s">
        <v>38</v>
      </c>
      <c r="K1835" t="s">
        <v>5608</v>
      </c>
      <c r="L1835" t="s">
        <v>3572</v>
      </c>
      <c r="M1835" s="2">
        <v>45809</v>
      </c>
      <c r="Q1835" t="s">
        <v>40</v>
      </c>
      <c r="R1835"/>
      <c r="W1835" t="s">
        <v>41</v>
      </c>
      <c r="X1835" t="s">
        <v>10883</v>
      </c>
      <c r="Y1835" t="s">
        <v>43</v>
      </c>
      <c r="Z1835"/>
      <c r="AA1835" s="13" t="s">
        <v>10884</v>
      </c>
      <c r="AE1835" s="2" t="b">
        <v>1</v>
      </c>
      <c r="AF1835">
        <v>1256121453</v>
      </c>
      <c r="AG1835" t="s">
        <v>10881</v>
      </c>
      <c r="AH1835" t="s">
        <v>63</v>
      </c>
      <c r="AI1835" t="str">
        <f>TRIM(IFERROR(VLOOKUP(E1835,Mapping!$A$1:$B$2,2,FALSE),E1835))</f>
        <v>Cabang Temanggung</v>
      </c>
      <c r="AJ1835" s="11" t="str">
        <f t="shared" si="84"/>
        <v/>
      </c>
      <c r="AK1835" s="11" t="str">
        <f t="shared" si="85"/>
        <v/>
      </c>
    </row>
    <row r="1836" spans="1:37">
      <c r="A1836" t="str">
        <f t="shared" si="86"/>
        <v>tw_hr_employee_DWO2501364</v>
      </c>
      <c r="B1836" t="s">
        <v>10885</v>
      </c>
      <c r="C1836" t="s">
        <v>10886</v>
      </c>
      <c r="D1836" t="s">
        <v>569</v>
      </c>
      <c r="E1836" t="s">
        <v>570</v>
      </c>
      <c r="F1836" t="s">
        <v>10887</v>
      </c>
      <c r="G1836" s="13" t="s">
        <v>10888</v>
      </c>
      <c r="I1836" t="s">
        <v>38</v>
      </c>
      <c r="K1836" t="s">
        <v>4307</v>
      </c>
      <c r="L1836" t="s">
        <v>574</v>
      </c>
      <c r="M1836" s="2">
        <v>45668</v>
      </c>
      <c r="Q1836" t="s">
        <v>40</v>
      </c>
      <c r="R1836" t="s">
        <v>10889</v>
      </c>
      <c r="S1836" t="s">
        <v>10889</v>
      </c>
      <c r="T1836">
        <v>7300</v>
      </c>
      <c r="U1836" t="s">
        <v>1643</v>
      </c>
      <c r="V1836">
        <v>91951</v>
      </c>
      <c r="W1836" t="s">
        <v>41</v>
      </c>
      <c r="X1836" t="s">
        <v>10887</v>
      </c>
      <c r="Y1836" t="s">
        <v>43</v>
      </c>
      <c r="AA1836" s="13" t="s">
        <v>10890</v>
      </c>
      <c r="AC1836" t="s">
        <v>167</v>
      </c>
      <c r="AD1836" s="2">
        <v>35052</v>
      </c>
      <c r="AE1836" s="2" t="b">
        <v>1</v>
      </c>
      <c r="AF1836" s="13" t="s">
        <v>10891</v>
      </c>
      <c r="AG1836" t="s">
        <v>10885</v>
      </c>
      <c r="AH1836" t="s">
        <v>46</v>
      </c>
      <c r="AI1836" t="str">
        <f>TRIM(IFERROR(VLOOKUP(E1836,Mapping!$A$1:$B$2,2,FALSE),E1836))</f>
        <v>Cabang Palopo</v>
      </c>
      <c r="AJ1836" s="11" t="str">
        <f t="shared" si="84"/>
        <v>6287726086222</v>
      </c>
      <c r="AK1836" s="11" t="str">
        <f t="shared" si="85"/>
        <v/>
      </c>
    </row>
    <row r="1837" spans="1:37">
      <c r="A1837" t="str">
        <f t="shared" si="86"/>
        <v>tw_hr_employee_DJJ2208001</v>
      </c>
      <c r="B1837" t="s">
        <v>10892</v>
      </c>
      <c r="C1837" t="s">
        <v>10893</v>
      </c>
      <c r="D1837" t="s">
        <v>2540</v>
      </c>
      <c r="E1837" t="s">
        <v>2541</v>
      </c>
      <c r="F1837"/>
      <c r="G1837" s="13" t="s">
        <v>10894</v>
      </c>
      <c r="I1837" t="s">
        <v>38</v>
      </c>
      <c r="K1837" t="s">
        <v>3196</v>
      </c>
      <c r="L1837" t="s">
        <v>2545</v>
      </c>
      <c r="M1837" s="2">
        <v>44783</v>
      </c>
      <c r="Q1837" t="s">
        <v>40</v>
      </c>
      <c r="R1837" t="s">
        <v>10895</v>
      </c>
      <c r="S1837" t="s">
        <v>10895</v>
      </c>
      <c r="T1837">
        <v>1500</v>
      </c>
      <c r="U1837" t="s">
        <v>10896</v>
      </c>
      <c r="V1837">
        <v>36361</v>
      </c>
      <c r="W1837" t="s">
        <v>41</v>
      </c>
      <c r="X1837" t="s">
        <v>10897</v>
      </c>
      <c r="Y1837" t="s">
        <v>156</v>
      </c>
      <c r="AA1837" s="13" t="s">
        <v>10898</v>
      </c>
      <c r="AC1837" t="s">
        <v>83</v>
      </c>
      <c r="AD1837" s="2">
        <v>31144</v>
      </c>
      <c r="AE1837" s="2" t="b">
        <v>1</v>
      </c>
      <c r="AF1837">
        <v>1191082180</v>
      </c>
      <c r="AG1837" t="s">
        <v>10892</v>
      </c>
      <c r="AH1837" t="s">
        <v>63</v>
      </c>
      <c r="AI1837" t="str">
        <f>TRIM(IFERROR(VLOOKUP(E1837,Mapping!$A$1:$B$2,2,FALSE),E1837))</f>
        <v>Cabang Jambi</v>
      </c>
      <c r="AJ1837" s="11" t="str">
        <f t="shared" si="84"/>
        <v>6282219454682</v>
      </c>
      <c r="AK1837" s="11" t="str">
        <f t="shared" si="85"/>
        <v/>
      </c>
    </row>
    <row r="1838" spans="1:37">
      <c r="A1838" t="str">
        <f t="shared" si="86"/>
        <v>tw_hr_employee_DJS2501034</v>
      </c>
      <c r="B1838" t="s">
        <v>10899</v>
      </c>
      <c r="C1838" t="s">
        <v>10900</v>
      </c>
      <c r="D1838" t="s">
        <v>1680</v>
      </c>
      <c r="E1838" t="s">
        <v>1681</v>
      </c>
      <c r="F1838" t="s">
        <v>10901</v>
      </c>
      <c r="G1838" s="13" t="s">
        <v>10902</v>
      </c>
      <c r="I1838" t="s">
        <v>38</v>
      </c>
      <c r="K1838" t="s">
        <v>4568</v>
      </c>
      <c r="L1838" t="s">
        <v>1685</v>
      </c>
      <c r="M1838" s="2">
        <v>45659</v>
      </c>
      <c r="Q1838" t="s">
        <v>40</v>
      </c>
      <c r="R1838"/>
      <c r="S1838"/>
      <c r="T1838"/>
      <c r="U1838"/>
      <c r="V1838"/>
      <c r="W1838" t="s">
        <v>41</v>
      </c>
      <c r="X1838" t="s">
        <v>10901</v>
      </c>
      <c r="Y1838" t="s">
        <v>43</v>
      </c>
      <c r="Z1838" t="s">
        <v>41</v>
      </c>
      <c r="AA1838" s="13" t="s">
        <v>10903</v>
      </c>
      <c r="AC1838" t="s">
        <v>167</v>
      </c>
      <c r="AD1838" s="2"/>
      <c r="AE1838" s="2" t="b">
        <v>1</v>
      </c>
      <c r="AF1838" s="13" t="s">
        <v>10904</v>
      </c>
      <c r="AG1838" t="s">
        <v>10899</v>
      </c>
      <c r="AH1838" t="s">
        <v>46</v>
      </c>
      <c r="AI1838" t="str">
        <f>TRIM(IFERROR(VLOOKUP(E1838,Mapping!$A$1:$B$2,2,FALSE),E1838))</f>
        <v>Cabang Muara Sabak</v>
      </c>
      <c r="AJ1838" s="11" t="str">
        <f t="shared" si="84"/>
        <v>6282279425405</v>
      </c>
      <c r="AK1838" s="11" t="str">
        <f t="shared" si="85"/>
        <v/>
      </c>
    </row>
    <row r="1839" spans="1:37">
      <c r="A1839" t="str">
        <f t="shared" si="86"/>
        <v>tw_hr_employee_DDU2512001</v>
      </c>
      <c r="B1839" t="s">
        <v>10905</v>
      </c>
      <c r="C1839" t="s">
        <v>10906</v>
      </c>
      <c r="D1839" t="s">
        <v>261</v>
      </c>
      <c r="E1839" t="s">
        <v>262</v>
      </c>
      <c r="F1839" t="s">
        <v>10907</v>
      </c>
      <c r="G1839"/>
      <c r="I1839" t="s">
        <v>339</v>
      </c>
      <c r="M1839" s="2">
        <v>45991</v>
      </c>
      <c r="Q1839" t="s">
        <v>40</v>
      </c>
      <c r="R1839" t="s">
        <v>10908</v>
      </c>
      <c r="S1839"/>
      <c r="T1839">
        <v>3200</v>
      </c>
      <c r="U1839" t="s">
        <v>609</v>
      </c>
      <c r="V1839">
        <v>43114</v>
      </c>
      <c r="W1839" t="s">
        <v>41</v>
      </c>
      <c r="X1839" t="s">
        <v>10907</v>
      </c>
      <c r="Y1839" t="s">
        <v>43</v>
      </c>
      <c r="Z1839"/>
      <c r="AA1839" s="13" t="s">
        <v>10909</v>
      </c>
      <c r="AD1839" s="2">
        <v>36052</v>
      </c>
      <c r="AE1839" s="2" t="b">
        <v>1</v>
      </c>
      <c r="AF1839" s="13" t="s">
        <v>10910</v>
      </c>
      <c r="AG1839" t="s">
        <v>10905</v>
      </c>
      <c r="AH1839" t="s">
        <v>63</v>
      </c>
      <c r="AI1839" t="str">
        <f>TRIM(IFERROR(VLOOKUP(E1839,Mapping!$A$1:$B$2,2,FALSE),E1839))</f>
        <v>Cabang Sukabumi</v>
      </c>
      <c r="AJ1839" s="11" t="str">
        <f t="shared" si="84"/>
        <v/>
      </c>
      <c r="AK1839" s="11" t="str">
        <f t="shared" si="85"/>
        <v/>
      </c>
    </row>
    <row r="1840" spans="1:37">
      <c r="A1840" t="str">
        <f t="shared" si="86"/>
        <v>tw_hr_employee_DLW2505034</v>
      </c>
      <c r="B1840" t="s">
        <v>10911</v>
      </c>
      <c r="C1840" t="s">
        <v>10912</v>
      </c>
      <c r="D1840" t="s">
        <v>782</v>
      </c>
      <c r="E1840" t="s">
        <v>783</v>
      </c>
      <c r="F1840" t="s">
        <v>10913</v>
      </c>
      <c r="G1840" s="13" t="s">
        <v>10914</v>
      </c>
      <c r="I1840" t="s">
        <v>38</v>
      </c>
      <c r="K1840" t="s">
        <v>3870</v>
      </c>
      <c r="M1840" s="2">
        <v>45786</v>
      </c>
      <c r="Q1840" t="s">
        <v>40</v>
      </c>
      <c r="R1840" t="s">
        <v>10915</v>
      </c>
      <c r="S1840" t="s">
        <v>10915</v>
      </c>
      <c r="T1840">
        <v>1800</v>
      </c>
      <c r="U1840" t="s">
        <v>80</v>
      </c>
      <c r="V1840">
        <v>35682</v>
      </c>
      <c r="W1840" t="s">
        <v>41</v>
      </c>
      <c r="X1840" t="s">
        <v>10913</v>
      </c>
      <c r="Y1840" t="s">
        <v>43</v>
      </c>
      <c r="Z1840"/>
      <c r="AA1840" s="13" t="s">
        <v>10916</v>
      </c>
      <c r="AC1840" t="s">
        <v>83</v>
      </c>
      <c r="AD1840" s="2">
        <v>401658</v>
      </c>
      <c r="AE1840" s="2" t="b">
        <v>1</v>
      </c>
      <c r="AF1840" s="13" t="s">
        <v>10917</v>
      </c>
      <c r="AG1840" t="s">
        <v>10911</v>
      </c>
      <c r="AH1840" t="s">
        <v>46</v>
      </c>
      <c r="AI1840" t="str">
        <f>TRIM(IFERROR(VLOOKUP(E1840,Mapping!$A$1:$B$2,2,FALSE),E1840))</f>
        <v>Cabang Way Kanan</v>
      </c>
      <c r="AJ1840" s="11" t="str">
        <f t="shared" si="84"/>
        <v>6282281297365</v>
      </c>
      <c r="AK1840" s="11" t="str">
        <f t="shared" si="85"/>
        <v/>
      </c>
    </row>
    <row r="1841" spans="1:37">
      <c r="A1841" t="str">
        <f t="shared" si="86"/>
        <v>tw_hr_employee_DLQ2503067</v>
      </c>
      <c r="B1841" t="s">
        <v>10918</v>
      </c>
      <c r="C1841" t="s">
        <v>10919</v>
      </c>
      <c r="D1841" t="s">
        <v>1323</v>
      </c>
      <c r="E1841" t="s">
        <v>1324</v>
      </c>
      <c r="F1841" t="s">
        <v>10920</v>
      </c>
      <c r="G1841"/>
      <c r="I1841" t="s">
        <v>38</v>
      </c>
      <c r="K1841" t="s">
        <v>10921</v>
      </c>
      <c r="L1841"/>
      <c r="M1841" s="2">
        <v>45730</v>
      </c>
      <c r="Q1841" t="s">
        <v>40</v>
      </c>
      <c r="R1841"/>
      <c r="S1841"/>
      <c r="T1841"/>
      <c r="U1841"/>
      <c r="V1841"/>
      <c r="W1841" t="s">
        <v>41</v>
      </c>
      <c r="X1841" t="s">
        <v>10920</v>
      </c>
      <c r="Y1841" t="s">
        <v>43</v>
      </c>
      <c r="AA1841" s="13" t="s">
        <v>10922</v>
      </c>
      <c r="AE1841" s="2" t="b">
        <v>1</v>
      </c>
      <c r="AF1841" s="13" t="s">
        <v>10923</v>
      </c>
      <c r="AG1841" t="s">
        <v>10918</v>
      </c>
      <c r="AH1841" t="s">
        <v>46</v>
      </c>
      <c r="AI1841" t="str">
        <f>TRIM(IFERROR(VLOOKUP(E1841,Mapping!$A$1:$B$2,2,FALSE),E1841))</f>
        <v>Cabang Tirtayasa</v>
      </c>
      <c r="AJ1841" s="11" t="str">
        <f t="shared" si="84"/>
        <v/>
      </c>
      <c r="AK1841" s="11" t="str">
        <f t="shared" si="85"/>
        <v/>
      </c>
    </row>
    <row r="1842" spans="1:37">
      <c r="A1842" t="str">
        <f t="shared" si="86"/>
        <v>tw_hr_employee_DWK2501003</v>
      </c>
      <c r="B1842" t="s">
        <v>10924</v>
      </c>
      <c r="C1842" t="s">
        <v>10925</v>
      </c>
      <c r="D1842" t="s">
        <v>66</v>
      </c>
      <c r="E1842" t="s">
        <v>67</v>
      </c>
      <c r="F1842" t="s">
        <v>10926</v>
      </c>
      <c r="G1842"/>
      <c r="I1842" t="s">
        <v>38</v>
      </c>
      <c r="K1842" t="s">
        <v>1300</v>
      </c>
      <c r="L1842" t="s">
        <v>1301</v>
      </c>
      <c r="M1842" s="2">
        <v>45664</v>
      </c>
      <c r="Q1842" t="s">
        <v>40</v>
      </c>
      <c r="R1842"/>
      <c r="W1842" t="s">
        <v>41</v>
      </c>
      <c r="X1842" t="s">
        <v>10926</v>
      </c>
      <c r="Y1842" t="s">
        <v>43</v>
      </c>
      <c r="Z1842"/>
      <c r="AA1842" s="13" t="s">
        <v>10927</v>
      </c>
      <c r="AE1842" s="2" t="b">
        <v>1</v>
      </c>
      <c r="AF1842" s="13" t="s">
        <v>10928</v>
      </c>
      <c r="AG1842" t="s">
        <v>10924</v>
      </c>
      <c r="AH1842" t="s">
        <v>46</v>
      </c>
      <c r="AI1842" t="str">
        <f>TRIM(IFERROR(VLOOKUP(E1842,Mapping!$A$1:$B$2,2,FALSE),E1842))</f>
        <v>Cabang Kendari</v>
      </c>
      <c r="AJ1842" s="11" t="str">
        <f t="shared" si="84"/>
        <v/>
      </c>
      <c r="AK1842" s="11" t="str">
        <f t="shared" si="85"/>
        <v/>
      </c>
    </row>
    <row r="1843" spans="1:37">
      <c r="A1843" t="str">
        <f t="shared" si="86"/>
        <v>tw_hr_employee_DXS2102002</v>
      </c>
      <c r="B1843" t="s">
        <v>10929</v>
      </c>
      <c r="C1843" t="s">
        <v>10930</v>
      </c>
      <c r="D1843" t="s">
        <v>55</v>
      </c>
      <c r="E1843" t="s">
        <v>56</v>
      </c>
      <c r="F1843"/>
      <c r="G1843"/>
      <c r="I1843" t="s">
        <v>38</v>
      </c>
      <c r="K1843" t="s">
        <v>679</v>
      </c>
      <c r="L1843"/>
      <c r="M1843" s="2">
        <v>44249</v>
      </c>
      <c r="Q1843" t="s">
        <v>40</v>
      </c>
      <c r="R1843" t="s">
        <v>10931</v>
      </c>
      <c r="S1843" t="s">
        <v>10931</v>
      </c>
      <c r="T1843">
        <v>6400</v>
      </c>
      <c r="U1843" t="s">
        <v>60</v>
      </c>
      <c r="V1843">
        <v>75125</v>
      </c>
      <c r="W1843" t="s">
        <v>41</v>
      </c>
      <c r="X1843" t="s">
        <v>10932</v>
      </c>
      <c r="Y1843" t="s">
        <v>43</v>
      </c>
      <c r="Z1843" t="s">
        <v>41</v>
      </c>
      <c r="AA1843" s="13" t="s">
        <v>10933</v>
      </c>
      <c r="AC1843" t="s">
        <v>167</v>
      </c>
      <c r="AD1843" s="2">
        <v>34780</v>
      </c>
      <c r="AE1843" s="2" t="b">
        <v>1</v>
      </c>
      <c r="AF1843">
        <v>5135089483</v>
      </c>
      <c r="AG1843" t="s">
        <v>10929</v>
      </c>
      <c r="AH1843" t="s">
        <v>63</v>
      </c>
      <c r="AI1843" t="str">
        <f>TRIM(IFERROR(VLOOKUP(E1843,Mapping!$A$1:$B$2,2,FALSE),E1843))</f>
        <v>Cabang Samarinda</v>
      </c>
      <c r="AJ1843" s="11" t="str">
        <f t="shared" si="84"/>
        <v/>
      </c>
      <c r="AK1843" s="11" t="str">
        <f t="shared" si="85"/>
        <v/>
      </c>
    </row>
    <row r="1844" spans="1:37">
      <c r="A1844" t="str">
        <f t="shared" si="86"/>
        <v>tw_hr_employee_DWO2501265</v>
      </c>
      <c r="B1844" t="s">
        <v>10934</v>
      </c>
      <c r="C1844" t="s">
        <v>10935</v>
      </c>
      <c r="D1844" t="s">
        <v>569</v>
      </c>
      <c r="E1844" t="s">
        <v>570</v>
      </c>
      <c r="F1844" t="s">
        <v>10936</v>
      </c>
      <c r="G1844" s="13" t="s">
        <v>10937</v>
      </c>
      <c r="I1844" t="s">
        <v>38</v>
      </c>
      <c r="K1844" t="s">
        <v>10865</v>
      </c>
      <c r="L1844" t="s">
        <v>574</v>
      </c>
      <c r="M1844" s="2">
        <v>45664</v>
      </c>
      <c r="Q1844" t="s">
        <v>40</v>
      </c>
      <c r="R1844" t="s">
        <v>10938</v>
      </c>
      <c r="S1844" t="s">
        <v>10938</v>
      </c>
      <c r="T1844">
        <v>7300</v>
      </c>
      <c r="U1844" t="s">
        <v>576</v>
      </c>
      <c r="V1844">
        <v>92913</v>
      </c>
      <c r="W1844" t="s">
        <v>41</v>
      </c>
      <c r="X1844" t="s">
        <v>10936</v>
      </c>
      <c r="Y1844" t="s">
        <v>156</v>
      </c>
      <c r="Z1844"/>
      <c r="AA1844" s="13" t="s">
        <v>10939</v>
      </c>
      <c r="AC1844" t="s">
        <v>167</v>
      </c>
      <c r="AD1844" s="2">
        <v>35411</v>
      </c>
      <c r="AE1844" s="2" t="b">
        <v>1</v>
      </c>
      <c r="AF1844" s="13" t="s">
        <v>10940</v>
      </c>
      <c r="AG1844" t="s">
        <v>10934</v>
      </c>
      <c r="AH1844" t="s">
        <v>46</v>
      </c>
      <c r="AI1844" t="str">
        <f>TRIM(IFERROR(VLOOKUP(E1844,Mapping!$A$1:$B$2,2,FALSE),E1844))</f>
        <v>Cabang Palopo</v>
      </c>
      <c r="AJ1844" s="11" t="str">
        <f t="shared" si="84"/>
        <v>6285657052026</v>
      </c>
      <c r="AK1844" s="11" t="str">
        <f t="shared" si="85"/>
        <v/>
      </c>
    </row>
    <row r="1845" spans="1:37">
      <c r="A1845" t="str">
        <f t="shared" si="86"/>
        <v>tw_hr_employee_DJM2311001</v>
      </c>
      <c r="B1845" t="s">
        <v>10941</v>
      </c>
      <c r="C1845" t="s">
        <v>10942</v>
      </c>
      <c r="D1845" t="s">
        <v>303</v>
      </c>
      <c r="E1845" t="s">
        <v>304</v>
      </c>
      <c r="F1845" t="s">
        <v>10943</v>
      </c>
      <c r="G1845"/>
      <c r="I1845" t="s">
        <v>38</v>
      </c>
      <c r="K1845" t="s">
        <v>10474</v>
      </c>
      <c r="L1845" t="s">
        <v>306</v>
      </c>
      <c r="M1845" s="2">
        <v>45231</v>
      </c>
      <c r="Q1845" t="s">
        <v>40</v>
      </c>
      <c r="R1845" t="s">
        <v>4779</v>
      </c>
      <c r="S1845"/>
      <c r="T1845">
        <v>1500</v>
      </c>
      <c r="U1845" t="s">
        <v>308</v>
      </c>
      <c r="V1845">
        <v>36554</v>
      </c>
      <c r="W1845" t="s">
        <v>41</v>
      </c>
      <c r="X1845" t="s">
        <v>10943</v>
      </c>
      <c r="Y1845" t="s">
        <v>43</v>
      </c>
      <c r="AA1845" s="13" t="s">
        <v>10944</v>
      </c>
      <c r="AC1845" t="s">
        <v>167</v>
      </c>
      <c r="AD1845" s="2">
        <v>35688</v>
      </c>
      <c r="AE1845" s="2" t="b">
        <v>1</v>
      </c>
      <c r="AF1845" s="13" t="s">
        <v>10945</v>
      </c>
      <c r="AG1845" t="s">
        <v>10941</v>
      </c>
      <c r="AH1845" t="s">
        <v>46</v>
      </c>
      <c r="AI1845" t="str">
        <f>TRIM(IFERROR(VLOOKUP(E1845,Mapping!$A$1:$B$2,2,FALSE),E1845))</f>
        <v>Cabang Merlung</v>
      </c>
      <c r="AJ1845" s="11" t="str">
        <f t="shared" si="84"/>
        <v/>
      </c>
      <c r="AK1845" s="11" t="str">
        <f t="shared" si="85"/>
        <v/>
      </c>
    </row>
    <row r="1846" spans="1:37">
      <c r="A1846" t="str">
        <f t="shared" si="86"/>
        <v>tw_hr_employee_DBG2512001</v>
      </c>
      <c r="B1846" t="s">
        <v>3974</v>
      </c>
      <c r="C1846" t="s">
        <v>10946</v>
      </c>
      <c r="D1846" t="s">
        <v>1844</v>
      </c>
      <c r="E1846" t="s">
        <v>1845</v>
      </c>
      <c r="F1846" t="s">
        <v>10947</v>
      </c>
      <c r="I1846" t="s">
        <v>339</v>
      </c>
      <c r="M1846" s="2">
        <v>45996</v>
      </c>
      <c r="Q1846" t="s">
        <v>40</v>
      </c>
      <c r="R1846" t="s">
        <v>10948</v>
      </c>
      <c r="T1846">
        <v>1900</v>
      </c>
      <c r="U1846" t="s">
        <v>760</v>
      </c>
      <c r="V1846">
        <v>33124</v>
      </c>
      <c r="W1846" t="s">
        <v>41</v>
      </c>
      <c r="X1846" t="s">
        <v>10947</v>
      </c>
      <c r="Y1846" t="s">
        <v>156</v>
      </c>
      <c r="AA1846" s="13" t="s">
        <v>10949</v>
      </c>
      <c r="AC1846" t="s">
        <v>83</v>
      </c>
      <c r="AD1846" s="2"/>
      <c r="AE1846" s="2" t="b">
        <v>1</v>
      </c>
      <c r="AF1846">
        <v>5156038438</v>
      </c>
      <c r="AG1846" t="s">
        <v>3974</v>
      </c>
      <c r="AH1846" t="s">
        <v>63</v>
      </c>
      <c r="AI1846" t="str">
        <f>TRIM(IFERROR(VLOOKUP(E1846,Mapping!$A$1:$B$2,2,FALSE),E1846))</f>
        <v>Cabang Bangka</v>
      </c>
      <c r="AJ1846" s="11" t="str">
        <f t="shared" si="84"/>
        <v/>
      </c>
      <c r="AK1846" s="11" t="str">
        <f t="shared" si="85"/>
        <v/>
      </c>
    </row>
    <row r="1847" spans="1:37">
      <c r="A1847" t="str">
        <f t="shared" si="86"/>
        <v>tw_hr_employee_DLB2412034</v>
      </c>
      <c r="B1847" t="s">
        <v>10950</v>
      </c>
      <c r="C1847" t="s">
        <v>10951</v>
      </c>
      <c r="D1847" t="s">
        <v>708</v>
      </c>
      <c r="E1847" t="s">
        <v>709</v>
      </c>
      <c r="F1847" t="s">
        <v>10952</v>
      </c>
      <c r="G1847"/>
      <c r="I1847" t="s">
        <v>38</v>
      </c>
      <c r="M1847" s="2">
        <v>45642</v>
      </c>
      <c r="Q1847" t="s">
        <v>40</v>
      </c>
      <c r="R1847" t="s">
        <v>10953</v>
      </c>
      <c r="S1847" t="s">
        <v>10953</v>
      </c>
      <c r="T1847">
        <v>1800</v>
      </c>
      <c r="U1847" t="s">
        <v>155</v>
      </c>
      <c r="V1847">
        <v>34385</v>
      </c>
      <c r="W1847" t="s">
        <v>41</v>
      </c>
      <c r="X1847" t="s">
        <v>10952</v>
      </c>
      <c r="Y1847" t="s">
        <v>43</v>
      </c>
      <c r="AA1847" s="13" t="s">
        <v>10954</v>
      </c>
      <c r="AC1847" t="s">
        <v>167</v>
      </c>
      <c r="AD1847" s="2">
        <v>37991</v>
      </c>
      <c r="AE1847" s="2" t="b">
        <v>1</v>
      </c>
      <c r="AF1847" s="13" t="s">
        <v>10955</v>
      </c>
      <c r="AG1847" t="s">
        <v>10950</v>
      </c>
      <c r="AH1847" t="s">
        <v>46</v>
      </c>
      <c r="AI1847" t="str">
        <f>TRIM(IFERROR(VLOOKUP(E1847,Mapping!$A$1:$B$2,2,FALSE),E1847))</f>
        <v>Cabang Bakauheni</v>
      </c>
      <c r="AJ1847" s="11" t="str">
        <f t="shared" si="84"/>
        <v/>
      </c>
      <c r="AK1847" s="11" t="str">
        <f t="shared" si="85"/>
        <v/>
      </c>
    </row>
    <row r="1848" spans="1:37">
      <c r="A1848" t="str">
        <f t="shared" si="86"/>
        <v>tw_hr_employee_DJU2605034</v>
      </c>
      <c r="B1848" t="s">
        <v>10956</v>
      </c>
      <c r="C1848" t="s">
        <v>10957</v>
      </c>
      <c r="D1848" t="s">
        <v>1834</v>
      </c>
      <c r="E1848" t="s">
        <v>1835</v>
      </c>
      <c r="F1848" t="s">
        <v>10958</v>
      </c>
      <c r="G1848" s="13" t="s">
        <v>10959</v>
      </c>
      <c r="I1848" t="s">
        <v>38</v>
      </c>
      <c r="K1848" t="s">
        <v>6086</v>
      </c>
      <c r="L1848"/>
      <c r="M1848" s="2">
        <v>46158</v>
      </c>
      <c r="Q1848" t="s">
        <v>40</v>
      </c>
      <c r="R1848"/>
      <c r="S1848"/>
      <c r="T1848"/>
      <c r="U1848"/>
      <c r="V1848"/>
      <c r="W1848" t="s">
        <v>41</v>
      </c>
      <c r="X1848" t="s">
        <v>10958</v>
      </c>
      <c r="Y1848" t="s">
        <v>43</v>
      </c>
      <c r="AA1848" s="13" t="s">
        <v>10960</v>
      </c>
      <c r="AE1848" s="2" t="b">
        <v>1</v>
      </c>
      <c r="AF1848" s="13" t="s">
        <v>10961</v>
      </c>
      <c r="AG1848" t="s">
        <v>10956</v>
      </c>
      <c r="AH1848" t="s">
        <v>46</v>
      </c>
      <c r="AI1848" t="str">
        <f>TRIM(IFERROR(VLOOKUP(E1848,Mapping!$A$1:$B$2,2,FALSE),E1848))</f>
        <v>Cabang Muarabungo</v>
      </c>
      <c r="AJ1848" s="11" t="str">
        <f t="shared" si="84"/>
        <v>6285788126695</v>
      </c>
      <c r="AK1848" s="11" t="str">
        <f t="shared" si="85"/>
        <v/>
      </c>
    </row>
    <row r="1849" spans="1:37">
      <c r="A1849" t="str">
        <f t="shared" si="86"/>
        <v>tw_hr_employee_DDL2412067</v>
      </c>
      <c r="B1849" t="s">
        <v>10962</v>
      </c>
      <c r="C1849" t="s">
        <v>10963</v>
      </c>
      <c r="D1849" t="s">
        <v>179</v>
      </c>
      <c r="E1849" t="s">
        <v>180</v>
      </c>
      <c r="F1849"/>
      <c r="G1849"/>
      <c r="I1849" t="s">
        <v>38</v>
      </c>
      <c r="K1849" t="s">
        <v>182</v>
      </c>
      <c r="L1849"/>
      <c r="M1849" s="2">
        <v>45638</v>
      </c>
      <c r="Q1849" t="s">
        <v>40</v>
      </c>
      <c r="R1849" t="s">
        <v>10964</v>
      </c>
      <c r="T1849">
        <v>5200</v>
      </c>
      <c r="U1849" t="s">
        <v>1371</v>
      </c>
      <c r="V1849">
        <v>12345</v>
      </c>
      <c r="W1849" t="s">
        <v>41</v>
      </c>
      <c r="X1849" t="s">
        <v>10965</v>
      </c>
      <c r="Y1849" t="s">
        <v>156</v>
      </c>
      <c r="Z1849"/>
      <c r="AA1849" s="13" t="s">
        <v>10966</v>
      </c>
      <c r="AC1849" t="s">
        <v>83</v>
      </c>
      <c r="AD1849" s="2">
        <v>28068</v>
      </c>
      <c r="AE1849" s="2" t="b">
        <v>1</v>
      </c>
      <c r="AF1849">
        <v>7257015171</v>
      </c>
      <c r="AG1849" t="s">
        <v>10962</v>
      </c>
      <c r="AH1849" t="s">
        <v>63</v>
      </c>
      <c r="AI1849" t="str">
        <f>TRIM(IFERROR(VLOOKUP(E1849,Mapping!$A$1:$B$2,2,FALSE),E1849))</f>
        <v>Cabang Lombok</v>
      </c>
      <c r="AJ1849" s="11" t="str">
        <f t="shared" si="84"/>
        <v/>
      </c>
      <c r="AK1849" s="11" t="str">
        <f t="shared" si="85"/>
        <v/>
      </c>
    </row>
    <row r="1850" spans="1:37">
      <c r="A1850" t="str">
        <f t="shared" si="86"/>
        <v>tw_hr_employee_DLF2501001</v>
      </c>
      <c r="B1850" t="s">
        <v>10967</v>
      </c>
      <c r="C1850" t="s">
        <v>10968</v>
      </c>
      <c r="D1850" t="s">
        <v>391</v>
      </c>
      <c r="E1850" t="s">
        <v>716</v>
      </c>
      <c r="F1850" t="s">
        <v>10969</v>
      </c>
      <c r="I1850" t="s">
        <v>38</v>
      </c>
      <c r="K1850" t="s">
        <v>393</v>
      </c>
      <c r="M1850" s="2">
        <v>45673</v>
      </c>
      <c r="Q1850" t="s">
        <v>40</v>
      </c>
      <c r="R1850" t="s">
        <v>10970</v>
      </c>
      <c r="T1850">
        <v>1800</v>
      </c>
      <c r="U1850" t="s">
        <v>155</v>
      </c>
      <c r="V1850">
        <v>34373</v>
      </c>
      <c r="W1850" t="s">
        <v>41</v>
      </c>
      <c r="X1850" t="s">
        <v>10969</v>
      </c>
      <c r="Y1850" t="s">
        <v>156</v>
      </c>
      <c r="AA1850" s="13" t="s">
        <v>10971</v>
      </c>
      <c r="AC1850" t="s">
        <v>83</v>
      </c>
      <c r="AD1850" s="2">
        <v>32403</v>
      </c>
      <c r="AE1850" s="2" t="b">
        <v>1</v>
      </c>
      <c r="AF1850" s="13" t="s">
        <v>10972</v>
      </c>
      <c r="AG1850" t="s">
        <v>10967</v>
      </c>
      <c r="AH1850" t="s">
        <v>46</v>
      </c>
      <c r="AI1850" t="str">
        <f>TRIM(IFERROR(VLOOKUP(E1850,Mapping!$A$1:$B$2,2,FALSE),E1850))</f>
        <v>Cabang Trimurjo</v>
      </c>
      <c r="AJ1850" s="11" t="str">
        <f t="shared" si="84"/>
        <v/>
      </c>
      <c r="AK1850" s="11" t="str">
        <f t="shared" si="85"/>
        <v/>
      </c>
    </row>
    <row r="1851" spans="1:37">
      <c r="A1851" t="str">
        <f t="shared" si="86"/>
        <v>tw_hr_employee_DDU2502133</v>
      </c>
      <c r="B1851" t="s">
        <v>10973</v>
      </c>
      <c r="C1851" t="s">
        <v>10974</v>
      </c>
      <c r="D1851" t="s">
        <v>261</v>
      </c>
      <c r="E1851" t="s">
        <v>262</v>
      </c>
      <c r="F1851" t="s">
        <v>10975</v>
      </c>
      <c r="G1851"/>
      <c r="I1851" t="s">
        <v>38</v>
      </c>
      <c r="K1851" t="s">
        <v>1871</v>
      </c>
      <c r="M1851" s="2">
        <v>45703</v>
      </c>
      <c r="Q1851" t="s">
        <v>40</v>
      </c>
      <c r="R1851" t="s">
        <v>10976</v>
      </c>
      <c r="S1851"/>
      <c r="T1851">
        <v>3200</v>
      </c>
      <c r="U1851" t="s">
        <v>609</v>
      </c>
      <c r="V1851">
        <v>43161</v>
      </c>
      <c r="W1851" t="s">
        <v>41</v>
      </c>
      <c r="X1851" t="s">
        <v>10975</v>
      </c>
      <c r="Y1851" t="s">
        <v>43</v>
      </c>
      <c r="AA1851" s="13" t="s">
        <v>10977</v>
      </c>
      <c r="AD1851" s="2">
        <v>34143</v>
      </c>
      <c r="AE1851" s="2" t="b">
        <v>1</v>
      </c>
      <c r="AF1851">
        <v>3771099708</v>
      </c>
      <c r="AG1851" t="s">
        <v>10973</v>
      </c>
      <c r="AH1851" t="s">
        <v>63</v>
      </c>
      <c r="AI1851" t="str">
        <f>TRIM(IFERROR(VLOOKUP(E1851,Mapping!$A$1:$B$2,2,FALSE),E1851))</f>
        <v>Cabang Sukabumi</v>
      </c>
      <c r="AJ1851" s="11" t="str">
        <f t="shared" si="84"/>
        <v/>
      </c>
      <c r="AK1851" s="11" t="str">
        <f t="shared" si="85"/>
        <v/>
      </c>
    </row>
    <row r="1852" spans="1:37">
      <c r="A1852" t="str">
        <f t="shared" si="86"/>
        <v>tw_hr_employee_DWM2605067</v>
      </c>
      <c r="B1852" t="s">
        <v>10978</v>
      </c>
      <c r="C1852" t="s">
        <v>10979</v>
      </c>
      <c r="D1852" t="s">
        <v>114</v>
      </c>
      <c r="E1852" t="s">
        <v>115</v>
      </c>
      <c r="F1852" t="s">
        <v>10980</v>
      </c>
      <c r="I1852" t="s">
        <v>38</v>
      </c>
      <c r="K1852" t="s">
        <v>4748</v>
      </c>
      <c r="L1852" t="s">
        <v>826</v>
      </c>
      <c r="M1852" s="2">
        <v>46158</v>
      </c>
      <c r="Q1852" t="s">
        <v>40</v>
      </c>
      <c r="R1852"/>
      <c r="W1852" t="s">
        <v>41</v>
      </c>
      <c r="X1852" t="s">
        <v>10980</v>
      </c>
      <c r="Y1852" t="s">
        <v>43</v>
      </c>
      <c r="AA1852" s="13" t="s">
        <v>10981</v>
      </c>
      <c r="AE1852" s="2" t="b">
        <v>1</v>
      </c>
      <c r="AF1852" s="13" t="s">
        <v>10982</v>
      </c>
      <c r="AG1852" t="s">
        <v>10978</v>
      </c>
      <c r="AH1852" t="s">
        <v>46</v>
      </c>
      <c r="AI1852" t="str">
        <f>TRIM(IFERROR(VLOOKUP(E1852,Mapping!$A$1:$B$2,2,FALSE),E1852))</f>
        <v>Cabang Tomoni</v>
      </c>
      <c r="AJ1852" s="11" t="str">
        <f t="shared" si="84"/>
        <v/>
      </c>
      <c r="AK1852" s="11" t="str">
        <f t="shared" si="85"/>
        <v/>
      </c>
    </row>
    <row r="1853" spans="1:37">
      <c r="A1853" t="str">
        <f t="shared" si="86"/>
        <v>tw_hr_employee_DXK2508133</v>
      </c>
      <c r="B1853" t="s">
        <v>10983</v>
      </c>
      <c r="C1853" t="s">
        <v>10984</v>
      </c>
      <c r="D1853" t="s">
        <v>345</v>
      </c>
      <c r="E1853" t="s">
        <v>346</v>
      </c>
      <c r="F1853" t="s">
        <v>10985</v>
      </c>
      <c r="G1853" s="13" t="s">
        <v>10986</v>
      </c>
      <c r="H1853" s="13" t="s">
        <v>10986</v>
      </c>
      <c r="I1853" t="s">
        <v>38</v>
      </c>
      <c r="K1853" t="s">
        <v>6656</v>
      </c>
      <c r="L1853" t="s">
        <v>350</v>
      </c>
      <c r="M1853" s="2">
        <v>45877</v>
      </c>
      <c r="Q1853" t="s">
        <v>40</v>
      </c>
      <c r="W1853" t="s">
        <v>41</v>
      </c>
      <c r="X1853" t="s">
        <v>10985</v>
      </c>
      <c r="Y1853" t="s">
        <v>43</v>
      </c>
      <c r="AA1853" s="13" t="s">
        <v>10987</v>
      </c>
      <c r="AE1853" s="2" t="b">
        <v>1</v>
      </c>
      <c r="AF1853" s="13" t="s">
        <v>10988</v>
      </c>
      <c r="AG1853" t="s">
        <v>10983</v>
      </c>
      <c r="AH1853" t="s">
        <v>46</v>
      </c>
      <c r="AI1853" t="str">
        <f>TRIM(IFERROR(VLOOKUP(E1853,Mapping!$A$1:$B$2,2,FALSE),E1853))</f>
        <v>Cabang Ketapang</v>
      </c>
      <c r="AJ1853" s="11" t="str">
        <f t="shared" si="84"/>
        <v>6285750812439</v>
      </c>
      <c r="AK1853" s="11" t="str">
        <f t="shared" si="85"/>
        <v>6285750812439</v>
      </c>
    </row>
    <row r="1854" spans="1:37">
      <c r="A1854" t="str">
        <f t="shared" si="86"/>
        <v>tw_hr_employee_DXK2410001</v>
      </c>
      <c r="B1854" t="s">
        <v>10989</v>
      </c>
      <c r="C1854" t="s">
        <v>10990</v>
      </c>
      <c r="D1854" t="s">
        <v>345</v>
      </c>
      <c r="E1854" t="s">
        <v>346</v>
      </c>
      <c r="F1854" t="s">
        <v>10991</v>
      </c>
      <c r="G1854"/>
      <c r="H1854"/>
      <c r="I1854" t="s">
        <v>38</v>
      </c>
      <c r="K1854" t="s">
        <v>6656</v>
      </c>
      <c r="L1854" t="s">
        <v>350</v>
      </c>
      <c r="M1854" s="2">
        <v>45566</v>
      </c>
      <c r="Q1854" t="s">
        <v>40</v>
      </c>
      <c r="R1854"/>
      <c r="S1854"/>
      <c r="T1854"/>
      <c r="U1854"/>
      <c r="V1854"/>
      <c r="W1854" t="s">
        <v>41</v>
      </c>
      <c r="X1854" t="s">
        <v>10991</v>
      </c>
      <c r="Y1854" t="s">
        <v>43</v>
      </c>
      <c r="Z1854"/>
      <c r="AA1854" s="13" t="s">
        <v>10992</v>
      </c>
      <c r="AE1854" s="2" t="b">
        <v>1</v>
      </c>
      <c r="AF1854" s="13" t="s">
        <v>10993</v>
      </c>
      <c r="AG1854" t="s">
        <v>10989</v>
      </c>
      <c r="AH1854" t="s">
        <v>46</v>
      </c>
      <c r="AI1854" t="str">
        <f>TRIM(IFERROR(VLOOKUP(E1854,Mapping!$A$1:$B$2,2,FALSE),E1854))</f>
        <v>Cabang Ketapang</v>
      </c>
      <c r="AJ1854" s="11" t="str">
        <f t="shared" si="84"/>
        <v/>
      </c>
      <c r="AK1854" s="11" t="str">
        <f t="shared" si="85"/>
        <v/>
      </c>
    </row>
    <row r="1855" spans="1:37">
      <c r="A1855" t="str">
        <f t="shared" si="86"/>
        <v>tw_hr_employee_DLQ2309001</v>
      </c>
      <c r="B1855" t="s">
        <v>10994</v>
      </c>
      <c r="C1855" t="s">
        <v>10995</v>
      </c>
      <c r="D1855" t="s">
        <v>1323</v>
      </c>
      <c r="E1855" t="s">
        <v>1324</v>
      </c>
      <c r="F1855"/>
      <c r="G1855"/>
      <c r="H1855" s="13" t="s">
        <v>10996</v>
      </c>
      <c r="I1855" t="s">
        <v>38</v>
      </c>
      <c r="K1855" t="s">
        <v>6120</v>
      </c>
      <c r="L1855"/>
      <c r="M1855" s="2">
        <v>45171</v>
      </c>
      <c r="Q1855" t="s">
        <v>40</v>
      </c>
      <c r="R1855"/>
      <c r="S1855"/>
      <c r="T1855"/>
      <c r="U1855"/>
      <c r="V1855"/>
      <c r="W1855" t="s">
        <v>41</v>
      </c>
      <c r="X1855" t="s">
        <v>10997</v>
      </c>
      <c r="Y1855" t="s">
        <v>43</v>
      </c>
      <c r="AA1855" s="13" t="s">
        <v>10998</v>
      </c>
      <c r="AE1855" s="2" t="b">
        <v>1</v>
      </c>
      <c r="AF1855" s="13" t="s">
        <v>10999</v>
      </c>
      <c r="AG1855" t="s">
        <v>10994</v>
      </c>
      <c r="AH1855" t="s">
        <v>46</v>
      </c>
      <c r="AI1855" t="str">
        <f>TRIM(IFERROR(VLOOKUP(E1855,Mapping!$A$1:$B$2,2,FALSE),E1855))</f>
        <v>Cabang Tirtayasa</v>
      </c>
      <c r="AJ1855" s="11" t="str">
        <f t="shared" si="84"/>
        <v/>
      </c>
      <c r="AK1855" s="11" t="str">
        <f t="shared" si="85"/>
        <v>6285365714451</v>
      </c>
    </row>
    <row r="1856" spans="1:37">
      <c r="A1856" t="str">
        <f t="shared" si="86"/>
        <v>tw_hr_employee_DWO2501100</v>
      </c>
      <c r="B1856" t="s">
        <v>11000</v>
      </c>
      <c r="C1856" t="s">
        <v>11001</v>
      </c>
      <c r="D1856" t="s">
        <v>569</v>
      </c>
      <c r="E1856" t="s">
        <v>570</v>
      </c>
      <c r="F1856" t="s">
        <v>11002</v>
      </c>
      <c r="G1856" s="13" t="s">
        <v>11003</v>
      </c>
      <c r="H1856"/>
      <c r="I1856" t="s">
        <v>38</v>
      </c>
      <c r="K1856" t="s">
        <v>776</v>
      </c>
      <c r="L1856" t="s">
        <v>574</v>
      </c>
      <c r="M1856" s="2">
        <v>45663</v>
      </c>
      <c r="Q1856" t="s">
        <v>40</v>
      </c>
      <c r="R1856" t="s">
        <v>11004</v>
      </c>
      <c r="S1856" t="s">
        <v>11004</v>
      </c>
      <c r="T1856">
        <v>7300</v>
      </c>
      <c r="U1856" t="s">
        <v>419</v>
      </c>
      <c r="V1856">
        <v>92981</v>
      </c>
      <c r="W1856" t="s">
        <v>41</v>
      </c>
      <c r="X1856" t="s">
        <v>11002</v>
      </c>
      <c r="Y1856" t="s">
        <v>156</v>
      </c>
      <c r="AA1856" s="13" t="s">
        <v>11005</v>
      </c>
      <c r="AC1856" t="s">
        <v>167</v>
      </c>
      <c r="AD1856" s="2">
        <v>32875</v>
      </c>
      <c r="AE1856" s="2" t="b">
        <v>1</v>
      </c>
      <c r="AF1856" s="13" t="s">
        <v>11006</v>
      </c>
      <c r="AG1856" t="s">
        <v>11000</v>
      </c>
      <c r="AH1856" t="s">
        <v>46</v>
      </c>
      <c r="AI1856" t="str">
        <f>TRIM(IFERROR(VLOOKUP(E1856,Mapping!$A$1:$B$2,2,FALSE),E1856))</f>
        <v>Cabang Palopo</v>
      </c>
      <c r="AJ1856" s="11" t="str">
        <f t="shared" si="84"/>
        <v>6282195079265</v>
      </c>
      <c r="AK1856" s="11" t="str">
        <f t="shared" si="85"/>
        <v/>
      </c>
    </row>
    <row r="1857" spans="1:37">
      <c r="A1857" t="str">
        <f t="shared" si="86"/>
        <v>tw_hr_employee_DWO2501397</v>
      </c>
      <c r="B1857" t="s">
        <v>11007</v>
      </c>
      <c r="C1857" t="s">
        <v>11008</v>
      </c>
      <c r="D1857" t="s">
        <v>569</v>
      </c>
      <c r="E1857" t="s">
        <v>570</v>
      </c>
      <c r="F1857" t="s">
        <v>11009</v>
      </c>
      <c r="G1857" s="13" t="s">
        <v>11010</v>
      </c>
      <c r="I1857" t="s">
        <v>38</v>
      </c>
      <c r="K1857" t="s">
        <v>11011</v>
      </c>
      <c r="L1857" t="s">
        <v>574</v>
      </c>
      <c r="M1857" s="2">
        <v>45674</v>
      </c>
      <c r="Q1857" t="s">
        <v>40</v>
      </c>
      <c r="R1857" t="s">
        <v>11012</v>
      </c>
      <c r="S1857" t="s">
        <v>11012</v>
      </c>
      <c r="T1857">
        <v>7300</v>
      </c>
      <c r="U1857" t="s">
        <v>1643</v>
      </c>
      <c r="V1857">
        <v>91997</v>
      </c>
      <c r="W1857" t="s">
        <v>41</v>
      </c>
      <c r="X1857" t="s">
        <v>11009</v>
      </c>
      <c r="Y1857" t="s">
        <v>43</v>
      </c>
      <c r="AA1857" s="13" t="s">
        <v>11013</v>
      </c>
      <c r="AC1857" t="s">
        <v>167</v>
      </c>
      <c r="AD1857" s="2">
        <v>37701</v>
      </c>
      <c r="AE1857" s="2" t="b">
        <v>1</v>
      </c>
      <c r="AF1857" s="13" t="s">
        <v>11014</v>
      </c>
      <c r="AG1857" t="s">
        <v>11007</v>
      </c>
      <c r="AH1857" t="s">
        <v>46</v>
      </c>
      <c r="AI1857" t="str">
        <f>TRIM(IFERROR(VLOOKUP(E1857,Mapping!$A$1:$B$2,2,FALSE),E1857))</f>
        <v>Cabang Palopo</v>
      </c>
      <c r="AJ1857" s="11" t="str">
        <f t="shared" si="84"/>
        <v>6281242586005</v>
      </c>
      <c r="AK1857" s="11" t="str">
        <f t="shared" si="85"/>
        <v/>
      </c>
    </row>
    <row r="1858" spans="1:37">
      <c r="A1858" t="str">
        <f t="shared" si="86"/>
        <v>tw_hr_employee_DDI2508034</v>
      </c>
      <c r="B1858" t="s">
        <v>11015</v>
      </c>
      <c r="C1858" t="s">
        <v>11016</v>
      </c>
      <c r="D1858" t="s">
        <v>614</v>
      </c>
      <c r="E1858" t="s">
        <v>615</v>
      </c>
      <c r="F1858" t="s">
        <v>11017</v>
      </c>
      <c r="G1858"/>
      <c r="I1858" t="s">
        <v>38</v>
      </c>
      <c r="K1858" t="s">
        <v>3185</v>
      </c>
      <c r="L1858"/>
      <c r="M1858" s="2">
        <v>45880</v>
      </c>
      <c r="Q1858" t="s">
        <v>40</v>
      </c>
      <c r="R1858"/>
      <c r="S1858"/>
      <c r="T1858"/>
      <c r="U1858"/>
      <c r="V1858"/>
      <c r="W1858" t="s">
        <v>41</v>
      </c>
      <c r="X1858" t="s">
        <v>11017</v>
      </c>
      <c r="Y1858" t="s">
        <v>43</v>
      </c>
      <c r="AA1858" s="13" t="s">
        <v>11018</v>
      </c>
      <c r="AE1858" s="2" t="b">
        <v>1</v>
      </c>
      <c r="AF1858" s="13" t="s">
        <v>11019</v>
      </c>
      <c r="AG1858" t="s">
        <v>11015</v>
      </c>
      <c r="AH1858" t="s">
        <v>46</v>
      </c>
      <c r="AI1858" t="str">
        <f>TRIM(IFERROR(VLOOKUP(E1858,Mapping!$A$1:$B$2,2,FALSE),E1858))</f>
        <v>Cabang Bima</v>
      </c>
      <c r="AJ1858" s="11" t="str">
        <f t="shared" si="84"/>
        <v/>
      </c>
      <c r="AK1858" s="11" t="str">
        <f t="shared" si="85"/>
        <v/>
      </c>
    </row>
    <row r="1859" spans="1:37">
      <c r="A1859" t="str">
        <f t="shared" si="86"/>
        <v>tw_hr_employee_DWT2506067</v>
      </c>
      <c r="B1859" t="s">
        <v>11020</v>
      </c>
      <c r="C1859" t="s">
        <v>11021</v>
      </c>
      <c r="D1859" t="s">
        <v>319</v>
      </c>
      <c r="E1859" t="s">
        <v>320</v>
      </c>
      <c r="F1859" t="s">
        <v>11022</v>
      </c>
      <c r="G1859"/>
      <c r="I1859" t="s">
        <v>38</v>
      </c>
      <c r="K1859" t="s">
        <v>6533</v>
      </c>
      <c r="L1859" t="s">
        <v>440</v>
      </c>
      <c r="M1859" s="2">
        <v>45819</v>
      </c>
      <c r="Q1859" t="s">
        <v>40</v>
      </c>
      <c r="R1859" t="s">
        <v>11023</v>
      </c>
      <c r="S1859"/>
      <c r="T1859">
        <v>7100</v>
      </c>
      <c r="U1859" t="s">
        <v>10496</v>
      </c>
      <c r="V1859"/>
      <c r="W1859" t="s">
        <v>41</v>
      </c>
      <c r="X1859" t="s">
        <v>11022</v>
      </c>
      <c r="Y1859" t="s">
        <v>43</v>
      </c>
      <c r="AA1859" s="13" t="s">
        <v>11024</v>
      </c>
      <c r="AC1859" t="s">
        <v>83</v>
      </c>
      <c r="AD1859" s="2">
        <v>37888</v>
      </c>
      <c r="AE1859" s="2" t="b">
        <v>1</v>
      </c>
      <c r="AF1859">
        <v>8755289678</v>
      </c>
      <c r="AG1859" t="s">
        <v>11020</v>
      </c>
      <c r="AH1859" t="s">
        <v>63</v>
      </c>
      <c r="AI1859" t="str">
        <f>TRIM(IFERROR(VLOOKUP(E1859,Mapping!$A$1:$B$2,2,FALSE),E1859))</f>
        <v>Cabang Tuminting</v>
      </c>
      <c r="AJ1859" s="11" t="str">
        <f t="shared" ref="AJ1859:AJ1922" si="87">IF(LEN(G1859)&gt;8,G1859&amp;"","")</f>
        <v/>
      </c>
      <c r="AK1859" s="11" t="str">
        <f t="shared" ref="AK1859:AK1922" si="88">IF(LEN(H1859)&gt;8,H1859&amp;"","")</f>
        <v/>
      </c>
    </row>
    <row r="1860" spans="1:37">
      <c r="A1860" t="str">
        <f t="shared" si="86"/>
        <v>tw_hr_employee_DWR2505100</v>
      </c>
      <c r="B1860" t="s">
        <v>11025</v>
      </c>
      <c r="C1860" t="s">
        <v>11026</v>
      </c>
      <c r="D1860" t="s">
        <v>187</v>
      </c>
      <c r="E1860" t="s">
        <v>188</v>
      </c>
      <c r="F1860" t="s">
        <v>11027</v>
      </c>
      <c r="G1860" s="13" t="s">
        <v>11028</v>
      </c>
      <c r="I1860" t="s">
        <v>38</v>
      </c>
      <c r="K1860" t="s">
        <v>2217</v>
      </c>
      <c r="L1860"/>
      <c r="M1860" s="2">
        <v>45781</v>
      </c>
      <c r="Q1860" t="s">
        <v>40</v>
      </c>
      <c r="R1860"/>
      <c r="W1860" t="s">
        <v>41</v>
      </c>
      <c r="X1860" t="s">
        <v>11027</v>
      </c>
      <c r="Y1860" t="s">
        <v>43</v>
      </c>
      <c r="AA1860" s="13" t="s">
        <v>11029</v>
      </c>
      <c r="AC1860" t="s">
        <v>167</v>
      </c>
      <c r="AD1860" s="2"/>
      <c r="AE1860" s="2" t="b">
        <v>1</v>
      </c>
      <c r="AF1860">
        <v>7933052666</v>
      </c>
      <c r="AG1860" t="s">
        <v>11025</v>
      </c>
      <c r="AH1860" t="s">
        <v>63</v>
      </c>
      <c r="AI1860" t="str">
        <f>TRIM(IFERROR(VLOOKUP(E1860,Mapping!$A$1:$B$2,2,FALSE),E1860))</f>
        <v>Cabang Pare-Pare</v>
      </c>
      <c r="AJ1860" s="11" t="str">
        <f t="shared" si="87"/>
        <v>6285340331601</v>
      </c>
      <c r="AK1860" s="11" t="str">
        <f t="shared" si="88"/>
        <v/>
      </c>
    </row>
    <row r="1861" spans="1:37">
      <c r="A1861" t="str">
        <f t="shared" si="86"/>
        <v>tw_hr_employee_DDD2010002</v>
      </c>
      <c r="B1861" t="s">
        <v>11030</v>
      </c>
      <c r="C1861" t="s">
        <v>11031</v>
      </c>
      <c r="D1861" t="s">
        <v>1221</v>
      </c>
      <c r="E1861" t="s">
        <v>1222</v>
      </c>
      <c r="F1861" t="s">
        <v>11032</v>
      </c>
      <c r="G1861" s="13" t="s">
        <v>11033</v>
      </c>
      <c r="H1861" s="13" t="s">
        <v>11033</v>
      </c>
      <c r="I1861" t="s">
        <v>38</v>
      </c>
      <c r="K1861" t="s">
        <v>2677</v>
      </c>
      <c r="M1861" s="2">
        <v>44109</v>
      </c>
      <c r="Q1861" t="s">
        <v>40</v>
      </c>
      <c r="R1861"/>
      <c r="W1861" t="s">
        <v>41</v>
      </c>
      <c r="X1861" t="s">
        <v>11034</v>
      </c>
      <c r="Y1861" t="s">
        <v>43</v>
      </c>
      <c r="Z1861"/>
      <c r="AA1861" s="13" t="s">
        <v>11035</v>
      </c>
      <c r="AE1861" s="2" t="b">
        <v>1</v>
      </c>
      <c r="AF1861">
        <v>6610676152</v>
      </c>
      <c r="AG1861" t="s">
        <v>11030</v>
      </c>
      <c r="AH1861" t="s">
        <v>63</v>
      </c>
      <c r="AI1861" t="str">
        <f>TRIM(IFERROR(VLOOKUP(E1861,Mapping!$A$1:$B$2,2,FALSE),E1861))</f>
        <v>Cabang Depok</v>
      </c>
      <c r="AJ1861" s="11" t="str">
        <f t="shared" si="87"/>
        <v>6281298242222</v>
      </c>
      <c r="AK1861" s="11" t="str">
        <f t="shared" si="88"/>
        <v>6281298242222</v>
      </c>
    </row>
    <row r="1862" spans="1:37">
      <c r="A1862" t="str">
        <f t="shared" si="86"/>
        <v>tw_hr_employee_DDJ2601001</v>
      </c>
      <c r="B1862" t="s">
        <v>11036</v>
      </c>
      <c r="C1862" t="s">
        <v>11037</v>
      </c>
      <c r="D1862" t="s">
        <v>253</v>
      </c>
      <c r="E1862" t="s">
        <v>254</v>
      </c>
      <c r="F1862" t="s">
        <v>11038</v>
      </c>
      <c r="G1862"/>
      <c r="H1862"/>
      <c r="I1862" t="s">
        <v>38</v>
      </c>
      <c r="K1862" t="s">
        <v>2147</v>
      </c>
      <c r="L1862" t="s">
        <v>367</v>
      </c>
      <c r="M1862" s="2">
        <v>46024</v>
      </c>
      <c r="Q1862" t="s">
        <v>40</v>
      </c>
      <c r="R1862"/>
      <c r="W1862" t="s">
        <v>41</v>
      </c>
      <c r="X1862" t="s">
        <v>11038</v>
      </c>
      <c r="Y1862" t="s">
        <v>43</v>
      </c>
      <c r="AA1862" s="13" t="s">
        <v>11039</v>
      </c>
      <c r="AE1862" s="2" t="b">
        <v>1</v>
      </c>
      <c r="AF1862" s="13" t="s">
        <v>11040</v>
      </c>
      <c r="AG1862" t="s">
        <v>11036</v>
      </c>
      <c r="AH1862" t="s">
        <v>46</v>
      </c>
      <c r="AI1862" t="str">
        <f>TRIM(IFERROR(VLOOKUP(E1862,Mapping!$A$1:$B$2,2,FALSE),E1862))</f>
        <v>Cabang Jombang</v>
      </c>
      <c r="AJ1862" s="11" t="str">
        <f t="shared" si="87"/>
        <v/>
      </c>
      <c r="AK1862" s="11" t="str">
        <f t="shared" si="88"/>
        <v/>
      </c>
    </row>
    <row r="1863" spans="1:37">
      <c r="A1863" t="str">
        <f t="shared" si="86"/>
        <v>tw_hr_employee_DWT2508034</v>
      </c>
      <c r="B1863" t="s">
        <v>6481</v>
      </c>
      <c r="C1863" t="s">
        <v>11041</v>
      </c>
      <c r="D1863" t="s">
        <v>319</v>
      </c>
      <c r="E1863" t="s">
        <v>320</v>
      </c>
      <c r="F1863" t="s">
        <v>11042</v>
      </c>
      <c r="I1863" t="s">
        <v>339</v>
      </c>
      <c r="K1863" t="s">
        <v>322</v>
      </c>
      <c r="L1863" t="s">
        <v>440</v>
      </c>
      <c r="M1863" s="2">
        <v>45873</v>
      </c>
      <c r="Q1863" t="s">
        <v>40</v>
      </c>
      <c r="R1863" t="s">
        <v>11043</v>
      </c>
      <c r="T1863">
        <v>7100</v>
      </c>
      <c r="U1863" t="s">
        <v>443</v>
      </c>
      <c r="V1863"/>
      <c r="W1863" t="s">
        <v>41</v>
      </c>
      <c r="X1863" t="s">
        <v>11042</v>
      </c>
      <c r="Y1863" t="s">
        <v>156</v>
      </c>
      <c r="AA1863" s="13" t="s">
        <v>11044</v>
      </c>
      <c r="AC1863" t="s">
        <v>83</v>
      </c>
      <c r="AD1863" s="2">
        <v>30200</v>
      </c>
      <c r="AE1863" s="2" t="b">
        <v>1</v>
      </c>
      <c r="AF1863">
        <v>8295100148</v>
      </c>
      <c r="AG1863" t="s">
        <v>6481</v>
      </c>
      <c r="AH1863" t="s">
        <v>63</v>
      </c>
      <c r="AI1863" t="str">
        <f>TRIM(IFERROR(VLOOKUP(E1863,Mapping!$A$1:$B$2,2,FALSE),E1863))</f>
        <v>Cabang Tuminting</v>
      </c>
      <c r="AJ1863" s="11" t="str">
        <f t="shared" si="87"/>
        <v/>
      </c>
      <c r="AK1863" s="11" t="str">
        <f t="shared" si="88"/>
        <v/>
      </c>
    </row>
    <row r="1864" spans="1:37">
      <c r="A1864" t="str">
        <f t="shared" si="86"/>
        <v>tw_hr_employee_DWR2505101</v>
      </c>
      <c r="B1864" t="s">
        <v>11045</v>
      </c>
      <c r="C1864" t="s">
        <v>11046</v>
      </c>
      <c r="D1864" t="s">
        <v>187</v>
      </c>
      <c r="E1864" t="s">
        <v>188</v>
      </c>
      <c r="F1864" t="s">
        <v>11047</v>
      </c>
      <c r="G1864" s="13" t="s">
        <v>11048</v>
      </c>
      <c r="H1864" s="13" t="s">
        <v>11048</v>
      </c>
      <c r="I1864" t="s">
        <v>38</v>
      </c>
      <c r="K1864" t="s">
        <v>2217</v>
      </c>
      <c r="L1864"/>
      <c r="M1864" s="2">
        <v>45782</v>
      </c>
      <c r="Q1864" t="s">
        <v>40</v>
      </c>
      <c r="R1864"/>
      <c r="W1864" t="s">
        <v>41</v>
      </c>
      <c r="X1864" t="s">
        <v>11047</v>
      </c>
      <c r="Y1864" t="s">
        <v>43</v>
      </c>
      <c r="AA1864" s="13" t="s">
        <v>11049</v>
      </c>
      <c r="AC1864" t="s">
        <v>167</v>
      </c>
      <c r="AD1864" s="2"/>
      <c r="AE1864" s="2" t="b">
        <v>1</v>
      </c>
      <c r="AF1864" s="13" t="s">
        <v>11050</v>
      </c>
      <c r="AG1864" t="s">
        <v>11045</v>
      </c>
      <c r="AH1864" t="s">
        <v>46</v>
      </c>
      <c r="AI1864" t="str">
        <f>TRIM(IFERROR(VLOOKUP(E1864,Mapping!$A$1:$B$2,2,FALSE),E1864))</f>
        <v>Cabang Pare-Pare</v>
      </c>
      <c r="AJ1864" s="11" t="str">
        <f t="shared" si="87"/>
        <v>6282311137296</v>
      </c>
      <c r="AK1864" s="11" t="str">
        <f t="shared" si="88"/>
        <v>6282311137296</v>
      </c>
    </row>
    <row r="1865" spans="1:37">
      <c r="A1865" t="str">
        <f t="shared" si="86"/>
        <v>tw_hr_employee_DLB2501067</v>
      </c>
      <c r="B1865" t="s">
        <v>11051</v>
      </c>
      <c r="C1865" t="s">
        <v>11052</v>
      </c>
      <c r="D1865" t="s">
        <v>708</v>
      </c>
      <c r="E1865" t="s">
        <v>709</v>
      </c>
      <c r="F1865" t="s">
        <v>11053</v>
      </c>
      <c r="G1865"/>
      <c r="H1865"/>
      <c r="I1865" t="s">
        <v>38</v>
      </c>
      <c r="K1865" t="s">
        <v>11054</v>
      </c>
      <c r="L1865"/>
      <c r="M1865" s="2">
        <v>45675</v>
      </c>
      <c r="Q1865" t="s">
        <v>40</v>
      </c>
      <c r="R1865"/>
      <c r="W1865" t="s">
        <v>41</v>
      </c>
      <c r="X1865" t="s">
        <v>11053</v>
      </c>
      <c r="Y1865" t="s">
        <v>43</v>
      </c>
      <c r="AA1865" s="13" t="s">
        <v>11055</v>
      </c>
      <c r="AE1865" s="2" t="b">
        <v>1</v>
      </c>
      <c r="AF1865" s="13" t="s">
        <v>11056</v>
      </c>
      <c r="AG1865" t="s">
        <v>11051</v>
      </c>
      <c r="AH1865" t="s">
        <v>46</v>
      </c>
      <c r="AI1865" t="str">
        <f>TRIM(IFERROR(VLOOKUP(E1865,Mapping!$A$1:$B$2,2,FALSE),E1865))</f>
        <v>Cabang Bakauheni</v>
      </c>
      <c r="AJ1865" s="11" t="str">
        <f t="shared" si="87"/>
        <v/>
      </c>
      <c r="AK1865" s="11" t="str">
        <f t="shared" si="88"/>
        <v/>
      </c>
    </row>
    <row r="1866" spans="1:37">
      <c r="A1866" t="str">
        <f t="shared" si="86"/>
        <v>tw_hr_employee_EGICRISHAN</v>
      </c>
      <c r="B1866" t="s">
        <v>11057</v>
      </c>
      <c r="C1866" t="s">
        <v>11058</v>
      </c>
      <c r="D1866" t="s">
        <v>764</v>
      </c>
      <c r="E1866" t="s">
        <v>765</v>
      </c>
      <c r="F1866" t="s">
        <v>11059</v>
      </c>
      <c r="G1866" s="13" t="s">
        <v>11060</v>
      </c>
      <c r="H1866"/>
      <c r="I1866" t="s">
        <v>38</v>
      </c>
      <c r="K1866" t="s">
        <v>1587</v>
      </c>
      <c r="L1866" t="s">
        <v>767</v>
      </c>
      <c r="M1866" s="2">
        <v>45597</v>
      </c>
      <c r="Q1866" t="s">
        <v>40</v>
      </c>
      <c r="R1866" t="s">
        <v>11061</v>
      </c>
      <c r="S1866" t="s">
        <v>11061</v>
      </c>
      <c r="T1866">
        <v>6100</v>
      </c>
      <c r="U1866" t="s">
        <v>769</v>
      </c>
      <c r="V1866">
        <v>79672</v>
      </c>
      <c r="W1866" t="s">
        <v>41</v>
      </c>
      <c r="X1866" t="s">
        <v>11059</v>
      </c>
      <c r="Y1866" t="s">
        <v>43</v>
      </c>
      <c r="Z1866" t="s">
        <v>41</v>
      </c>
      <c r="AA1866" s="13" t="s">
        <v>11062</v>
      </c>
      <c r="AC1866" t="s">
        <v>83</v>
      </c>
      <c r="AD1866" s="2">
        <v>36939</v>
      </c>
      <c r="AE1866" s="2" t="b">
        <v>1</v>
      </c>
      <c r="AF1866" s="13" t="s">
        <v>11063</v>
      </c>
      <c r="AG1866" t="s">
        <v>11057</v>
      </c>
      <c r="AH1866" t="s">
        <v>46</v>
      </c>
      <c r="AI1866" t="str">
        <f>TRIM(IFERROR(VLOOKUP(E1866,Mapping!$A$1:$B$2,2,FALSE),E1866))</f>
        <v>Cabang Nanga Pinoh</v>
      </c>
      <c r="AJ1866" s="11" t="str">
        <f t="shared" si="87"/>
        <v>6281258662257</v>
      </c>
      <c r="AK1866" s="11" t="str">
        <f t="shared" si="88"/>
        <v/>
      </c>
    </row>
    <row r="1867" spans="1:37">
      <c r="A1867" t="str">
        <f t="shared" si="86"/>
        <v>tw_hr_employee_DDI2505067</v>
      </c>
      <c r="B1867" t="s">
        <v>11064</v>
      </c>
      <c r="C1867" t="s">
        <v>11065</v>
      </c>
      <c r="D1867" t="s">
        <v>614</v>
      </c>
      <c r="E1867" t="s">
        <v>615</v>
      </c>
      <c r="F1867" t="s">
        <v>11066</v>
      </c>
      <c r="G1867"/>
      <c r="I1867" t="s">
        <v>38</v>
      </c>
      <c r="K1867" t="s">
        <v>1631</v>
      </c>
      <c r="L1867"/>
      <c r="M1867" s="2">
        <v>45804</v>
      </c>
      <c r="Q1867" t="s">
        <v>40</v>
      </c>
      <c r="R1867" t="s">
        <v>7216</v>
      </c>
      <c r="S1867" t="s">
        <v>7216</v>
      </c>
      <c r="T1867">
        <v>5200</v>
      </c>
      <c r="U1867" t="s">
        <v>1633</v>
      </c>
      <c r="V1867">
        <v>84173</v>
      </c>
      <c r="W1867" t="s">
        <v>41</v>
      </c>
      <c r="X1867" t="s">
        <v>11066</v>
      </c>
      <c r="Y1867" t="s">
        <v>43</v>
      </c>
      <c r="Z1867"/>
      <c r="AA1867" s="13" t="s">
        <v>11067</v>
      </c>
      <c r="AC1867" t="s">
        <v>167</v>
      </c>
      <c r="AD1867" s="2">
        <v>36383</v>
      </c>
      <c r="AE1867" s="2" t="b">
        <v>1</v>
      </c>
      <c r="AF1867" s="13" t="s">
        <v>11068</v>
      </c>
      <c r="AG1867" t="s">
        <v>11064</v>
      </c>
      <c r="AH1867" t="s">
        <v>46</v>
      </c>
      <c r="AI1867" t="str">
        <f>TRIM(IFERROR(VLOOKUP(E1867,Mapping!$A$1:$B$2,2,FALSE),E1867))</f>
        <v>Cabang Bima</v>
      </c>
      <c r="AJ1867" s="11" t="str">
        <f t="shared" si="87"/>
        <v/>
      </c>
      <c r="AK1867" s="11" t="str">
        <f t="shared" si="88"/>
        <v/>
      </c>
    </row>
    <row r="1868" spans="1:37">
      <c r="A1868" t="str">
        <f t="shared" si="86"/>
        <v>tw_hr_employee_DDI2409034</v>
      </c>
      <c r="B1868" t="s">
        <v>11069</v>
      </c>
      <c r="C1868" t="s">
        <v>11070</v>
      </c>
      <c r="D1868" t="s">
        <v>614</v>
      </c>
      <c r="E1868" t="s">
        <v>615</v>
      </c>
      <c r="F1868" t="s">
        <v>11071</v>
      </c>
      <c r="G1868"/>
      <c r="I1868" t="s">
        <v>57</v>
      </c>
      <c r="K1868" t="s">
        <v>5291</v>
      </c>
      <c r="L1868"/>
      <c r="M1868" s="2">
        <v>45547</v>
      </c>
      <c r="Q1868" t="s">
        <v>40</v>
      </c>
      <c r="R1868" t="s">
        <v>11072</v>
      </c>
      <c r="S1868" t="s">
        <v>11072</v>
      </c>
      <c r="T1868">
        <v>5200</v>
      </c>
      <c r="U1868" t="s">
        <v>619</v>
      </c>
      <c r="V1868">
        <v>84119</v>
      </c>
      <c r="W1868" t="s">
        <v>41</v>
      </c>
      <c r="X1868" t="s">
        <v>11073</v>
      </c>
      <c r="Y1868" t="s">
        <v>156</v>
      </c>
      <c r="Z1868" t="s">
        <v>41</v>
      </c>
      <c r="AA1868" s="13" t="s">
        <v>11074</v>
      </c>
      <c r="AC1868" t="s">
        <v>167</v>
      </c>
      <c r="AD1868" s="2">
        <v>34555</v>
      </c>
      <c r="AE1868" s="2" t="b">
        <v>1</v>
      </c>
      <c r="AF1868" s="13" t="s">
        <v>11075</v>
      </c>
      <c r="AG1868" t="s">
        <v>11069</v>
      </c>
      <c r="AH1868" t="s">
        <v>46</v>
      </c>
      <c r="AI1868" t="str">
        <f>TRIM(IFERROR(VLOOKUP(E1868,Mapping!$A$1:$B$2,2,FALSE),E1868))</f>
        <v>Cabang Bima</v>
      </c>
      <c r="AJ1868" s="11" t="str">
        <f t="shared" si="87"/>
        <v/>
      </c>
      <c r="AK1868" s="11" t="str">
        <f t="shared" si="88"/>
        <v/>
      </c>
    </row>
    <row r="1869" spans="1:37">
      <c r="A1869" t="str">
        <f t="shared" si="86"/>
        <v>tw_hr_employee_DWT2402135</v>
      </c>
      <c r="B1869" t="s">
        <v>11076</v>
      </c>
      <c r="C1869" t="s">
        <v>11077</v>
      </c>
      <c r="D1869" t="s">
        <v>319</v>
      </c>
      <c r="E1869" t="s">
        <v>320</v>
      </c>
      <c r="F1869" t="s">
        <v>11078</v>
      </c>
      <c r="G1869"/>
      <c r="I1869" t="s">
        <v>38</v>
      </c>
      <c r="K1869" t="s">
        <v>1082</v>
      </c>
      <c r="L1869" t="s">
        <v>322</v>
      </c>
      <c r="M1869" s="2">
        <v>45348</v>
      </c>
      <c r="Q1869" t="s">
        <v>40</v>
      </c>
      <c r="R1869" t="s">
        <v>11079</v>
      </c>
      <c r="S1869"/>
      <c r="T1869">
        <v>7100</v>
      </c>
      <c r="U1869" t="s">
        <v>324</v>
      </c>
      <c r="V1869"/>
      <c r="W1869" t="s">
        <v>41</v>
      </c>
      <c r="X1869" t="s">
        <v>11078</v>
      </c>
      <c r="Y1869" t="s">
        <v>156</v>
      </c>
      <c r="Z1869"/>
      <c r="AA1869" s="13" t="s">
        <v>11080</v>
      </c>
      <c r="AC1869" t="s">
        <v>83</v>
      </c>
      <c r="AD1869" s="2">
        <v>32094</v>
      </c>
      <c r="AE1869" s="2" t="b">
        <v>1</v>
      </c>
      <c r="AF1869">
        <v>8755140046</v>
      </c>
      <c r="AG1869" t="s">
        <v>11076</v>
      </c>
      <c r="AH1869" t="s">
        <v>63</v>
      </c>
      <c r="AI1869" t="str">
        <f>TRIM(IFERROR(VLOOKUP(E1869,Mapping!$A$1:$B$2,2,FALSE),E1869))</f>
        <v>Cabang Tuminting</v>
      </c>
      <c r="AJ1869" s="11" t="str">
        <f t="shared" si="87"/>
        <v/>
      </c>
      <c r="AK1869" s="11" t="str">
        <f t="shared" si="88"/>
        <v/>
      </c>
    </row>
    <row r="1870" spans="1:37">
      <c r="A1870" t="str">
        <f t="shared" si="86"/>
        <v>tw_hr_employee_DWO2509067</v>
      </c>
      <c r="B1870" t="s">
        <v>11081</v>
      </c>
      <c r="C1870" t="s">
        <v>11082</v>
      </c>
      <c r="D1870" t="s">
        <v>569</v>
      </c>
      <c r="E1870" t="s">
        <v>570</v>
      </c>
      <c r="F1870" t="s">
        <v>11083</v>
      </c>
      <c r="G1870" s="13" t="s">
        <v>11084</v>
      </c>
      <c r="I1870" t="s">
        <v>38</v>
      </c>
      <c r="K1870" t="s">
        <v>2652</v>
      </c>
      <c r="L1870" t="s">
        <v>574</v>
      </c>
      <c r="M1870" s="2">
        <v>45917</v>
      </c>
      <c r="Q1870" t="s">
        <v>40</v>
      </c>
      <c r="R1870" t="s">
        <v>11085</v>
      </c>
      <c r="S1870"/>
      <c r="T1870">
        <v>7300</v>
      </c>
      <c r="U1870" t="s">
        <v>576</v>
      </c>
      <c r="V1870">
        <v>92961</v>
      </c>
      <c r="W1870" t="s">
        <v>41</v>
      </c>
      <c r="X1870" t="s">
        <v>11083</v>
      </c>
      <c r="Y1870" t="s">
        <v>43</v>
      </c>
      <c r="AA1870" s="13" t="s">
        <v>11086</v>
      </c>
      <c r="AC1870" t="s">
        <v>167</v>
      </c>
      <c r="AD1870" s="2">
        <v>36705</v>
      </c>
      <c r="AE1870" s="2" t="b">
        <v>1</v>
      </c>
      <c r="AF1870" s="13" t="s">
        <v>11087</v>
      </c>
      <c r="AG1870" t="s">
        <v>11081</v>
      </c>
      <c r="AH1870" t="s">
        <v>46</v>
      </c>
      <c r="AI1870" t="str">
        <f>TRIM(IFERROR(VLOOKUP(E1870,Mapping!$A$1:$B$2,2,FALSE),E1870))</f>
        <v>Cabang Palopo</v>
      </c>
      <c r="AJ1870" s="11" t="str">
        <f t="shared" si="87"/>
        <v>6285342958260</v>
      </c>
      <c r="AK1870" s="11" t="str">
        <f t="shared" si="88"/>
        <v/>
      </c>
    </row>
    <row r="1871" spans="1:37">
      <c r="A1871" t="str">
        <f t="shared" si="86"/>
        <v>tw_hr_employee_DLT2604001</v>
      </c>
      <c r="B1871" t="s">
        <v>11088</v>
      </c>
      <c r="C1871" t="s">
        <v>11089</v>
      </c>
      <c r="D1871" t="s">
        <v>161</v>
      </c>
      <c r="E1871" t="s">
        <v>162</v>
      </c>
      <c r="F1871" t="s">
        <v>11090</v>
      </c>
      <c r="G1871"/>
      <c r="I1871" t="s">
        <v>38</v>
      </c>
      <c r="K1871" t="s">
        <v>2507</v>
      </c>
      <c r="L1871" t="s">
        <v>731</v>
      </c>
      <c r="M1871" s="2">
        <v>46125</v>
      </c>
      <c r="Q1871" t="s">
        <v>40</v>
      </c>
      <c r="R1871" t="s">
        <v>11091</v>
      </c>
      <c r="S1871" t="s">
        <v>11091</v>
      </c>
      <c r="T1871">
        <v>1800</v>
      </c>
      <c r="U1871" t="s">
        <v>165</v>
      </c>
      <c r="V1871">
        <v>34682</v>
      </c>
      <c r="W1871" t="s">
        <v>41</v>
      </c>
      <c r="X1871" t="s">
        <v>11090</v>
      </c>
      <c r="Y1871" t="s">
        <v>43</v>
      </c>
      <c r="Z1871" t="s">
        <v>41</v>
      </c>
      <c r="AA1871" s="13" t="s">
        <v>11092</v>
      </c>
      <c r="AC1871" t="s">
        <v>167</v>
      </c>
      <c r="AD1871" s="2">
        <v>37885</v>
      </c>
      <c r="AE1871" s="2" t="b">
        <v>1</v>
      </c>
      <c r="AF1871" s="13" t="s">
        <v>11093</v>
      </c>
      <c r="AG1871" t="s">
        <v>11088</v>
      </c>
      <c r="AH1871" t="s">
        <v>46</v>
      </c>
      <c r="AI1871" t="str">
        <f>TRIM(IFERROR(VLOOKUP(E1871,Mapping!$A$1:$B$2,2,FALSE),E1871))</f>
        <v>Cabang Tulang Bawang</v>
      </c>
      <c r="AJ1871" s="11" t="str">
        <f t="shared" si="87"/>
        <v/>
      </c>
      <c r="AK1871" s="11" t="str">
        <f t="shared" si="88"/>
        <v/>
      </c>
    </row>
    <row r="1872" spans="1:37">
      <c r="A1872" t="str">
        <f t="shared" si="86"/>
        <v>tw_hr_employee_DJU2004001</v>
      </c>
      <c r="B1872" t="s">
        <v>6086</v>
      </c>
      <c r="C1872" t="s">
        <v>11094</v>
      </c>
      <c r="D1872" t="s">
        <v>1834</v>
      </c>
      <c r="E1872" t="s">
        <v>1835</v>
      </c>
      <c r="F1872"/>
      <c r="G1872"/>
      <c r="H1872"/>
      <c r="I1872" t="s">
        <v>339</v>
      </c>
      <c r="K1872" t="s">
        <v>1837</v>
      </c>
      <c r="L1872" t="s">
        <v>1837</v>
      </c>
      <c r="M1872" s="2">
        <v>43935</v>
      </c>
      <c r="Q1872" t="s">
        <v>40</v>
      </c>
      <c r="R1872" t="s">
        <v>11095</v>
      </c>
      <c r="S1872" t="s">
        <v>11095</v>
      </c>
      <c r="T1872">
        <v>1500</v>
      </c>
      <c r="U1872" t="s">
        <v>1839</v>
      </c>
      <c r="V1872">
        <v>37211</v>
      </c>
      <c r="W1872" t="s">
        <v>41</v>
      </c>
      <c r="X1872" t="s">
        <v>11096</v>
      </c>
      <c r="Y1872" t="s">
        <v>156</v>
      </c>
      <c r="Z1872"/>
      <c r="AA1872" s="13" t="s">
        <v>11097</v>
      </c>
      <c r="AC1872" t="s">
        <v>167</v>
      </c>
      <c r="AD1872" s="2">
        <v>36640</v>
      </c>
      <c r="AE1872" s="2" t="b">
        <v>1</v>
      </c>
      <c r="AF1872">
        <v>8525290171</v>
      </c>
      <c r="AG1872" t="s">
        <v>6086</v>
      </c>
      <c r="AH1872" t="s">
        <v>63</v>
      </c>
      <c r="AI1872" t="str">
        <f>TRIM(IFERROR(VLOOKUP(E1872,Mapping!$A$1:$B$2,2,FALSE),E1872))</f>
        <v>Cabang Muarabungo</v>
      </c>
      <c r="AJ1872" s="11" t="str">
        <f t="shared" si="87"/>
        <v/>
      </c>
      <c r="AK1872" s="11" t="str">
        <f t="shared" si="88"/>
        <v/>
      </c>
    </row>
    <row r="1873" spans="1:37">
      <c r="A1873" t="str">
        <f t="shared" si="86"/>
        <v>tw_hr_employee_DDD2508067</v>
      </c>
      <c r="B1873" t="s">
        <v>11098</v>
      </c>
      <c r="C1873" t="s">
        <v>11099</v>
      </c>
      <c r="D1873" t="s">
        <v>1221</v>
      </c>
      <c r="E1873" t="s">
        <v>1222</v>
      </c>
      <c r="F1873" t="s">
        <v>11100</v>
      </c>
      <c r="H1873" s="13" t="s">
        <v>11101</v>
      </c>
      <c r="I1873" t="s">
        <v>38</v>
      </c>
      <c r="K1873" t="s">
        <v>11102</v>
      </c>
      <c r="L1873"/>
      <c r="M1873" s="2">
        <v>45880</v>
      </c>
      <c r="Q1873" t="s">
        <v>40</v>
      </c>
      <c r="R1873"/>
      <c r="S1873"/>
      <c r="T1873"/>
      <c r="U1873"/>
      <c r="V1873"/>
      <c r="W1873" t="s">
        <v>41</v>
      </c>
      <c r="X1873" t="s">
        <v>11100</v>
      </c>
      <c r="Y1873" t="s">
        <v>43</v>
      </c>
      <c r="AA1873" s="13" t="s">
        <v>11103</v>
      </c>
      <c r="AE1873" s="2" t="b">
        <v>1</v>
      </c>
      <c r="AF1873" s="13" t="s">
        <v>11104</v>
      </c>
      <c r="AG1873" t="s">
        <v>11098</v>
      </c>
      <c r="AH1873" t="s">
        <v>46</v>
      </c>
      <c r="AI1873" t="str">
        <f>TRIM(IFERROR(VLOOKUP(E1873,Mapping!$A$1:$B$2,2,FALSE),E1873))</f>
        <v>Cabang Depok</v>
      </c>
      <c r="AJ1873" s="11" t="str">
        <f t="shared" si="87"/>
        <v/>
      </c>
      <c r="AK1873" s="11" t="str">
        <f t="shared" si="88"/>
        <v>6281289890169</v>
      </c>
    </row>
    <row r="1874" spans="1:37">
      <c r="A1874" t="str">
        <f t="shared" ref="A1874:A1937" si="89">"tw_hr_employee_"&amp;C1874</f>
        <v>tw_hr_employee_DLS2408034</v>
      </c>
      <c r="B1874" t="s">
        <v>11105</v>
      </c>
      <c r="C1874" t="s">
        <v>11106</v>
      </c>
      <c r="D1874" t="s">
        <v>952</v>
      </c>
      <c r="E1874" t="s">
        <v>953</v>
      </c>
      <c r="F1874" t="s">
        <v>11107</v>
      </c>
      <c r="G1874" s="13" t="s">
        <v>11108</v>
      </c>
      <c r="H1874" s="13" t="s">
        <v>11108</v>
      </c>
      <c r="I1874" t="s">
        <v>38</v>
      </c>
      <c r="K1874" t="s">
        <v>4350</v>
      </c>
      <c r="L1874"/>
      <c r="M1874" s="2">
        <v>45524</v>
      </c>
      <c r="Q1874" t="s">
        <v>40</v>
      </c>
      <c r="R1874"/>
      <c r="S1874"/>
      <c r="T1874"/>
      <c r="U1874"/>
      <c r="V1874"/>
      <c r="W1874" t="s">
        <v>41</v>
      </c>
      <c r="X1874" t="s">
        <v>11107</v>
      </c>
      <c r="Y1874" t="s">
        <v>43</v>
      </c>
      <c r="AA1874" s="13" t="s">
        <v>11109</v>
      </c>
      <c r="AE1874" s="2" t="b">
        <v>1</v>
      </c>
      <c r="AF1874" s="13" t="s">
        <v>11110</v>
      </c>
      <c r="AG1874" t="s">
        <v>11105</v>
      </c>
      <c r="AH1874" t="s">
        <v>46</v>
      </c>
      <c r="AI1874" t="str">
        <f>TRIM(IFERROR(VLOOKUP(E1874,Mapping!$A$1:$B$2,2,FALSE),E1874))</f>
        <v>Cabang Sidomulyo</v>
      </c>
      <c r="AJ1874" s="11" t="str">
        <f t="shared" si="87"/>
        <v>6289510676533</v>
      </c>
      <c r="AK1874" s="11" t="str">
        <f t="shared" si="88"/>
        <v>6289510676533</v>
      </c>
    </row>
    <row r="1875" spans="1:37">
      <c r="A1875" t="str">
        <f t="shared" si="89"/>
        <v>tw_hr_employee_DJU2602001</v>
      </c>
      <c r="B1875" t="s">
        <v>11111</v>
      </c>
      <c r="C1875" t="s">
        <v>11112</v>
      </c>
      <c r="D1875" t="s">
        <v>1834</v>
      </c>
      <c r="E1875" t="s">
        <v>1835</v>
      </c>
      <c r="F1875" t="s">
        <v>11113</v>
      </c>
      <c r="G1875" s="13" t="s">
        <v>11114</v>
      </c>
      <c r="H1875"/>
      <c r="I1875" t="s">
        <v>38</v>
      </c>
      <c r="K1875" t="s">
        <v>11115</v>
      </c>
      <c r="L1875"/>
      <c r="M1875" s="2">
        <v>46055</v>
      </c>
      <c r="Q1875" t="s">
        <v>40</v>
      </c>
      <c r="R1875"/>
      <c r="S1875"/>
      <c r="T1875"/>
      <c r="U1875"/>
      <c r="V1875"/>
      <c r="W1875" t="s">
        <v>41</v>
      </c>
      <c r="X1875" t="s">
        <v>11113</v>
      </c>
      <c r="Y1875" t="s">
        <v>43</v>
      </c>
      <c r="AA1875" s="13" t="s">
        <v>11116</v>
      </c>
      <c r="AE1875" s="2" t="b">
        <v>1</v>
      </c>
      <c r="AF1875">
        <v>8525423804</v>
      </c>
      <c r="AG1875" t="s">
        <v>11111</v>
      </c>
      <c r="AH1875" t="s">
        <v>63</v>
      </c>
      <c r="AI1875" t="str">
        <f>TRIM(IFERROR(VLOOKUP(E1875,Mapping!$A$1:$B$2,2,FALSE),E1875))</f>
        <v>Cabang Muarabungo</v>
      </c>
      <c r="AJ1875" s="11" t="str">
        <f t="shared" si="87"/>
        <v>6282280889232</v>
      </c>
      <c r="AK1875" s="11" t="str">
        <f t="shared" si="88"/>
        <v/>
      </c>
    </row>
    <row r="1876" spans="1:37">
      <c r="A1876" t="str">
        <f t="shared" si="89"/>
        <v>tw_hr_employee_BWMK18002</v>
      </c>
      <c r="B1876" t="s">
        <v>11117</v>
      </c>
      <c r="C1876" t="s">
        <v>11118</v>
      </c>
      <c r="D1876" t="s">
        <v>1013</v>
      </c>
      <c r="E1876" t="s">
        <v>1014</v>
      </c>
      <c r="F1876"/>
      <c r="G1876"/>
      <c r="I1876" t="s">
        <v>38</v>
      </c>
      <c r="K1876" t="s">
        <v>11119</v>
      </c>
      <c r="L1876"/>
      <c r="M1876" s="2">
        <v>42154</v>
      </c>
      <c r="Q1876" t="s">
        <v>40</v>
      </c>
      <c r="W1876" t="s">
        <v>41</v>
      </c>
      <c r="X1876" t="s">
        <v>11120</v>
      </c>
      <c r="Y1876" t="s">
        <v>43</v>
      </c>
      <c r="Z1876"/>
      <c r="AA1876" s="13" t="s">
        <v>11121</v>
      </c>
      <c r="AE1876" s="2" t="b">
        <v>1</v>
      </c>
      <c r="AF1876">
        <v>2930301186</v>
      </c>
      <c r="AG1876" t="s">
        <v>11117</v>
      </c>
      <c r="AH1876" t="s">
        <v>63</v>
      </c>
      <c r="AI1876" t="str">
        <f>TRIM(IFERROR(VLOOKUP(E1876,Mapping!$A$1:$B$2,2,FALSE),E1876))</f>
        <v>Cabang Tulang Bawang Barat</v>
      </c>
      <c r="AJ1876" s="11" t="str">
        <f t="shared" si="87"/>
        <v/>
      </c>
      <c r="AK1876" s="11" t="str">
        <f t="shared" si="88"/>
        <v/>
      </c>
    </row>
    <row r="1877" spans="1:37">
      <c r="A1877" t="str">
        <f t="shared" si="89"/>
        <v>tw_hr_employee_DDD2104034</v>
      </c>
      <c r="B1877" t="s">
        <v>11122</v>
      </c>
      <c r="C1877" t="s">
        <v>11123</v>
      </c>
      <c r="D1877" t="s">
        <v>1221</v>
      </c>
      <c r="E1877" t="s">
        <v>1222</v>
      </c>
      <c r="F1877"/>
      <c r="G1877"/>
      <c r="I1877" t="s">
        <v>38</v>
      </c>
      <c r="K1877" t="s">
        <v>3666</v>
      </c>
      <c r="L1877"/>
      <c r="M1877" s="2">
        <v>44291</v>
      </c>
      <c r="Q1877" t="s">
        <v>40</v>
      </c>
      <c r="R1877" t="s">
        <v>11124</v>
      </c>
      <c r="S1877"/>
      <c r="T1877">
        <v>3200</v>
      </c>
      <c r="U1877" t="s">
        <v>3517</v>
      </c>
      <c r="V1877">
        <v>16458</v>
      </c>
      <c r="W1877" t="s">
        <v>41</v>
      </c>
      <c r="X1877" t="s">
        <v>11125</v>
      </c>
      <c r="Y1877" t="s">
        <v>43</v>
      </c>
      <c r="Z1877"/>
      <c r="AA1877" s="13" t="s">
        <v>11126</v>
      </c>
      <c r="AE1877" s="2" t="b">
        <v>1</v>
      </c>
      <c r="AF1877">
        <v>6830702651</v>
      </c>
      <c r="AG1877" t="s">
        <v>11122</v>
      </c>
      <c r="AH1877" t="s">
        <v>63</v>
      </c>
      <c r="AI1877" t="str">
        <f>TRIM(IFERROR(VLOOKUP(E1877,Mapping!$A$1:$B$2,2,FALSE),E1877))</f>
        <v>Cabang Depok</v>
      </c>
      <c r="AJ1877" s="11" t="str">
        <f t="shared" si="87"/>
        <v/>
      </c>
      <c r="AK1877" s="11" t="str">
        <f t="shared" si="88"/>
        <v/>
      </c>
    </row>
    <row r="1878" spans="1:37">
      <c r="A1878" t="str">
        <f t="shared" si="89"/>
        <v>tw_hr_employee_DDD2410001</v>
      </c>
      <c r="B1878" t="s">
        <v>11127</v>
      </c>
      <c r="C1878" t="s">
        <v>11128</v>
      </c>
      <c r="D1878" t="s">
        <v>1221</v>
      </c>
      <c r="E1878" t="s">
        <v>1222</v>
      </c>
      <c r="F1878" t="s">
        <v>11129</v>
      </c>
      <c r="G1878"/>
      <c r="H1878" s="13" t="s">
        <v>11130</v>
      </c>
      <c r="I1878" t="s">
        <v>38</v>
      </c>
      <c r="K1878" t="s">
        <v>3120</v>
      </c>
      <c r="M1878" s="2">
        <v>45565</v>
      </c>
      <c r="Q1878" t="s">
        <v>40</v>
      </c>
      <c r="R1878"/>
      <c r="S1878"/>
      <c r="T1878"/>
      <c r="U1878"/>
      <c r="V1878"/>
      <c r="W1878" t="s">
        <v>41</v>
      </c>
      <c r="X1878" t="s">
        <v>11129</v>
      </c>
      <c r="Y1878" t="s">
        <v>43</v>
      </c>
      <c r="AA1878" s="13" t="s">
        <v>11131</v>
      </c>
      <c r="AE1878" s="2" t="b">
        <v>1</v>
      </c>
      <c r="AF1878" s="13" t="s">
        <v>11132</v>
      </c>
      <c r="AG1878" t="s">
        <v>11127</v>
      </c>
      <c r="AH1878" t="s">
        <v>46</v>
      </c>
      <c r="AI1878" t="str">
        <f>TRIM(IFERROR(VLOOKUP(E1878,Mapping!$A$1:$B$2,2,FALSE),E1878))</f>
        <v>Cabang Depok</v>
      </c>
      <c r="AJ1878" s="11" t="str">
        <f t="shared" si="87"/>
        <v/>
      </c>
      <c r="AK1878" s="11" t="str">
        <f t="shared" si="88"/>
        <v>6285710238537</v>
      </c>
    </row>
    <row r="1879" spans="1:37">
      <c r="A1879" t="str">
        <f t="shared" si="89"/>
        <v>tw_hr_employee_DWT2501100</v>
      </c>
      <c r="B1879" t="s">
        <v>11133</v>
      </c>
      <c r="C1879" t="s">
        <v>11134</v>
      </c>
      <c r="D1879" t="s">
        <v>319</v>
      </c>
      <c r="E1879" t="s">
        <v>320</v>
      </c>
      <c r="F1879" t="s">
        <v>11135</v>
      </c>
      <c r="I1879" t="s">
        <v>38</v>
      </c>
      <c r="K1879" t="s">
        <v>2023</v>
      </c>
      <c r="L1879" t="s">
        <v>440</v>
      </c>
      <c r="M1879" s="2">
        <v>45674</v>
      </c>
      <c r="Q1879" t="s">
        <v>40</v>
      </c>
      <c r="R1879"/>
      <c r="S1879"/>
      <c r="T1879"/>
      <c r="U1879"/>
      <c r="V1879"/>
      <c r="W1879" t="s">
        <v>41</v>
      </c>
      <c r="X1879" t="s">
        <v>11135</v>
      </c>
      <c r="Y1879" t="s">
        <v>156</v>
      </c>
      <c r="Z1879"/>
      <c r="AA1879" s="13" t="s">
        <v>11136</v>
      </c>
      <c r="AC1879" t="s">
        <v>83</v>
      </c>
      <c r="AD1879" s="2">
        <v>36631</v>
      </c>
      <c r="AE1879" s="2" t="b">
        <v>1</v>
      </c>
      <c r="AF1879">
        <v>1700583968</v>
      </c>
      <c r="AG1879" t="s">
        <v>11133</v>
      </c>
      <c r="AH1879" t="s">
        <v>63</v>
      </c>
      <c r="AI1879" t="str">
        <f>TRIM(IFERROR(VLOOKUP(E1879,Mapping!$A$1:$B$2,2,FALSE),E1879))</f>
        <v>Cabang Tuminting</v>
      </c>
      <c r="AJ1879" s="11" t="str">
        <f t="shared" si="87"/>
        <v/>
      </c>
      <c r="AK1879" s="11" t="str">
        <f t="shared" si="88"/>
        <v/>
      </c>
    </row>
    <row r="1880" spans="1:37">
      <c r="A1880" t="str">
        <f t="shared" si="89"/>
        <v>tw_hr_employee_DLJ2501034</v>
      </c>
      <c r="B1880" t="s">
        <v>11137</v>
      </c>
      <c r="C1880" t="s">
        <v>11138</v>
      </c>
      <c r="D1880" t="s">
        <v>430</v>
      </c>
      <c r="E1880" t="s">
        <v>431</v>
      </c>
      <c r="F1880" t="s">
        <v>11139</v>
      </c>
      <c r="G1880" s="13" t="s">
        <v>11140</v>
      </c>
      <c r="I1880" t="s">
        <v>38</v>
      </c>
      <c r="K1880" t="s">
        <v>553</v>
      </c>
      <c r="L1880" t="s">
        <v>553</v>
      </c>
      <c r="M1880" s="2">
        <v>45675</v>
      </c>
      <c r="Q1880" t="s">
        <v>40</v>
      </c>
      <c r="R1880"/>
      <c r="W1880" t="s">
        <v>41</v>
      </c>
      <c r="X1880" t="s">
        <v>11139</v>
      </c>
      <c r="Y1880" t="s">
        <v>43</v>
      </c>
      <c r="AA1880" s="13" t="s">
        <v>11141</v>
      </c>
      <c r="AE1880" s="2" t="b">
        <v>1</v>
      </c>
      <c r="AF1880" s="13" t="s">
        <v>11142</v>
      </c>
      <c r="AG1880" t="s">
        <v>11137</v>
      </c>
      <c r="AH1880" t="s">
        <v>46</v>
      </c>
      <c r="AI1880" t="str">
        <f>TRIM(IFERROR(VLOOKUP(E1880,Mapping!$A$1:$B$2,2,FALSE),E1880))</f>
        <v>Cabang Way Jepara</v>
      </c>
      <c r="AJ1880" s="11" t="str">
        <f t="shared" si="87"/>
        <v>6282377990260</v>
      </c>
      <c r="AK1880" s="11" t="str">
        <f t="shared" si="88"/>
        <v/>
      </c>
    </row>
    <row r="1881" spans="1:37">
      <c r="A1881" t="str">
        <f t="shared" si="89"/>
        <v>tw_hr_employee_DLU2501001</v>
      </c>
      <c r="B1881" t="s">
        <v>11143</v>
      </c>
      <c r="C1881" t="s">
        <v>11144</v>
      </c>
      <c r="D1881" t="s">
        <v>408</v>
      </c>
      <c r="E1881" t="s">
        <v>409</v>
      </c>
      <c r="F1881" t="s">
        <v>11145</v>
      </c>
      <c r="G1881" s="13" t="s">
        <v>11146</v>
      </c>
      <c r="H1881" s="13" t="s">
        <v>11146</v>
      </c>
      <c r="I1881" t="s">
        <v>38</v>
      </c>
      <c r="K1881" t="s">
        <v>3565</v>
      </c>
      <c r="L1881"/>
      <c r="M1881" s="2">
        <v>45678</v>
      </c>
      <c r="Q1881" t="s">
        <v>40</v>
      </c>
      <c r="R1881"/>
      <c r="S1881"/>
      <c r="T1881"/>
      <c r="U1881"/>
      <c r="V1881"/>
      <c r="W1881" t="s">
        <v>41</v>
      </c>
      <c r="X1881" t="s">
        <v>11145</v>
      </c>
      <c r="Y1881" t="s">
        <v>43</v>
      </c>
      <c r="Z1881"/>
      <c r="AA1881" s="13" t="s">
        <v>11147</v>
      </c>
      <c r="AE1881" s="2" t="b">
        <v>1</v>
      </c>
      <c r="AF1881">
        <v>8110817674</v>
      </c>
      <c r="AG1881" t="s">
        <v>11143</v>
      </c>
      <c r="AH1881" t="s">
        <v>63</v>
      </c>
      <c r="AI1881" t="str">
        <f>TRIM(IFERROR(VLOOKUP(E1881,Mapping!$A$1:$B$2,2,FALSE),E1881))</f>
        <v>Cabang Kota Bumi</v>
      </c>
      <c r="AJ1881" s="11" t="str">
        <f t="shared" si="87"/>
        <v>6288706953307</v>
      </c>
      <c r="AK1881" s="11" t="str">
        <f t="shared" si="88"/>
        <v>6288706953307</v>
      </c>
    </row>
    <row r="1882" spans="1:37">
      <c r="A1882" t="str">
        <f t="shared" si="89"/>
        <v>tw_hr_employee_DDU1602001</v>
      </c>
      <c r="B1882" t="s">
        <v>11148</v>
      </c>
      <c r="C1882" t="s">
        <v>11149</v>
      </c>
      <c r="D1882" t="s">
        <v>261</v>
      </c>
      <c r="E1882" t="s">
        <v>262</v>
      </c>
      <c r="F1882"/>
      <c r="G1882"/>
      <c r="H1882"/>
      <c r="I1882" t="s">
        <v>38</v>
      </c>
      <c r="K1882" t="s">
        <v>1075</v>
      </c>
      <c r="L1882"/>
      <c r="M1882" s="2">
        <v>42402</v>
      </c>
      <c r="O1882" s="13" t="s">
        <v>11150</v>
      </c>
      <c r="Q1882" t="s">
        <v>40</v>
      </c>
      <c r="R1882" t="s">
        <v>11151</v>
      </c>
      <c r="S1882"/>
      <c r="T1882">
        <v>3200</v>
      </c>
      <c r="U1882" t="s">
        <v>609</v>
      </c>
      <c r="V1882">
        <v>43115</v>
      </c>
      <c r="W1882" t="s">
        <v>41</v>
      </c>
      <c r="X1882" t="s">
        <v>11152</v>
      </c>
      <c r="Y1882" t="s">
        <v>43</v>
      </c>
      <c r="Z1882"/>
      <c r="AA1882" s="13" t="s">
        <v>11153</v>
      </c>
      <c r="AE1882" s="2" t="b">
        <v>1</v>
      </c>
      <c r="AF1882">
        <v>3770330989</v>
      </c>
      <c r="AG1882" t="s">
        <v>11148</v>
      </c>
      <c r="AH1882" t="s">
        <v>63</v>
      </c>
      <c r="AI1882" t="str">
        <f>TRIM(IFERROR(VLOOKUP(E1882,Mapping!$A$1:$B$2,2,FALSE),E1882))</f>
        <v>Cabang Sukabumi</v>
      </c>
      <c r="AJ1882" s="11" t="str">
        <f t="shared" si="87"/>
        <v/>
      </c>
      <c r="AK1882" s="11" t="str">
        <f t="shared" si="88"/>
        <v/>
      </c>
    </row>
    <row r="1883" spans="1:37">
      <c r="A1883" t="str">
        <f t="shared" si="89"/>
        <v>tw_hr_employee_DWM2311034</v>
      </c>
      <c r="B1883" t="s">
        <v>11154</v>
      </c>
      <c r="C1883" t="s">
        <v>11155</v>
      </c>
      <c r="D1883" t="s">
        <v>114</v>
      </c>
      <c r="E1883" t="s">
        <v>115</v>
      </c>
      <c r="F1883" t="s">
        <v>11156</v>
      </c>
      <c r="I1883" t="s">
        <v>38</v>
      </c>
      <c r="K1883" t="s">
        <v>117</v>
      </c>
      <c r="L1883" t="s">
        <v>118</v>
      </c>
      <c r="M1883" s="2">
        <v>45238</v>
      </c>
      <c r="Q1883" t="s">
        <v>40</v>
      </c>
      <c r="R1883" t="s">
        <v>11157</v>
      </c>
      <c r="S1883" t="s">
        <v>11158</v>
      </c>
      <c r="T1883">
        <v>7300</v>
      </c>
      <c r="U1883" t="s">
        <v>419</v>
      </c>
      <c r="V1883">
        <v>92972</v>
      </c>
      <c r="W1883" t="s">
        <v>41</v>
      </c>
      <c r="X1883" t="s">
        <v>11156</v>
      </c>
      <c r="Y1883" t="s">
        <v>156</v>
      </c>
      <c r="Z1883" t="s">
        <v>41</v>
      </c>
      <c r="AA1883" s="13" t="s">
        <v>11159</v>
      </c>
      <c r="AC1883" t="s">
        <v>167</v>
      </c>
      <c r="AD1883" s="2">
        <v>36578</v>
      </c>
      <c r="AE1883" s="2" t="b">
        <v>1</v>
      </c>
      <c r="AF1883" s="13" t="s">
        <v>11160</v>
      </c>
      <c r="AG1883" t="s">
        <v>11154</v>
      </c>
      <c r="AH1883" t="s">
        <v>46</v>
      </c>
      <c r="AI1883" t="str">
        <f>TRIM(IFERROR(VLOOKUP(E1883,Mapping!$A$1:$B$2,2,FALSE),E1883))</f>
        <v>Cabang Tomoni</v>
      </c>
      <c r="AJ1883" s="11" t="str">
        <f t="shared" si="87"/>
        <v/>
      </c>
      <c r="AK1883" s="11" t="str">
        <f t="shared" si="88"/>
        <v/>
      </c>
    </row>
    <row r="1884" spans="1:37">
      <c r="A1884" t="str">
        <f t="shared" si="89"/>
        <v>tw_hr_employee_DDD2011001</v>
      </c>
      <c r="B1884" t="s">
        <v>11161</v>
      </c>
      <c r="C1884" t="s">
        <v>11162</v>
      </c>
      <c r="D1884" t="s">
        <v>1221</v>
      </c>
      <c r="E1884" t="s">
        <v>1222</v>
      </c>
      <c r="F1884"/>
      <c r="G1884" s="13" t="s">
        <v>11163</v>
      </c>
      <c r="H1884"/>
      <c r="I1884" t="s">
        <v>38</v>
      </c>
      <c r="K1884" t="s">
        <v>3666</v>
      </c>
      <c r="L1884"/>
      <c r="M1884" s="2">
        <v>44142</v>
      </c>
      <c r="Q1884" t="s">
        <v>40</v>
      </c>
      <c r="R1884" t="s">
        <v>11164</v>
      </c>
      <c r="S1884" t="s">
        <v>11164</v>
      </c>
      <c r="T1884">
        <v>3100</v>
      </c>
      <c r="U1884" t="s">
        <v>601</v>
      </c>
      <c r="V1884">
        <v>13790</v>
      </c>
      <c r="W1884" t="s">
        <v>41</v>
      </c>
      <c r="X1884" t="s">
        <v>11165</v>
      </c>
      <c r="Y1884" t="s">
        <v>156</v>
      </c>
      <c r="Z1884" t="s">
        <v>41</v>
      </c>
      <c r="AA1884" s="13" t="s">
        <v>11166</v>
      </c>
      <c r="AC1884" t="s">
        <v>167</v>
      </c>
      <c r="AD1884" s="2">
        <v>44142</v>
      </c>
      <c r="AE1884" s="2" t="b">
        <v>1</v>
      </c>
      <c r="AF1884">
        <v>1663586258</v>
      </c>
      <c r="AG1884" t="s">
        <v>11161</v>
      </c>
      <c r="AH1884" t="s">
        <v>63</v>
      </c>
      <c r="AI1884" t="str">
        <f>TRIM(IFERROR(VLOOKUP(E1884,Mapping!$A$1:$B$2,2,FALSE),E1884))</f>
        <v>Cabang Depok</v>
      </c>
      <c r="AJ1884" s="11" t="str">
        <f t="shared" si="87"/>
        <v>6281290616279</v>
      </c>
      <c r="AK1884" s="11" t="str">
        <f t="shared" si="88"/>
        <v/>
      </c>
    </row>
    <row r="1885" spans="1:37">
      <c r="A1885" t="str">
        <f t="shared" si="89"/>
        <v>tw_hr_employee_DDD2410002</v>
      </c>
      <c r="B1885" t="s">
        <v>11167</v>
      </c>
      <c r="C1885" t="s">
        <v>11168</v>
      </c>
      <c r="D1885" t="s">
        <v>1221</v>
      </c>
      <c r="E1885" t="s">
        <v>1222</v>
      </c>
      <c r="F1885" t="s">
        <v>11169</v>
      </c>
      <c r="G1885"/>
      <c r="H1885"/>
      <c r="I1885" t="s">
        <v>38</v>
      </c>
      <c r="K1885" t="s">
        <v>1757</v>
      </c>
      <c r="M1885" s="2">
        <v>45565</v>
      </c>
      <c r="Q1885" t="s">
        <v>40</v>
      </c>
      <c r="R1885"/>
      <c r="S1885"/>
      <c r="T1885"/>
      <c r="U1885"/>
      <c r="V1885"/>
      <c r="W1885" t="s">
        <v>41</v>
      </c>
      <c r="X1885" t="s">
        <v>11169</v>
      </c>
      <c r="Y1885" t="s">
        <v>43</v>
      </c>
      <c r="Z1885"/>
      <c r="AA1885" s="13" t="s">
        <v>11170</v>
      </c>
      <c r="AE1885" s="2" t="b">
        <v>1</v>
      </c>
      <c r="AF1885">
        <v>4582265732</v>
      </c>
      <c r="AG1885" t="s">
        <v>11167</v>
      </c>
      <c r="AH1885" t="s">
        <v>63</v>
      </c>
      <c r="AI1885" t="str">
        <f>TRIM(IFERROR(VLOOKUP(E1885,Mapping!$A$1:$B$2,2,FALSE),E1885))</f>
        <v>Cabang Depok</v>
      </c>
      <c r="AJ1885" s="11" t="str">
        <f t="shared" si="87"/>
        <v/>
      </c>
      <c r="AK1885" s="11" t="str">
        <f t="shared" si="88"/>
        <v/>
      </c>
    </row>
    <row r="1886" spans="1:37">
      <c r="A1886" t="str">
        <f t="shared" si="89"/>
        <v>tw_hr_employee_DXS2601001</v>
      </c>
      <c r="B1886" t="s">
        <v>11171</v>
      </c>
      <c r="C1886" t="s">
        <v>11172</v>
      </c>
      <c r="D1886" t="s">
        <v>55</v>
      </c>
      <c r="E1886" t="s">
        <v>56</v>
      </c>
      <c r="F1886" t="s">
        <v>11173</v>
      </c>
      <c r="G1886" s="13" t="s">
        <v>11174</v>
      </c>
      <c r="H1886" s="13" t="s">
        <v>11174</v>
      </c>
      <c r="I1886" t="s">
        <v>57</v>
      </c>
      <c r="K1886" t="s">
        <v>58</v>
      </c>
      <c r="M1886" s="2">
        <v>46029</v>
      </c>
      <c r="Q1886" t="s">
        <v>40</v>
      </c>
      <c r="R1886" t="s">
        <v>11175</v>
      </c>
      <c r="S1886" t="s">
        <v>11175</v>
      </c>
      <c r="T1886">
        <v>6400</v>
      </c>
      <c r="U1886" t="s">
        <v>60</v>
      </c>
      <c r="V1886">
        <v>75124</v>
      </c>
      <c r="W1886" t="s">
        <v>41</v>
      </c>
      <c r="X1886" t="s">
        <v>11173</v>
      </c>
      <c r="Y1886" t="s">
        <v>43</v>
      </c>
      <c r="AA1886" s="13" t="s">
        <v>11176</v>
      </c>
      <c r="AE1886" s="2" t="b">
        <v>1</v>
      </c>
      <c r="AF1886">
        <v>8355494795</v>
      </c>
      <c r="AG1886" t="s">
        <v>11171</v>
      </c>
      <c r="AH1886" t="s">
        <v>63</v>
      </c>
      <c r="AI1886" t="str">
        <f>TRIM(IFERROR(VLOOKUP(E1886,Mapping!$A$1:$B$2,2,FALSE),E1886))</f>
        <v>Cabang Samarinda</v>
      </c>
      <c r="AJ1886" s="11" t="str">
        <f t="shared" si="87"/>
        <v>6282254640778</v>
      </c>
      <c r="AK1886" s="11" t="str">
        <f t="shared" si="88"/>
        <v>6282254640778</v>
      </c>
    </row>
    <row r="1887" spans="1:37">
      <c r="A1887" t="str">
        <f t="shared" si="89"/>
        <v>tw_hr_employee_DWO2501430</v>
      </c>
      <c r="B1887" t="s">
        <v>11177</v>
      </c>
      <c r="C1887" t="s">
        <v>11178</v>
      </c>
      <c r="D1887" t="s">
        <v>569</v>
      </c>
      <c r="E1887" t="s">
        <v>570</v>
      </c>
      <c r="F1887" t="s">
        <v>11179</v>
      </c>
      <c r="G1887" s="13" t="s">
        <v>11180</v>
      </c>
      <c r="H1887"/>
      <c r="I1887" t="s">
        <v>38</v>
      </c>
      <c r="K1887" t="s">
        <v>776</v>
      </c>
      <c r="L1887" t="s">
        <v>574</v>
      </c>
      <c r="M1887" s="2">
        <v>45679</v>
      </c>
      <c r="Q1887" t="s">
        <v>40</v>
      </c>
      <c r="R1887" t="s">
        <v>11181</v>
      </c>
      <c r="S1887" t="s">
        <v>11181</v>
      </c>
      <c r="T1887">
        <v>7300</v>
      </c>
      <c r="U1887" t="s">
        <v>576</v>
      </c>
      <c r="V1887">
        <v>790300</v>
      </c>
      <c r="W1887" t="s">
        <v>41</v>
      </c>
      <c r="X1887" t="s">
        <v>11179</v>
      </c>
      <c r="Y1887" t="s">
        <v>156</v>
      </c>
      <c r="AA1887" s="13" t="s">
        <v>11182</v>
      </c>
      <c r="AC1887" t="s">
        <v>83</v>
      </c>
      <c r="AD1887" s="2">
        <v>31556</v>
      </c>
      <c r="AE1887" s="2" t="b">
        <v>1</v>
      </c>
      <c r="AF1887" s="13" t="s">
        <v>11183</v>
      </c>
      <c r="AG1887" t="s">
        <v>11177</v>
      </c>
      <c r="AH1887" t="s">
        <v>46</v>
      </c>
      <c r="AI1887" t="str">
        <f>TRIM(IFERROR(VLOOKUP(E1887,Mapping!$A$1:$B$2,2,FALSE),E1887))</f>
        <v>Cabang Palopo</v>
      </c>
      <c r="AJ1887" s="11" t="str">
        <f t="shared" si="87"/>
        <v>6282321541026</v>
      </c>
      <c r="AK1887" s="11" t="str">
        <f t="shared" si="88"/>
        <v/>
      </c>
    </row>
    <row r="1888" spans="1:37">
      <c r="A1888" t="str">
        <f t="shared" si="89"/>
        <v>tw_hr_employee_DWT2512036</v>
      </c>
      <c r="B1888" t="s">
        <v>11184</v>
      </c>
      <c r="C1888" t="s">
        <v>11185</v>
      </c>
      <c r="D1888" t="s">
        <v>319</v>
      </c>
      <c r="E1888" t="s">
        <v>320</v>
      </c>
      <c r="F1888" t="s">
        <v>11186</v>
      </c>
      <c r="G1888"/>
      <c r="I1888" t="s">
        <v>38</v>
      </c>
      <c r="K1888" t="s">
        <v>8662</v>
      </c>
      <c r="L1888" t="s">
        <v>322</v>
      </c>
      <c r="M1888" s="2">
        <v>45992</v>
      </c>
      <c r="Q1888" t="s">
        <v>40</v>
      </c>
      <c r="R1888" t="s">
        <v>8016</v>
      </c>
      <c r="S1888"/>
      <c r="T1888">
        <v>7100</v>
      </c>
      <c r="U1888" t="s">
        <v>515</v>
      </c>
      <c r="V1888"/>
      <c r="W1888" t="s">
        <v>41</v>
      </c>
      <c r="X1888" t="s">
        <v>11186</v>
      </c>
      <c r="Y1888" t="s">
        <v>156</v>
      </c>
      <c r="AA1888" s="13" t="s">
        <v>11187</v>
      </c>
      <c r="AC1888" t="s">
        <v>167</v>
      </c>
      <c r="AD1888" s="2">
        <v>30113</v>
      </c>
      <c r="AE1888" s="2" t="b">
        <v>1</v>
      </c>
      <c r="AF1888" s="13" t="s">
        <v>11188</v>
      </c>
      <c r="AG1888" t="s">
        <v>11184</v>
      </c>
      <c r="AH1888" t="s">
        <v>46</v>
      </c>
      <c r="AI1888" t="str">
        <f>TRIM(IFERROR(VLOOKUP(E1888,Mapping!$A$1:$B$2,2,FALSE),E1888))</f>
        <v>Cabang Tuminting</v>
      </c>
      <c r="AJ1888" s="11" t="str">
        <f t="shared" si="87"/>
        <v/>
      </c>
      <c r="AK1888" s="11" t="str">
        <f t="shared" si="88"/>
        <v/>
      </c>
    </row>
    <row r="1889" spans="1:37">
      <c r="A1889" t="str">
        <f t="shared" si="89"/>
        <v>tw_hr_employee_DWN2501100</v>
      </c>
      <c r="B1889" t="s">
        <v>11189</v>
      </c>
      <c r="C1889" t="s">
        <v>11190</v>
      </c>
      <c r="D1889" t="s">
        <v>36</v>
      </c>
      <c r="E1889" t="s">
        <v>37</v>
      </c>
      <c r="F1889" t="s">
        <v>11191</v>
      </c>
      <c r="G1889" s="13" t="s">
        <v>11192</v>
      </c>
      <c r="H1889"/>
      <c r="I1889" t="s">
        <v>38</v>
      </c>
      <c r="K1889" t="s">
        <v>4823</v>
      </c>
      <c r="L1889"/>
      <c r="M1889" s="2">
        <v>45679</v>
      </c>
      <c r="Q1889" t="s">
        <v>40</v>
      </c>
      <c r="R1889"/>
      <c r="W1889" t="s">
        <v>41</v>
      </c>
      <c r="X1889" t="s">
        <v>11191</v>
      </c>
      <c r="Y1889" t="s">
        <v>43</v>
      </c>
      <c r="AA1889" s="13" t="s">
        <v>11193</v>
      </c>
      <c r="AE1889" s="2" t="b">
        <v>1</v>
      </c>
      <c r="AF1889" s="13" t="s">
        <v>11194</v>
      </c>
      <c r="AG1889" t="s">
        <v>11189</v>
      </c>
      <c r="AH1889" t="s">
        <v>46</v>
      </c>
      <c r="AI1889" t="str">
        <f>TRIM(IFERROR(VLOOKUP(E1889,Mapping!$A$1:$B$2,2,FALSE),E1889))</f>
        <v>Cabang Gorontalo</v>
      </c>
      <c r="AJ1889" s="11" t="str">
        <f t="shared" si="87"/>
        <v>6264801008380533</v>
      </c>
      <c r="AK1889" s="11" t="str">
        <f t="shared" si="88"/>
        <v/>
      </c>
    </row>
    <row r="1890" spans="1:37">
      <c r="A1890" t="str">
        <f t="shared" si="89"/>
        <v>tw_hr_employee_DDU2403067</v>
      </c>
      <c r="B1890" t="s">
        <v>11195</v>
      </c>
      <c r="C1890" t="s">
        <v>11196</v>
      </c>
      <c r="D1890" t="s">
        <v>261</v>
      </c>
      <c r="E1890" t="s">
        <v>262</v>
      </c>
      <c r="F1890" t="s">
        <v>11197</v>
      </c>
      <c r="G1890"/>
      <c r="H1890"/>
      <c r="I1890" t="s">
        <v>38</v>
      </c>
      <c r="K1890" t="s">
        <v>1871</v>
      </c>
      <c r="L1890"/>
      <c r="M1890" s="2">
        <v>45366</v>
      </c>
      <c r="Q1890" t="s">
        <v>40</v>
      </c>
      <c r="R1890" t="s">
        <v>11198</v>
      </c>
      <c r="T1890">
        <v>3200</v>
      </c>
      <c r="U1890" t="s">
        <v>266</v>
      </c>
      <c r="V1890">
        <v>43192</v>
      </c>
      <c r="W1890" t="s">
        <v>41</v>
      </c>
      <c r="X1890" t="s">
        <v>11197</v>
      </c>
      <c r="Y1890" t="s">
        <v>43</v>
      </c>
      <c r="AA1890" s="13" t="s">
        <v>11199</v>
      </c>
      <c r="AD1890" s="2">
        <v>34331</v>
      </c>
      <c r="AE1890" s="2" t="b">
        <v>1</v>
      </c>
      <c r="AF1890">
        <v>1970861986</v>
      </c>
      <c r="AG1890" t="s">
        <v>11195</v>
      </c>
      <c r="AH1890" t="s">
        <v>63</v>
      </c>
      <c r="AI1890" t="str">
        <f>TRIM(IFERROR(VLOOKUP(E1890,Mapping!$A$1:$B$2,2,FALSE),E1890))</f>
        <v>Cabang Sukabumi</v>
      </c>
      <c r="AJ1890" s="11" t="str">
        <f t="shared" si="87"/>
        <v/>
      </c>
      <c r="AK1890" s="11" t="str">
        <f t="shared" si="88"/>
        <v/>
      </c>
    </row>
    <row r="1891" spans="1:37">
      <c r="A1891" t="str">
        <f t="shared" si="89"/>
        <v>tw_hr_employee_DDD2410003</v>
      </c>
      <c r="B1891" t="s">
        <v>11200</v>
      </c>
      <c r="C1891" t="s">
        <v>11201</v>
      </c>
      <c r="D1891" t="s">
        <v>1221</v>
      </c>
      <c r="E1891" t="s">
        <v>1222</v>
      </c>
      <c r="F1891" t="s">
        <v>11202</v>
      </c>
      <c r="G1891"/>
      <c r="I1891" t="s">
        <v>38</v>
      </c>
      <c r="K1891" t="s">
        <v>3120</v>
      </c>
      <c r="L1891"/>
      <c r="M1891" s="2">
        <v>45565</v>
      </c>
      <c r="Q1891" t="s">
        <v>40</v>
      </c>
      <c r="R1891"/>
      <c r="W1891" t="s">
        <v>41</v>
      </c>
      <c r="X1891" t="s">
        <v>11202</v>
      </c>
      <c r="Y1891" t="s">
        <v>43</v>
      </c>
      <c r="AA1891" s="13" t="s">
        <v>11203</v>
      </c>
      <c r="AE1891" s="2" t="b">
        <v>1</v>
      </c>
      <c r="AF1891">
        <v>8690843812</v>
      </c>
      <c r="AG1891" t="s">
        <v>11200</v>
      </c>
      <c r="AH1891" t="s">
        <v>63</v>
      </c>
      <c r="AI1891" t="str">
        <f>TRIM(IFERROR(VLOOKUP(E1891,Mapping!$A$1:$B$2,2,FALSE),E1891))</f>
        <v>Cabang Depok</v>
      </c>
      <c r="AJ1891" s="11" t="str">
        <f t="shared" si="87"/>
        <v/>
      </c>
      <c r="AK1891" s="11" t="str">
        <f t="shared" si="88"/>
        <v/>
      </c>
    </row>
    <row r="1892" spans="1:37">
      <c r="A1892" t="str">
        <f t="shared" si="89"/>
        <v>tw_hr_employee_DDJ2402001</v>
      </c>
      <c r="B1892" t="s">
        <v>11204</v>
      </c>
      <c r="C1892" t="s">
        <v>11205</v>
      </c>
      <c r="D1892" t="s">
        <v>253</v>
      </c>
      <c r="E1892" t="s">
        <v>254</v>
      </c>
      <c r="F1892" t="s">
        <v>11206</v>
      </c>
      <c r="G1892"/>
      <c r="H1892"/>
      <c r="I1892" t="s">
        <v>38</v>
      </c>
      <c r="K1892" t="s">
        <v>366</v>
      </c>
      <c r="M1892" s="2">
        <v>45351</v>
      </c>
      <c r="Q1892" t="s">
        <v>40</v>
      </c>
      <c r="W1892" t="s">
        <v>41</v>
      </c>
      <c r="X1892" t="s">
        <v>11206</v>
      </c>
      <c r="Y1892" t="s">
        <v>43</v>
      </c>
      <c r="AA1892" s="13" t="s">
        <v>11207</v>
      </c>
      <c r="AC1892" t="s">
        <v>83</v>
      </c>
      <c r="AD1892" s="2"/>
      <c r="AE1892" s="2" t="b">
        <v>1</v>
      </c>
      <c r="AF1892">
        <v>1131745805</v>
      </c>
      <c r="AG1892" t="s">
        <v>11204</v>
      </c>
      <c r="AH1892" t="s">
        <v>63</v>
      </c>
      <c r="AI1892" t="str">
        <f>TRIM(IFERROR(VLOOKUP(E1892,Mapping!$A$1:$B$2,2,FALSE),E1892))</f>
        <v>Cabang Jombang</v>
      </c>
      <c r="AJ1892" s="11" t="str">
        <f t="shared" si="87"/>
        <v/>
      </c>
      <c r="AK1892" s="11" t="str">
        <f t="shared" si="88"/>
        <v/>
      </c>
    </row>
    <row r="1893" spans="1:37">
      <c r="A1893" t="str">
        <f t="shared" si="89"/>
        <v>tw_hr_employee_DUP2409104</v>
      </c>
      <c r="B1893" t="s">
        <v>11208</v>
      </c>
      <c r="C1893" t="s">
        <v>11209</v>
      </c>
      <c r="D1893" t="s">
        <v>3787</v>
      </c>
      <c r="E1893" t="s">
        <v>3788</v>
      </c>
      <c r="F1893" t="s">
        <v>11210</v>
      </c>
      <c r="G1893" s="13" t="s">
        <v>11211</v>
      </c>
      <c r="I1893" t="s">
        <v>38</v>
      </c>
      <c r="K1893" t="s">
        <v>8124</v>
      </c>
      <c r="L1893" t="s">
        <v>8124</v>
      </c>
      <c r="M1893" s="2">
        <v>45547</v>
      </c>
      <c r="Q1893" t="s">
        <v>40</v>
      </c>
      <c r="R1893" t="s">
        <v>11212</v>
      </c>
      <c r="S1893"/>
      <c r="T1893">
        <v>1700</v>
      </c>
      <c r="U1893" t="s">
        <v>3793</v>
      </c>
      <c r="V1893">
        <v>38374</v>
      </c>
      <c r="W1893" t="s">
        <v>41</v>
      </c>
      <c r="X1893" t="s">
        <v>11213</v>
      </c>
      <c r="Y1893" t="s">
        <v>43</v>
      </c>
      <c r="AA1893" s="13" t="s">
        <v>11214</v>
      </c>
      <c r="AE1893" s="2" t="b">
        <v>1</v>
      </c>
      <c r="AF1893" s="13" t="s">
        <v>11215</v>
      </c>
      <c r="AG1893" t="s">
        <v>11208</v>
      </c>
      <c r="AH1893" t="s">
        <v>46</v>
      </c>
      <c r="AI1893" t="str">
        <f>TRIM(IFERROR(VLOOKUP(E1893,Mapping!$A$1:$B$2,2,FALSE),E1893))</f>
        <v>Cabang Putri Hijau</v>
      </c>
      <c r="AJ1893" s="11" t="str">
        <f t="shared" si="87"/>
        <v>6282182659735</v>
      </c>
      <c r="AK1893" s="11" t="str">
        <f t="shared" si="88"/>
        <v/>
      </c>
    </row>
    <row r="1894" spans="1:37">
      <c r="A1894" t="str">
        <f t="shared" si="89"/>
        <v>tw_hr_employee_DJM2510067</v>
      </c>
      <c r="B1894" t="s">
        <v>11216</v>
      </c>
      <c r="C1894" t="s">
        <v>11217</v>
      </c>
      <c r="D1894" t="s">
        <v>303</v>
      </c>
      <c r="E1894" t="s">
        <v>304</v>
      </c>
      <c r="F1894" t="s">
        <v>11218</v>
      </c>
      <c r="G1894"/>
      <c r="I1894" t="s">
        <v>38</v>
      </c>
      <c r="K1894" t="s">
        <v>10474</v>
      </c>
      <c r="L1894"/>
      <c r="M1894" s="2">
        <v>45959</v>
      </c>
      <c r="Q1894" t="s">
        <v>40</v>
      </c>
      <c r="R1894"/>
      <c r="S1894"/>
      <c r="T1894"/>
      <c r="U1894"/>
      <c r="V1894"/>
      <c r="W1894" t="s">
        <v>41</v>
      </c>
      <c r="X1894" t="s">
        <v>11218</v>
      </c>
      <c r="Y1894" t="s">
        <v>43</v>
      </c>
      <c r="Z1894"/>
      <c r="AA1894" s="13" t="s">
        <v>11219</v>
      </c>
      <c r="AE1894" s="2" t="b">
        <v>1</v>
      </c>
      <c r="AF1894" s="13" t="s">
        <v>11220</v>
      </c>
      <c r="AG1894" t="s">
        <v>11216</v>
      </c>
      <c r="AH1894" t="s">
        <v>46</v>
      </c>
      <c r="AI1894" t="str">
        <f>TRIM(IFERROR(VLOOKUP(E1894,Mapping!$A$1:$B$2,2,FALSE),E1894))</f>
        <v>Cabang Merlung</v>
      </c>
      <c r="AJ1894" s="11" t="str">
        <f t="shared" si="87"/>
        <v/>
      </c>
      <c r="AK1894" s="11" t="str">
        <f t="shared" si="88"/>
        <v/>
      </c>
    </row>
    <row r="1895" spans="1:37">
      <c r="A1895" t="str">
        <f t="shared" si="89"/>
        <v>tw_hr_employee_DLH2309001</v>
      </c>
      <c r="B1895" t="s">
        <v>11221</v>
      </c>
      <c r="C1895" t="s">
        <v>11222</v>
      </c>
      <c r="D1895" t="s">
        <v>588</v>
      </c>
      <c r="E1895" t="s">
        <v>589</v>
      </c>
      <c r="F1895"/>
      <c r="G1895"/>
      <c r="I1895" t="s">
        <v>38</v>
      </c>
      <c r="K1895" t="s">
        <v>591</v>
      </c>
      <c r="M1895" s="2">
        <v>45191</v>
      </c>
      <c r="Q1895" t="s">
        <v>40</v>
      </c>
      <c r="R1895" t="s">
        <v>11223</v>
      </c>
      <c r="S1895" t="s">
        <v>11223</v>
      </c>
      <c r="T1895">
        <v>1800</v>
      </c>
      <c r="U1895" t="s">
        <v>142</v>
      </c>
      <c r="V1895">
        <v>34164</v>
      </c>
      <c r="W1895" t="s">
        <v>41</v>
      </c>
      <c r="X1895" t="s">
        <v>11224</v>
      </c>
      <c r="Y1895" t="s">
        <v>43</v>
      </c>
      <c r="Z1895"/>
      <c r="AA1895" s="13" t="s">
        <v>11225</v>
      </c>
      <c r="AC1895" t="s">
        <v>83</v>
      </c>
      <c r="AD1895" s="2">
        <v>37153</v>
      </c>
      <c r="AE1895" s="2" t="b">
        <v>1</v>
      </c>
      <c r="AF1895" s="13" t="s">
        <v>11226</v>
      </c>
      <c r="AG1895" t="s">
        <v>11221</v>
      </c>
      <c r="AH1895" t="s">
        <v>46</v>
      </c>
      <c r="AI1895" t="str">
        <f>TRIM(IFERROR(VLOOKUP(E1895,Mapping!$A$1:$B$2,2,FALSE),E1895))</f>
        <v>Cabang Seputih Mataram</v>
      </c>
      <c r="AJ1895" s="11" t="str">
        <f t="shared" si="87"/>
        <v/>
      </c>
      <c r="AK1895" s="11" t="str">
        <f t="shared" si="88"/>
        <v/>
      </c>
    </row>
    <row r="1896" spans="1:37">
      <c r="A1896" t="str">
        <f t="shared" si="89"/>
        <v>tw_hr_employee_DDA2409001</v>
      </c>
      <c r="B1896" t="s">
        <v>1631</v>
      </c>
      <c r="C1896" t="s">
        <v>11227</v>
      </c>
      <c r="D1896" t="s">
        <v>86</v>
      </c>
      <c r="E1896" t="s">
        <v>87</v>
      </c>
      <c r="F1896" t="s">
        <v>11228</v>
      </c>
      <c r="G1896" s="13" t="s">
        <v>11229</v>
      </c>
      <c r="H1896" s="13" t="s">
        <v>11229</v>
      </c>
      <c r="I1896" t="s">
        <v>38</v>
      </c>
      <c r="K1896" t="s">
        <v>174</v>
      </c>
      <c r="L1896" t="s">
        <v>91</v>
      </c>
      <c r="M1896" s="2">
        <v>45539</v>
      </c>
      <c r="Q1896" t="s">
        <v>40</v>
      </c>
      <c r="R1896" t="s">
        <v>11230</v>
      </c>
      <c r="S1896"/>
      <c r="T1896">
        <v>3200</v>
      </c>
      <c r="U1896" t="s">
        <v>375</v>
      </c>
      <c r="V1896"/>
      <c r="W1896" t="s">
        <v>41</v>
      </c>
      <c r="X1896" t="s">
        <v>11228</v>
      </c>
      <c r="Y1896" t="s">
        <v>43</v>
      </c>
      <c r="Z1896" t="s">
        <v>41</v>
      </c>
      <c r="AA1896" s="13" t="s">
        <v>11231</v>
      </c>
      <c r="AC1896" t="s">
        <v>83</v>
      </c>
      <c r="AD1896" s="2"/>
      <c r="AE1896" s="2" t="b">
        <v>1</v>
      </c>
      <c r="AF1896">
        <v>6065010121</v>
      </c>
      <c r="AG1896" t="s">
        <v>1631</v>
      </c>
      <c r="AH1896" t="s">
        <v>63</v>
      </c>
      <c r="AI1896" t="str">
        <f>TRIM(IFERROR(VLOOKUP(E1896,Mapping!$A$1:$B$2,2,FALSE),E1896))</f>
        <v>Cabang Caman</v>
      </c>
      <c r="AJ1896" s="11" t="str">
        <f t="shared" si="87"/>
        <v>6281319866020</v>
      </c>
      <c r="AK1896" s="11" t="str">
        <f t="shared" si="88"/>
        <v>6281319866020</v>
      </c>
    </row>
    <row r="1897" spans="1:37">
      <c r="A1897" t="str">
        <f t="shared" si="89"/>
        <v>tw_hr_employee_DUP2012002</v>
      </c>
      <c r="B1897" t="s">
        <v>11232</v>
      </c>
      <c r="C1897" t="s">
        <v>11233</v>
      </c>
      <c r="D1897" t="s">
        <v>3787</v>
      </c>
      <c r="E1897" t="s">
        <v>3788</v>
      </c>
      <c r="F1897"/>
      <c r="G1897"/>
      <c r="H1897"/>
      <c r="I1897" t="s">
        <v>38</v>
      </c>
      <c r="K1897" t="s">
        <v>4706</v>
      </c>
      <c r="L1897" t="s">
        <v>4706</v>
      </c>
      <c r="M1897" s="2">
        <v>44174</v>
      </c>
      <c r="Q1897" t="s">
        <v>40</v>
      </c>
      <c r="R1897" t="s">
        <v>11234</v>
      </c>
      <c r="S1897" t="s">
        <v>11235</v>
      </c>
      <c r="T1897">
        <v>1700</v>
      </c>
      <c r="U1897" t="s">
        <v>11236</v>
      </c>
      <c r="V1897" t="s">
        <v>11237</v>
      </c>
      <c r="W1897" t="s">
        <v>41</v>
      </c>
      <c r="X1897" t="s">
        <v>11238</v>
      </c>
      <c r="Y1897" t="s">
        <v>43</v>
      </c>
      <c r="Z1897"/>
      <c r="AA1897" s="13" t="s">
        <v>11239</v>
      </c>
      <c r="AC1897" t="s">
        <v>167</v>
      </c>
      <c r="AD1897" s="2">
        <v>36321</v>
      </c>
      <c r="AE1897" s="2" t="b">
        <v>1</v>
      </c>
      <c r="AF1897" s="13" t="s">
        <v>11240</v>
      </c>
      <c r="AG1897" t="s">
        <v>11232</v>
      </c>
      <c r="AH1897" t="s">
        <v>46</v>
      </c>
      <c r="AI1897" t="str">
        <f>TRIM(IFERROR(VLOOKUP(E1897,Mapping!$A$1:$B$2,2,FALSE),E1897))</f>
        <v>Cabang Putri Hijau</v>
      </c>
      <c r="AJ1897" s="11" t="str">
        <f t="shared" si="87"/>
        <v/>
      </c>
      <c r="AK1897" s="11" t="str">
        <f t="shared" si="88"/>
        <v/>
      </c>
    </row>
    <row r="1898" spans="1:37">
      <c r="A1898" t="str">
        <f t="shared" si="89"/>
        <v>tw_hr_employee_DWN2604034</v>
      </c>
      <c r="B1898" t="s">
        <v>11241</v>
      </c>
      <c r="C1898" t="s">
        <v>11242</v>
      </c>
      <c r="D1898" t="s">
        <v>36</v>
      </c>
      <c r="E1898" t="s">
        <v>37</v>
      </c>
      <c r="F1898" t="s">
        <v>11243</v>
      </c>
      <c r="G1898" s="13" t="s">
        <v>11244</v>
      </c>
      <c r="H1898"/>
      <c r="I1898" t="s">
        <v>38</v>
      </c>
      <c r="K1898" t="s">
        <v>2873</v>
      </c>
      <c r="L1898"/>
      <c r="M1898" s="2">
        <v>46126</v>
      </c>
      <c r="Q1898" t="s">
        <v>40</v>
      </c>
      <c r="R1898"/>
      <c r="S1898"/>
      <c r="T1898"/>
      <c r="U1898"/>
      <c r="V1898"/>
      <c r="W1898" t="s">
        <v>41</v>
      </c>
      <c r="X1898" t="s">
        <v>11243</v>
      </c>
      <c r="Y1898" t="s">
        <v>43</v>
      </c>
      <c r="AA1898" s="13" t="s">
        <v>11245</v>
      </c>
      <c r="AE1898" s="2" t="b">
        <v>1</v>
      </c>
      <c r="AF1898" s="13" t="s">
        <v>11246</v>
      </c>
      <c r="AG1898" t="s">
        <v>11241</v>
      </c>
      <c r="AH1898" t="s">
        <v>46</v>
      </c>
      <c r="AI1898" t="str">
        <f>TRIM(IFERROR(VLOOKUP(E1898,Mapping!$A$1:$B$2,2,FALSE),E1898))</f>
        <v>Cabang Gorontalo</v>
      </c>
      <c r="AJ1898" s="11" t="str">
        <f t="shared" si="87"/>
        <v>6282290663813</v>
      </c>
      <c r="AK1898" s="11" t="str">
        <f t="shared" si="88"/>
        <v/>
      </c>
    </row>
    <row r="1899" spans="1:37">
      <c r="A1899" t="str">
        <f t="shared" si="89"/>
        <v>tw_hr_employee_DLH2301034</v>
      </c>
      <c r="B1899" t="s">
        <v>11247</v>
      </c>
      <c r="C1899" t="s">
        <v>11248</v>
      </c>
      <c r="D1899" t="s">
        <v>588</v>
      </c>
      <c r="E1899" t="s">
        <v>589</v>
      </c>
      <c r="F1899"/>
      <c r="G1899"/>
      <c r="I1899" t="s">
        <v>38</v>
      </c>
      <c r="K1899" t="s">
        <v>1987</v>
      </c>
      <c r="L1899" t="s">
        <v>592</v>
      </c>
      <c r="M1899" s="2">
        <v>44938</v>
      </c>
      <c r="Q1899" t="s">
        <v>40</v>
      </c>
      <c r="R1899" t="s">
        <v>11249</v>
      </c>
      <c r="T1899">
        <v>1800</v>
      </c>
      <c r="U1899" t="s">
        <v>142</v>
      </c>
      <c r="V1899">
        <v>34164</v>
      </c>
      <c r="W1899" t="s">
        <v>41</v>
      </c>
      <c r="X1899" t="s">
        <v>11250</v>
      </c>
      <c r="Y1899" t="s">
        <v>43</v>
      </c>
      <c r="AA1899" s="13" t="s">
        <v>11251</v>
      </c>
      <c r="AD1899" s="2">
        <v>33600</v>
      </c>
      <c r="AE1899" s="2" t="b">
        <v>1</v>
      </c>
      <c r="AF1899" s="13" t="s">
        <v>11252</v>
      </c>
      <c r="AG1899" t="s">
        <v>11247</v>
      </c>
      <c r="AH1899" t="s">
        <v>46</v>
      </c>
      <c r="AI1899" t="str">
        <f>TRIM(IFERROR(VLOOKUP(E1899,Mapping!$A$1:$B$2,2,FALSE),E1899))</f>
        <v>Cabang Seputih Mataram</v>
      </c>
      <c r="AJ1899" s="11" t="str">
        <f t="shared" si="87"/>
        <v/>
      </c>
      <c r="AK1899" s="11" t="str">
        <f t="shared" si="88"/>
        <v/>
      </c>
    </row>
    <row r="1900" spans="1:37">
      <c r="A1900" t="str">
        <f t="shared" si="89"/>
        <v>tw_hr_employee_DBJ2604002</v>
      </c>
      <c r="B1900" t="s">
        <v>11253</v>
      </c>
      <c r="C1900" t="s">
        <v>11254</v>
      </c>
      <c r="D1900" t="s">
        <v>6035</v>
      </c>
      <c r="E1900" t="s">
        <v>6036</v>
      </c>
      <c r="F1900" t="s">
        <v>11255</v>
      </c>
      <c r="G1900"/>
      <c r="I1900" t="s">
        <v>38</v>
      </c>
      <c r="K1900" t="s">
        <v>6038</v>
      </c>
      <c r="L1900"/>
      <c r="M1900" s="2">
        <v>46119</v>
      </c>
      <c r="Q1900" t="s">
        <v>40</v>
      </c>
      <c r="R1900" t="s">
        <v>11256</v>
      </c>
      <c r="W1900" t="s">
        <v>41</v>
      </c>
      <c r="X1900" t="s">
        <v>11255</v>
      </c>
      <c r="Y1900" t="s">
        <v>43</v>
      </c>
      <c r="AA1900" s="13" t="s">
        <v>11257</v>
      </c>
      <c r="AC1900" t="s">
        <v>83</v>
      </c>
      <c r="AD1900" s="2">
        <v>36375</v>
      </c>
      <c r="AE1900" s="2" t="b">
        <v>1</v>
      </c>
      <c r="AF1900">
        <v>8825034877</v>
      </c>
      <c r="AG1900" t="s">
        <v>11253</v>
      </c>
      <c r="AH1900" t="s">
        <v>63</v>
      </c>
      <c r="AI1900" t="str">
        <f>TRIM(IFERROR(VLOOKUP(E1900,Mapping!$A$1:$B$2,2,FALSE),E1900))</f>
        <v>Cabang Parit Tiga Jebus</v>
      </c>
      <c r="AJ1900" s="11" t="str">
        <f t="shared" si="87"/>
        <v/>
      </c>
      <c r="AK1900" s="11" t="str">
        <f t="shared" si="88"/>
        <v/>
      </c>
    </row>
    <row r="1901" spans="1:37">
      <c r="A1901" t="str">
        <f t="shared" si="89"/>
        <v>tw_hr_employee_DWN2106001</v>
      </c>
      <c r="B1901" t="s">
        <v>11258</v>
      </c>
      <c r="C1901" t="s">
        <v>11259</v>
      </c>
      <c r="D1901" t="s">
        <v>36</v>
      </c>
      <c r="E1901" t="s">
        <v>37</v>
      </c>
      <c r="F1901"/>
      <c r="G1901"/>
      <c r="H1901" s="13" t="s">
        <v>11260</v>
      </c>
      <c r="I1901" t="s">
        <v>38</v>
      </c>
      <c r="K1901" t="s">
        <v>2873</v>
      </c>
      <c r="M1901" s="2">
        <v>44354</v>
      </c>
      <c r="Q1901" t="s">
        <v>40</v>
      </c>
      <c r="R1901" t="s">
        <v>11261</v>
      </c>
      <c r="T1901">
        <v>7500</v>
      </c>
      <c r="U1901" t="s">
        <v>11262</v>
      </c>
      <c r="V1901">
        <v>12345</v>
      </c>
      <c r="W1901" t="s">
        <v>41</v>
      </c>
      <c r="X1901" t="s">
        <v>11263</v>
      </c>
      <c r="Y1901" t="s">
        <v>43</v>
      </c>
      <c r="AA1901" s="13" t="s">
        <v>11264</v>
      </c>
      <c r="AC1901" t="s">
        <v>83</v>
      </c>
      <c r="AD1901" s="2"/>
      <c r="AE1901" s="2" t="b">
        <v>1</v>
      </c>
      <c r="AF1901" s="13" t="s">
        <v>11265</v>
      </c>
      <c r="AG1901" t="s">
        <v>11258</v>
      </c>
      <c r="AH1901" t="s">
        <v>46</v>
      </c>
      <c r="AI1901" t="str">
        <f>TRIM(IFERROR(VLOOKUP(E1901,Mapping!$A$1:$B$2,2,FALSE),E1901))</f>
        <v>Cabang Gorontalo</v>
      </c>
      <c r="AJ1901" s="11" t="str">
        <f t="shared" si="87"/>
        <v/>
      </c>
      <c r="AK1901" s="11" t="str">
        <f t="shared" si="88"/>
        <v>6281285229449</v>
      </c>
    </row>
    <row r="1902" spans="1:37">
      <c r="A1902" t="str">
        <f t="shared" si="89"/>
        <v>tw_hr_employee_DJB2505067</v>
      </c>
      <c r="B1902" t="s">
        <v>11266</v>
      </c>
      <c r="C1902" t="s">
        <v>11267</v>
      </c>
      <c r="D1902" t="s">
        <v>234</v>
      </c>
      <c r="E1902" t="s">
        <v>235</v>
      </c>
      <c r="F1902" t="s">
        <v>11268</v>
      </c>
      <c r="G1902" s="13" t="s">
        <v>11269</v>
      </c>
      <c r="H1902" s="13" t="s">
        <v>11269</v>
      </c>
      <c r="I1902" t="s">
        <v>38</v>
      </c>
      <c r="K1902" t="s">
        <v>11270</v>
      </c>
      <c r="L1902" t="s">
        <v>239</v>
      </c>
      <c r="M1902" s="2">
        <v>45799</v>
      </c>
      <c r="Q1902" t="s">
        <v>40</v>
      </c>
      <c r="R1902"/>
      <c r="W1902" t="s">
        <v>41</v>
      </c>
      <c r="X1902" t="s">
        <v>11268</v>
      </c>
      <c r="Y1902" t="s">
        <v>43</v>
      </c>
      <c r="AA1902" s="13" t="s">
        <v>11271</v>
      </c>
      <c r="AE1902" s="2" t="b">
        <v>1</v>
      </c>
      <c r="AF1902" s="13" t="s">
        <v>11272</v>
      </c>
      <c r="AG1902" t="s">
        <v>11266</v>
      </c>
      <c r="AH1902" t="s">
        <v>46</v>
      </c>
      <c r="AI1902" t="str">
        <f>TRIM(IFERROR(VLOOKUP(E1902,Mapping!$A$1:$B$2,2,FALSE),E1902))</f>
        <v>Cabang Bangko</v>
      </c>
      <c r="AJ1902" s="11" t="str">
        <f t="shared" si="87"/>
        <v>6282177146400</v>
      </c>
      <c r="AK1902" s="11" t="str">
        <f t="shared" si="88"/>
        <v>6282177146400</v>
      </c>
    </row>
    <row r="1903" spans="1:37">
      <c r="A1903" t="str">
        <f t="shared" si="89"/>
        <v>tw_hr_employee_DDC2510100</v>
      </c>
      <c r="B1903" t="s">
        <v>11273</v>
      </c>
      <c r="C1903" t="s">
        <v>11274</v>
      </c>
      <c r="D1903" t="s">
        <v>244</v>
      </c>
      <c r="E1903" t="s">
        <v>245</v>
      </c>
      <c r="F1903" t="s">
        <v>2422</v>
      </c>
      <c r="G1903"/>
      <c r="H1903"/>
      <c r="I1903" t="s">
        <v>38</v>
      </c>
      <c r="K1903" t="s">
        <v>5639</v>
      </c>
      <c r="L1903"/>
      <c r="M1903" s="2">
        <v>45959</v>
      </c>
      <c r="Q1903" t="s">
        <v>40</v>
      </c>
      <c r="R1903"/>
      <c r="S1903"/>
      <c r="T1903"/>
      <c r="U1903"/>
      <c r="V1903"/>
      <c r="W1903" t="s">
        <v>41</v>
      </c>
      <c r="X1903" t="s">
        <v>11275</v>
      </c>
      <c r="Y1903" t="s">
        <v>43</v>
      </c>
      <c r="Z1903"/>
      <c r="AA1903" s="13" t="s">
        <v>11276</v>
      </c>
      <c r="AE1903" s="2" t="b">
        <v>1</v>
      </c>
      <c r="AF1903">
        <v>4491404498</v>
      </c>
      <c r="AG1903" t="s">
        <v>11273</v>
      </c>
      <c r="AH1903" t="s">
        <v>63</v>
      </c>
      <c r="AI1903" t="str">
        <f>TRIM(IFERROR(VLOOKUP(E1903,Mapping!$A$1:$B$2,2,FALSE),E1903))</f>
        <v>Cabang Cimareme</v>
      </c>
      <c r="AJ1903" s="11" t="str">
        <f t="shared" si="87"/>
        <v/>
      </c>
      <c r="AK1903" s="11" t="str">
        <f t="shared" si="88"/>
        <v/>
      </c>
    </row>
    <row r="1904" spans="1:37">
      <c r="A1904" t="str">
        <f t="shared" si="89"/>
        <v>tw_hr_employee_DLL2501100</v>
      </c>
      <c r="B1904" t="s">
        <v>11277</v>
      </c>
      <c r="C1904" t="s">
        <v>11278</v>
      </c>
      <c r="D1904" t="s">
        <v>536</v>
      </c>
      <c r="E1904" t="s">
        <v>537</v>
      </c>
      <c r="F1904" t="s">
        <v>11279</v>
      </c>
      <c r="G1904"/>
      <c r="H1904"/>
      <c r="I1904" t="s">
        <v>38</v>
      </c>
      <c r="K1904" t="s">
        <v>2055</v>
      </c>
      <c r="M1904" s="2">
        <v>45658</v>
      </c>
      <c r="Q1904" t="s">
        <v>40</v>
      </c>
      <c r="R1904" t="s">
        <v>11280</v>
      </c>
      <c r="S1904"/>
      <c r="T1904">
        <v>1800</v>
      </c>
      <c r="U1904" t="s">
        <v>1128</v>
      </c>
      <c r="V1904">
        <v>34555</v>
      </c>
      <c r="W1904" t="s">
        <v>41</v>
      </c>
      <c r="X1904" t="s">
        <v>11279</v>
      </c>
      <c r="Y1904" t="s">
        <v>43</v>
      </c>
      <c r="Z1904"/>
      <c r="AA1904" s="13" t="s">
        <v>11281</v>
      </c>
      <c r="AE1904" s="2" t="b">
        <v>1</v>
      </c>
      <c r="AF1904" s="13" t="s">
        <v>11282</v>
      </c>
      <c r="AG1904" t="s">
        <v>11277</v>
      </c>
      <c r="AH1904" t="s">
        <v>46</v>
      </c>
      <c r="AI1904" t="str">
        <f>TRIM(IFERROR(VLOOKUP(E1904,Mapping!$A$1:$B$2,2,FALSE),E1904))</f>
        <v>Cabang Kemiling</v>
      </c>
      <c r="AJ1904" s="11" t="str">
        <f t="shared" si="87"/>
        <v/>
      </c>
      <c r="AK1904" s="11" t="str">
        <f t="shared" si="88"/>
        <v/>
      </c>
    </row>
    <row r="1905" spans="1:37">
      <c r="A1905" t="str">
        <f t="shared" si="89"/>
        <v>tw_hr_employee_DWN2501166</v>
      </c>
      <c r="B1905" t="s">
        <v>11283</v>
      </c>
      <c r="C1905" t="s">
        <v>11284</v>
      </c>
      <c r="D1905" t="s">
        <v>36</v>
      </c>
      <c r="E1905" t="s">
        <v>37</v>
      </c>
      <c r="F1905" t="s">
        <v>11285</v>
      </c>
      <c r="G1905" s="13" t="s">
        <v>11286</v>
      </c>
      <c r="I1905" t="s">
        <v>38</v>
      </c>
      <c r="K1905" t="s">
        <v>2583</v>
      </c>
      <c r="L1905"/>
      <c r="M1905" s="2">
        <v>45686</v>
      </c>
      <c r="Q1905" t="s">
        <v>40</v>
      </c>
      <c r="R1905"/>
      <c r="S1905"/>
      <c r="T1905"/>
      <c r="U1905"/>
      <c r="V1905"/>
      <c r="W1905" t="s">
        <v>41</v>
      </c>
      <c r="X1905" t="s">
        <v>11285</v>
      </c>
      <c r="Y1905" t="s">
        <v>43</v>
      </c>
      <c r="Z1905"/>
      <c r="AA1905" s="13" t="s">
        <v>11287</v>
      </c>
      <c r="AE1905" s="2" t="b">
        <v>1</v>
      </c>
      <c r="AF1905" s="13" t="s">
        <v>11288</v>
      </c>
      <c r="AG1905" t="s">
        <v>11283</v>
      </c>
      <c r="AH1905" t="s">
        <v>46</v>
      </c>
      <c r="AI1905" t="str">
        <f>TRIM(IFERROR(VLOOKUP(E1905,Mapping!$A$1:$B$2,2,FALSE),E1905))</f>
        <v>Cabang Gorontalo</v>
      </c>
      <c r="AJ1905" s="11" t="str">
        <f t="shared" si="87"/>
        <v>6282244890374</v>
      </c>
      <c r="AK1905" s="11" t="str">
        <f t="shared" si="88"/>
        <v/>
      </c>
    </row>
    <row r="1906" spans="1:37">
      <c r="A1906" t="str">
        <f t="shared" si="89"/>
        <v>tw_hr_employee_DLW2207001</v>
      </c>
      <c r="B1906" t="s">
        <v>11289</v>
      </c>
      <c r="C1906" t="s">
        <v>11290</v>
      </c>
      <c r="D1906" t="s">
        <v>782</v>
      </c>
      <c r="E1906" t="s">
        <v>783</v>
      </c>
      <c r="F1906"/>
      <c r="G1906"/>
      <c r="I1906" t="s">
        <v>57</v>
      </c>
      <c r="K1906" t="s">
        <v>785</v>
      </c>
      <c r="L1906"/>
      <c r="M1906" s="2">
        <v>44748</v>
      </c>
      <c r="P1906" s="13" t="s">
        <v>11291</v>
      </c>
      <c r="Q1906" t="s">
        <v>40</v>
      </c>
      <c r="R1906" t="s">
        <v>11292</v>
      </c>
      <c r="T1906">
        <v>1800</v>
      </c>
      <c r="U1906" t="s">
        <v>230</v>
      </c>
      <c r="V1906">
        <v>34882</v>
      </c>
      <c r="W1906" t="s">
        <v>41</v>
      </c>
      <c r="X1906" t="s">
        <v>11293</v>
      </c>
      <c r="Y1906" t="s">
        <v>43</v>
      </c>
      <c r="Z1906" t="s">
        <v>41</v>
      </c>
      <c r="AA1906" s="13" t="s">
        <v>11294</v>
      </c>
      <c r="AC1906" t="s">
        <v>167</v>
      </c>
      <c r="AD1906" s="2"/>
      <c r="AE1906" s="2" t="b">
        <v>1</v>
      </c>
      <c r="AF1906" s="13" t="s">
        <v>11295</v>
      </c>
      <c r="AG1906" t="s">
        <v>11289</v>
      </c>
      <c r="AH1906" t="s">
        <v>46</v>
      </c>
      <c r="AI1906" t="str">
        <f>TRIM(IFERROR(VLOOKUP(E1906,Mapping!$A$1:$B$2,2,FALSE),E1906))</f>
        <v>Cabang Way Kanan</v>
      </c>
      <c r="AJ1906" s="11" t="str">
        <f t="shared" si="87"/>
        <v/>
      </c>
      <c r="AK1906" s="11" t="str">
        <f t="shared" si="88"/>
        <v/>
      </c>
    </row>
    <row r="1907" spans="1:37">
      <c r="A1907" t="str">
        <f t="shared" si="89"/>
        <v>tw_hr_employee_DWK2604034</v>
      </c>
      <c r="B1907" t="s">
        <v>11296</v>
      </c>
      <c r="C1907" t="s">
        <v>11297</v>
      </c>
      <c r="D1907" t="s">
        <v>66</v>
      </c>
      <c r="E1907" t="s">
        <v>67</v>
      </c>
      <c r="F1907" t="s">
        <v>11298</v>
      </c>
      <c r="G1907"/>
      <c r="I1907" t="s">
        <v>38</v>
      </c>
      <c r="K1907" t="s">
        <v>271</v>
      </c>
      <c r="L1907"/>
      <c r="M1907" s="2">
        <v>46129</v>
      </c>
      <c r="Q1907" t="s">
        <v>40</v>
      </c>
      <c r="R1907"/>
      <c r="S1907"/>
      <c r="T1907"/>
      <c r="U1907"/>
      <c r="V1907"/>
      <c r="W1907" t="s">
        <v>41</v>
      </c>
      <c r="X1907" t="s">
        <v>11298</v>
      </c>
      <c r="Y1907" t="s">
        <v>43</v>
      </c>
      <c r="Z1907"/>
      <c r="AA1907" s="13" t="s">
        <v>11299</v>
      </c>
      <c r="AE1907" s="2" t="b">
        <v>1</v>
      </c>
      <c r="AF1907">
        <v>7245350155</v>
      </c>
      <c r="AG1907" t="s">
        <v>11296</v>
      </c>
      <c r="AH1907" t="s">
        <v>63</v>
      </c>
      <c r="AI1907" t="str">
        <f>TRIM(IFERROR(VLOOKUP(E1907,Mapping!$A$1:$B$2,2,FALSE),E1907))</f>
        <v>Cabang Kendari</v>
      </c>
      <c r="AJ1907" s="11" t="str">
        <f t="shared" si="87"/>
        <v/>
      </c>
      <c r="AK1907" s="11" t="str">
        <f t="shared" si="88"/>
        <v/>
      </c>
    </row>
    <row r="1908" spans="1:37">
      <c r="A1908" t="str">
        <f t="shared" si="89"/>
        <v>tw_hr_employee_DWO2509101</v>
      </c>
      <c r="B1908" t="s">
        <v>11300</v>
      </c>
      <c r="C1908" t="s">
        <v>11301</v>
      </c>
      <c r="D1908" t="s">
        <v>569</v>
      </c>
      <c r="E1908" t="s">
        <v>570</v>
      </c>
      <c r="F1908" t="s">
        <v>11302</v>
      </c>
      <c r="G1908" s="13" t="s">
        <v>11303</v>
      </c>
      <c r="H1908"/>
      <c r="I1908" t="s">
        <v>38</v>
      </c>
      <c r="K1908" t="s">
        <v>573</v>
      </c>
      <c r="L1908" t="s">
        <v>574</v>
      </c>
      <c r="M1908" s="2">
        <v>45917</v>
      </c>
      <c r="Q1908" t="s">
        <v>40</v>
      </c>
      <c r="R1908" t="s">
        <v>11304</v>
      </c>
      <c r="S1908"/>
      <c r="T1908">
        <v>7300</v>
      </c>
      <c r="U1908" t="s">
        <v>1186</v>
      </c>
      <c r="V1908">
        <v>91925</v>
      </c>
      <c r="W1908" t="s">
        <v>41</v>
      </c>
      <c r="X1908" t="s">
        <v>11302</v>
      </c>
      <c r="Y1908" t="s">
        <v>43</v>
      </c>
      <c r="Z1908"/>
      <c r="AA1908" s="13" t="s">
        <v>11305</v>
      </c>
      <c r="AC1908" t="s">
        <v>167</v>
      </c>
      <c r="AD1908" s="2">
        <v>38059</v>
      </c>
      <c r="AE1908" s="2" t="b">
        <v>1</v>
      </c>
      <c r="AF1908" s="13" t="s">
        <v>11306</v>
      </c>
      <c r="AG1908" t="s">
        <v>11300</v>
      </c>
      <c r="AH1908" t="s">
        <v>46</v>
      </c>
      <c r="AI1908" t="str">
        <f>TRIM(IFERROR(VLOOKUP(E1908,Mapping!$A$1:$B$2,2,FALSE),E1908))</f>
        <v>Cabang Palopo</v>
      </c>
      <c r="AJ1908" s="11" t="str">
        <f t="shared" si="87"/>
        <v>6285214965854</v>
      </c>
      <c r="AK1908" s="11" t="str">
        <f t="shared" si="88"/>
        <v/>
      </c>
    </row>
    <row r="1909" spans="1:37">
      <c r="A1909" t="str">
        <f t="shared" si="89"/>
        <v>tw_hr_employee_DBR2603100</v>
      </c>
      <c r="B1909" t="s">
        <v>11307</v>
      </c>
      <c r="C1909" t="s">
        <v>11308</v>
      </c>
      <c r="D1909" t="s">
        <v>753</v>
      </c>
      <c r="E1909" t="s">
        <v>754</v>
      </c>
      <c r="F1909" t="s">
        <v>11309</v>
      </c>
      <c r="G1909"/>
      <c r="I1909" t="s">
        <v>38</v>
      </c>
      <c r="K1909" t="s">
        <v>756</v>
      </c>
      <c r="L1909"/>
      <c r="M1909" s="2">
        <v>46107</v>
      </c>
      <c r="Q1909" t="s">
        <v>40</v>
      </c>
      <c r="R1909" t="s">
        <v>11310</v>
      </c>
      <c r="S1909" t="s">
        <v>11310</v>
      </c>
      <c r="T1909">
        <v>1900</v>
      </c>
      <c r="U1909" t="s">
        <v>1394</v>
      </c>
      <c r="V1909">
        <v>33173</v>
      </c>
      <c r="W1909" t="s">
        <v>41</v>
      </c>
      <c r="X1909" t="s">
        <v>11309</v>
      </c>
      <c r="Y1909" t="s">
        <v>43</v>
      </c>
      <c r="Z1909" t="s">
        <v>41</v>
      </c>
      <c r="AA1909" s="13" t="s">
        <v>11311</v>
      </c>
      <c r="AC1909" t="s">
        <v>167</v>
      </c>
      <c r="AD1909" s="2">
        <v>39445</v>
      </c>
      <c r="AE1909" s="2" t="b">
        <v>1</v>
      </c>
      <c r="AF1909" s="13" t="s">
        <v>11312</v>
      </c>
      <c r="AG1909" t="s">
        <v>11307</v>
      </c>
      <c r="AH1909" t="s">
        <v>46</v>
      </c>
      <c r="AI1909" t="str">
        <f>TRIM(IFERROR(VLOOKUP(E1909,Mapping!$A$1:$B$2,2,FALSE),E1909))</f>
        <v>Cabang Simpang Katis</v>
      </c>
      <c r="AJ1909" s="11" t="str">
        <f t="shared" si="87"/>
        <v/>
      </c>
      <c r="AK1909" s="11" t="str">
        <f t="shared" si="88"/>
        <v/>
      </c>
    </row>
    <row r="1910" spans="1:37">
      <c r="A1910" t="str">
        <f t="shared" si="89"/>
        <v>tw_hr_employee_DLU2501034</v>
      </c>
      <c r="B1910" t="s">
        <v>11313</v>
      </c>
      <c r="C1910" t="s">
        <v>11314</v>
      </c>
      <c r="D1910" t="s">
        <v>408</v>
      </c>
      <c r="E1910" t="s">
        <v>409</v>
      </c>
      <c r="F1910" t="s">
        <v>11315</v>
      </c>
      <c r="G1910" s="13" t="s">
        <v>11316</v>
      </c>
      <c r="H1910"/>
      <c r="I1910" t="s">
        <v>38</v>
      </c>
      <c r="K1910" t="s">
        <v>641</v>
      </c>
      <c r="M1910" s="2">
        <v>45679</v>
      </c>
      <c r="Q1910" t="s">
        <v>40</v>
      </c>
      <c r="R1910"/>
      <c r="S1910"/>
      <c r="T1910"/>
      <c r="U1910"/>
      <c r="V1910"/>
      <c r="W1910" t="s">
        <v>41</v>
      </c>
      <c r="X1910" t="s">
        <v>11315</v>
      </c>
      <c r="Y1910" t="s">
        <v>43</v>
      </c>
      <c r="Z1910"/>
      <c r="AA1910" s="13" t="s">
        <v>11317</v>
      </c>
      <c r="AE1910" s="2" t="b">
        <v>1</v>
      </c>
      <c r="AF1910" s="13" t="s">
        <v>11318</v>
      </c>
      <c r="AG1910" t="s">
        <v>11313</v>
      </c>
      <c r="AH1910" t="s">
        <v>46</v>
      </c>
      <c r="AI1910" t="str">
        <f>TRIM(IFERROR(VLOOKUP(E1910,Mapping!$A$1:$B$2,2,FALSE),E1910))</f>
        <v>Cabang Kota Bumi</v>
      </c>
      <c r="AJ1910" s="11" t="str">
        <f t="shared" si="87"/>
        <v>6285921470705</v>
      </c>
      <c r="AK1910" s="11" t="str">
        <f t="shared" si="88"/>
        <v/>
      </c>
    </row>
    <row r="1911" spans="1:37">
      <c r="A1911" t="str">
        <f t="shared" si="89"/>
        <v>tw_hr_employee_DDD2312004</v>
      </c>
      <c r="B1911" t="s">
        <v>11319</v>
      </c>
      <c r="C1911" t="s">
        <v>11320</v>
      </c>
      <c r="D1911" t="s">
        <v>1221</v>
      </c>
      <c r="E1911" t="s">
        <v>1222</v>
      </c>
      <c r="F1911"/>
      <c r="G1911"/>
      <c r="H1911"/>
      <c r="I1911" t="s">
        <v>57</v>
      </c>
      <c r="K1911" t="s">
        <v>4951</v>
      </c>
      <c r="L1911"/>
      <c r="M1911" s="2">
        <v>45262</v>
      </c>
      <c r="Q1911" t="s">
        <v>40</v>
      </c>
      <c r="R1911"/>
      <c r="W1911" t="s">
        <v>41</v>
      </c>
      <c r="X1911" t="s">
        <v>11321</v>
      </c>
      <c r="Y1911" t="s">
        <v>43</v>
      </c>
      <c r="AA1911" s="13" t="s">
        <v>11322</v>
      </c>
      <c r="AE1911" s="2" t="b">
        <v>1</v>
      </c>
      <c r="AF1911">
        <v>7650686122</v>
      </c>
      <c r="AG1911" t="s">
        <v>11319</v>
      </c>
      <c r="AH1911" t="s">
        <v>63</v>
      </c>
      <c r="AI1911" t="str">
        <f>TRIM(IFERROR(VLOOKUP(E1911,Mapping!$A$1:$B$2,2,FALSE),E1911))</f>
        <v>Cabang Depok</v>
      </c>
      <c r="AJ1911" s="11" t="str">
        <f t="shared" si="87"/>
        <v/>
      </c>
      <c r="AK1911" s="11" t="str">
        <f t="shared" si="88"/>
        <v/>
      </c>
    </row>
    <row r="1912" spans="1:37">
      <c r="A1912" t="str">
        <f t="shared" si="89"/>
        <v>tw_hr_employee_DWN2508134</v>
      </c>
      <c r="B1912" t="s">
        <v>11323</v>
      </c>
      <c r="C1912" t="s">
        <v>11324</v>
      </c>
      <c r="D1912" t="s">
        <v>36</v>
      </c>
      <c r="E1912" t="s">
        <v>37</v>
      </c>
      <c r="F1912" t="s">
        <v>11325</v>
      </c>
      <c r="G1912"/>
      <c r="I1912" t="s">
        <v>38</v>
      </c>
      <c r="K1912" t="s">
        <v>2583</v>
      </c>
      <c r="M1912" s="2">
        <v>45881</v>
      </c>
      <c r="Q1912" t="s">
        <v>40</v>
      </c>
      <c r="R1912"/>
      <c r="W1912" t="s">
        <v>41</v>
      </c>
      <c r="X1912" t="s">
        <v>11325</v>
      </c>
      <c r="Y1912" t="s">
        <v>43</v>
      </c>
      <c r="AA1912" s="13" t="s">
        <v>11326</v>
      </c>
      <c r="AE1912" s="2" t="b">
        <v>1</v>
      </c>
      <c r="AF1912" s="13" t="s">
        <v>11327</v>
      </c>
      <c r="AG1912" t="s">
        <v>11323</v>
      </c>
      <c r="AH1912" t="s">
        <v>46</v>
      </c>
      <c r="AI1912" t="str">
        <f>TRIM(IFERROR(VLOOKUP(E1912,Mapping!$A$1:$B$2,2,FALSE),E1912))</f>
        <v>Cabang Gorontalo</v>
      </c>
      <c r="AJ1912" s="11" t="str">
        <f t="shared" si="87"/>
        <v/>
      </c>
      <c r="AK1912" s="11" t="str">
        <f t="shared" si="88"/>
        <v/>
      </c>
    </row>
    <row r="1913" spans="1:37">
      <c r="A1913" t="str">
        <f t="shared" si="89"/>
        <v>tw_hr_employee_DMP2603001</v>
      </c>
      <c r="B1913" t="s">
        <v>2409</v>
      </c>
      <c r="C1913" t="s">
        <v>11328</v>
      </c>
      <c r="D1913" t="s">
        <v>74</v>
      </c>
      <c r="E1913" t="s">
        <v>75</v>
      </c>
      <c r="F1913" t="s">
        <v>11329</v>
      </c>
      <c r="I1913" t="s">
        <v>38</v>
      </c>
      <c r="K1913" t="s">
        <v>6006</v>
      </c>
      <c r="M1913" s="2">
        <v>46083</v>
      </c>
      <c r="Q1913" t="s">
        <v>40</v>
      </c>
      <c r="R1913" t="s">
        <v>11330</v>
      </c>
      <c r="T1913">
        <v>1800</v>
      </c>
      <c r="U1913" t="s">
        <v>1289</v>
      </c>
      <c r="V1913">
        <v>35131</v>
      </c>
      <c r="W1913" t="s">
        <v>41</v>
      </c>
      <c r="X1913" t="s">
        <v>11329</v>
      </c>
      <c r="Y1913" t="s">
        <v>156</v>
      </c>
      <c r="AA1913" s="13" t="s">
        <v>11331</v>
      </c>
      <c r="AC1913" t="s">
        <v>83</v>
      </c>
      <c r="AD1913" s="2">
        <v>35431</v>
      </c>
      <c r="AE1913" s="2" t="b">
        <v>1</v>
      </c>
      <c r="AF1913">
        <v>8905154989</v>
      </c>
      <c r="AG1913" t="s">
        <v>2409</v>
      </c>
      <c r="AH1913" t="s">
        <v>63</v>
      </c>
      <c r="AI1913" t="str">
        <f>TRIM(IFERROR(VLOOKUP(E1913,Mapping!$A$1:$B$2,2,FALSE),E1913))</f>
        <v>Cabang Pramuka</v>
      </c>
      <c r="AJ1913" s="11" t="str">
        <f t="shared" si="87"/>
        <v/>
      </c>
      <c r="AK1913" s="11" t="str">
        <f t="shared" si="88"/>
        <v/>
      </c>
    </row>
    <row r="1914" spans="1:37">
      <c r="A1914" t="str">
        <f t="shared" si="89"/>
        <v>tw_hr_employee_DDA2501001</v>
      </c>
      <c r="B1914" t="s">
        <v>11332</v>
      </c>
      <c r="C1914" t="s">
        <v>11333</v>
      </c>
      <c r="D1914" t="s">
        <v>86</v>
      </c>
      <c r="E1914" t="s">
        <v>87</v>
      </c>
      <c r="F1914" t="s">
        <v>11334</v>
      </c>
      <c r="G1914"/>
      <c r="H1914"/>
      <c r="I1914" t="s">
        <v>38</v>
      </c>
      <c r="K1914" t="s">
        <v>373</v>
      </c>
      <c r="L1914" t="s">
        <v>91</v>
      </c>
      <c r="M1914" s="2">
        <v>45681</v>
      </c>
      <c r="O1914" s="13" t="s">
        <v>11335</v>
      </c>
      <c r="Q1914" t="s">
        <v>40</v>
      </c>
      <c r="R1914" t="s">
        <v>11336</v>
      </c>
      <c r="T1914">
        <v>3200</v>
      </c>
      <c r="U1914" t="s">
        <v>375</v>
      </c>
      <c r="V1914">
        <v>12345</v>
      </c>
      <c r="W1914" t="s">
        <v>41</v>
      </c>
      <c r="X1914" t="s">
        <v>11334</v>
      </c>
      <c r="Y1914" t="s">
        <v>43</v>
      </c>
      <c r="AA1914" s="13" t="s">
        <v>11335</v>
      </c>
      <c r="AC1914" t="s">
        <v>167</v>
      </c>
      <c r="AD1914" s="2">
        <v>38114</v>
      </c>
      <c r="AE1914" s="2" t="b">
        <v>1</v>
      </c>
      <c r="AF1914">
        <v>5776302950</v>
      </c>
      <c r="AG1914" t="s">
        <v>11332</v>
      </c>
      <c r="AH1914" t="s">
        <v>63</v>
      </c>
      <c r="AI1914" t="str">
        <f>TRIM(IFERROR(VLOOKUP(E1914,Mapping!$A$1:$B$2,2,FALSE),E1914))</f>
        <v>Cabang Caman</v>
      </c>
      <c r="AJ1914" s="11" t="str">
        <f t="shared" si="87"/>
        <v/>
      </c>
      <c r="AK1914" s="11" t="str">
        <f t="shared" si="88"/>
        <v/>
      </c>
    </row>
    <row r="1915" spans="1:37">
      <c r="A1915" t="str">
        <f t="shared" si="89"/>
        <v>tw_hr_employee_DLR2505001</v>
      </c>
      <c r="B1915" t="s">
        <v>11337</v>
      </c>
      <c r="C1915" t="s">
        <v>11338</v>
      </c>
      <c r="D1915" t="s">
        <v>2385</v>
      </c>
      <c r="E1915" t="s">
        <v>2386</v>
      </c>
      <c r="F1915" t="s">
        <v>2387</v>
      </c>
      <c r="G1915" s="13" t="s">
        <v>3944</v>
      </c>
      <c r="H1915"/>
      <c r="I1915" t="s">
        <v>38</v>
      </c>
      <c r="K1915" t="s">
        <v>8990</v>
      </c>
      <c r="L1915" t="s">
        <v>8990</v>
      </c>
      <c r="M1915" s="2">
        <v>45780</v>
      </c>
      <c r="Q1915" t="s">
        <v>40</v>
      </c>
      <c r="R1915" t="s">
        <v>11339</v>
      </c>
      <c r="T1915">
        <v>1800</v>
      </c>
      <c r="U1915" t="s">
        <v>1289</v>
      </c>
      <c r="V1915">
        <v>35158</v>
      </c>
      <c r="W1915" t="s">
        <v>41</v>
      </c>
      <c r="X1915" t="s">
        <v>11340</v>
      </c>
      <c r="Y1915" t="s">
        <v>43</v>
      </c>
      <c r="Z1915" t="s">
        <v>41</v>
      </c>
      <c r="AA1915" s="13" t="s">
        <v>11341</v>
      </c>
      <c r="AC1915" t="s">
        <v>167</v>
      </c>
      <c r="AD1915" s="2">
        <v>36950</v>
      </c>
      <c r="AE1915" s="2" t="b">
        <v>1</v>
      </c>
      <c r="AF1915" s="13" t="s">
        <v>11342</v>
      </c>
      <c r="AG1915" t="s">
        <v>11337</v>
      </c>
      <c r="AH1915" t="s">
        <v>46</v>
      </c>
      <c r="AI1915" t="str">
        <f>TRIM(IFERROR(VLOOKUP(E1915,Mapping!$A$1:$B$2,2,FALSE),E1915))</f>
        <v>Cabang Raden Intan</v>
      </c>
      <c r="AJ1915" s="11" t="str">
        <f t="shared" si="87"/>
        <v>6281299028394</v>
      </c>
      <c r="AK1915" s="11" t="str">
        <f t="shared" si="88"/>
        <v/>
      </c>
    </row>
    <row r="1916" spans="1:37">
      <c r="A1916" t="str">
        <f t="shared" si="89"/>
        <v>tw_hr_employee_DWK2507101</v>
      </c>
      <c r="B1916" t="s">
        <v>11343</v>
      </c>
      <c r="C1916" t="s">
        <v>11344</v>
      </c>
      <c r="D1916" t="s">
        <v>66</v>
      </c>
      <c r="E1916" t="s">
        <v>67</v>
      </c>
      <c r="F1916" t="s">
        <v>11345</v>
      </c>
      <c r="G1916"/>
      <c r="I1916" t="s">
        <v>38</v>
      </c>
      <c r="K1916" t="s">
        <v>1414</v>
      </c>
      <c r="L1916" t="s">
        <v>1301</v>
      </c>
      <c r="M1916" s="2">
        <v>45842</v>
      </c>
      <c r="Q1916" t="s">
        <v>40</v>
      </c>
      <c r="R1916"/>
      <c r="W1916" t="s">
        <v>41</v>
      </c>
      <c r="X1916" t="s">
        <v>11345</v>
      </c>
      <c r="Y1916" t="s">
        <v>43</v>
      </c>
      <c r="Z1916"/>
      <c r="AA1916" s="13" t="s">
        <v>11346</v>
      </c>
      <c r="AE1916" s="2" t="b">
        <v>1</v>
      </c>
      <c r="AF1916">
        <v>7911906116</v>
      </c>
      <c r="AG1916" t="s">
        <v>11343</v>
      </c>
      <c r="AH1916" t="s">
        <v>63</v>
      </c>
      <c r="AI1916" t="str">
        <f>TRIM(IFERROR(VLOOKUP(E1916,Mapping!$A$1:$B$2,2,FALSE),E1916))</f>
        <v>Cabang Kendari</v>
      </c>
      <c r="AJ1916" s="11" t="str">
        <f t="shared" si="87"/>
        <v/>
      </c>
      <c r="AK1916" s="11" t="str">
        <f t="shared" si="88"/>
        <v/>
      </c>
    </row>
    <row r="1917" spans="1:37">
      <c r="A1917" t="str">
        <f t="shared" si="89"/>
        <v>tw_hr_employee_DDC2510101</v>
      </c>
      <c r="B1917" t="s">
        <v>11347</v>
      </c>
      <c r="C1917" t="s">
        <v>11348</v>
      </c>
      <c r="D1917" t="s">
        <v>244</v>
      </c>
      <c r="E1917" t="s">
        <v>245</v>
      </c>
      <c r="F1917" t="s">
        <v>2422</v>
      </c>
      <c r="G1917"/>
      <c r="I1917" t="s">
        <v>38</v>
      </c>
      <c r="K1917" t="s">
        <v>5639</v>
      </c>
      <c r="L1917"/>
      <c r="M1917" s="2">
        <v>45959</v>
      </c>
      <c r="Q1917" t="s">
        <v>40</v>
      </c>
      <c r="W1917" t="s">
        <v>41</v>
      </c>
      <c r="X1917" t="s">
        <v>11349</v>
      </c>
      <c r="Y1917" t="s">
        <v>43</v>
      </c>
      <c r="AA1917" s="13" t="s">
        <v>11350</v>
      </c>
      <c r="AE1917" s="2" t="b">
        <v>1</v>
      </c>
      <c r="AF1917">
        <v>1390034021</v>
      </c>
      <c r="AG1917" t="s">
        <v>11347</v>
      </c>
      <c r="AH1917" t="s">
        <v>63</v>
      </c>
      <c r="AI1917" t="str">
        <f>TRIM(IFERROR(VLOOKUP(E1917,Mapping!$A$1:$B$2,2,FALSE),E1917))</f>
        <v>Cabang Cimareme</v>
      </c>
      <c r="AJ1917" s="11" t="str">
        <f t="shared" si="87"/>
        <v/>
      </c>
      <c r="AK1917" s="11" t="str">
        <f t="shared" si="88"/>
        <v/>
      </c>
    </row>
    <row r="1918" spans="1:37">
      <c r="A1918" t="str">
        <f t="shared" si="89"/>
        <v>tw_hr_employee_DSR2506034</v>
      </c>
      <c r="B1918" t="s">
        <v>11351</v>
      </c>
      <c r="C1918" t="s">
        <v>11352</v>
      </c>
      <c r="D1918" t="s">
        <v>380</v>
      </c>
      <c r="E1918" t="s">
        <v>381</v>
      </c>
      <c r="F1918" t="s">
        <v>11353</v>
      </c>
      <c r="G1918" s="13" t="s">
        <v>11354</v>
      </c>
      <c r="H1918"/>
      <c r="I1918" t="s">
        <v>38</v>
      </c>
      <c r="K1918" t="s">
        <v>6339</v>
      </c>
      <c r="L1918" t="s">
        <v>6339</v>
      </c>
      <c r="M1918" s="2">
        <v>45819</v>
      </c>
      <c r="Q1918" t="s">
        <v>40</v>
      </c>
      <c r="R1918" t="s">
        <v>11355</v>
      </c>
      <c r="T1918">
        <v>1400</v>
      </c>
      <c r="U1918" t="s">
        <v>385</v>
      </c>
      <c r="V1918"/>
      <c r="W1918" t="s">
        <v>41</v>
      </c>
      <c r="X1918" t="s">
        <v>11353</v>
      </c>
      <c r="Y1918" t="s">
        <v>156</v>
      </c>
      <c r="Z1918"/>
      <c r="AA1918" s="13" t="s">
        <v>11356</v>
      </c>
      <c r="AC1918" t="s">
        <v>167</v>
      </c>
      <c r="AD1918" s="2">
        <v>45997</v>
      </c>
      <c r="AE1918" s="2" t="b">
        <v>1</v>
      </c>
      <c r="AF1918" s="13" t="s">
        <v>11357</v>
      </c>
      <c r="AG1918" t="s">
        <v>11351</v>
      </c>
      <c r="AH1918" t="s">
        <v>46</v>
      </c>
      <c r="AI1918" t="str">
        <f>TRIM(IFERROR(VLOOKUP(E1918,Mapping!$A$1:$B$2,2,FALSE),E1918))</f>
        <v>Cabang Riau</v>
      </c>
      <c r="AJ1918" s="11" t="str">
        <f t="shared" si="87"/>
        <v>6281397826239</v>
      </c>
      <c r="AK1918" s="11" t="str">
        <f t="shared" si="88"/>
        <v/>
      </c>
    </row>
    <row r="1919" spans="1:37">
      <c r="A1919" t="str">
        <f t="shared" si="89"/>
        <v>tw_hr_employee_DDA2501002</v>
      </c>
      <c r="B1919" t="s">
        <v>11358</v>
      </c>
      <c r="C1919" t="s">
        <v>11359</v>
      </c>
      <c r="D1919" t="s">
        <v>86</v>
      </c>
      <c r="E1919" t="s">
        <v>87</v>
      </c>
      <c r="F1919" t="s">
        <v>11360</v>
      </c>
      <c r="G1919" s="13" t="s">
        <v>11361</v>
      </c>
      <c r="H1919"/>
      <c r="I1919" t="s">
        <v>38</v>
      </c>
      <c r="K1919" t="s">
        <v>1553</v>
      </c>
      <c r="L1919" t="s">
        <v>91</v>
      </c>
      <c r="M1919" s="2">
        <v>45681</v>
      </c>
      <c r="Q1919" t="s">
        <v>40</v>
      </c>
      <c r="R1919" t="s">
        <v>11362</v>
      </c>
      <c r="T1919">
        <v>3100</v>
      </c>
      <c r="U1919" t="s">
        <v>601</v>
      </c>
      <c r="V1919">
        <v>13950</v>
      </c>
      <c r="W1919" t="s">
        <v>41</v>
      </c>
      <c r="X1919" t="s">
        <v>11360</v>
      </c>
      <c r="Y1919" t="s">
        <v>156</v>
      </c>
      <c r="AA1919" s="13" t="s">
        <v>11363</v>
      </c>
      <c r="AC1919" t="s">
        <v>83</v>
      </c>
      <c r="AD1919" s="2">
        <v>23670</v>
      </c>
      <c r="AE1919" s="2" t="b">
        <v>1</v>
      </c>
      <c r="AF1919">
        <v>7285324033</v>
      </c>
      <c r="AG1919" t="s">
        <v>11358</v>
      </c>
      <c r="AH1919" t="s">
        <v>63</v>
      </c>
      <c r="AI1919" t="str">
        <f>TRIM(IFERROR(VLOOKUP(E1919,Mapping!$A$1:$B$2,2,FALSE),E1919))</f>
        <v>Cabang Caman</v>
      </c>
      <c r="AJ1919" s="11" t="str">
        <f t="shared" si="87"/>
        <v>6281322464349</v>
      </c>
      <c r="AK1919" s="11" t="str">
        <f t="shared" si="88"/>
        <v/>
      </c>
    </row>
    <row r="1920" spans="1:37">
      <c r="A1920" t="str">
        <f t="shared" si="89"/>
        <v>tw_hr_employee_DDE2406133</v>
      </c>
      <c r="B1920" t="s">
        <v>11364</v>
      </c>
      <c r="C1920" t="s">
        <v>11365</v>
      </c>
      <c r="D1920" t="s">
        <v>1655</v>
      </c>
      <c r="E1920" t="s">
        <v>1656</v>
      </c>
      <c r="F1920" t="s">
        <v>11366</v>
      </c>
      <c r="G1920"/>
      <c r="I1920" t="s">
        <v>38</v>
      </c>
      <c r="K1920" t="s">
        <v>1659</v>
      </c>
      <c r="L1920"/>
      <c r="M1920" s="2">
        <v>45472</v>
      </c>
      <c r="Q1920" t="s">
        <v>40</v>
      </c>
      <c r="R1920"/>
      <c r="S1920"/>
      <c r="T1920"/>
      <c r="U1920"/>
      <c r="V1920"/>
      <c r="W1920" t="s">
        <v>41</v>
      </c>
      <c r="X1920" t="s">
        <v>11366</v>
      </c>
      <c r="Y1920" t="s">
        <v>43</v>
      </c>
      <c r="Z1920"/>
      <c r="AA1920" s="13" t="s">
        <v>11367</v>
      </c>
      <c r="AE1920" s="2" t="b">
        <v>1</v>
      </c>
      <c r="AF1920" s="13" t="s">
        <v>11368</v>
      </c>
      <c r="AG1920" t="s">
        <v>11364</v>
      </c>
      <c r="AH1920" t="s">
        <v>46</v>
      </c>
      <c r="AI1920" t="str">
        <f>TRIM(IFERROR(VLOOKUP(E1920,Mapping!$A$1:$B$2,2,FALSE),E1920))</f>
        <v>Cabang Temanggung</v>
      </c>
      <c r="AJ1920" s="11" t="str">
        <f t="shared" si="87"/>
        <v/>
      </c>
      <c r="AK1920" s="11" t="str">
        <f t="shared" si="88"/>
        <v/>
      </c>
    </row>
    <row r="1921" spans="1:37">
      <c r="A1921" t="str">
        <f t="shared" si="89"/>
        <v>tw_hr_employee_DBJ2604001</v>
      </c>
      <c r="B1921" t="s">
        <v>11369</v>
      </c>
      <c r="C1921" t="s">
        <v>11370</v>
      </c>
      <c r="D1921" t="s">
        <v>6035</v>
      </c>
      <c r="E1921" t="s">
        <v>6036</v>
      </c>
      <c r="F1921" t="s">
        <v>11371</v>
      </c>
      <c r="G1921"/>
      <c r="H1921" s="13" t="s">
        <v>11372</v>
      </c>
      <c r="I1921" t="s">
        <v>38</v>
      </c>
      <c r="K1921" t="s">
        <v>6038</v>
      </c>
      <c r="L1921"/>
      <c r="M1921" s="2">
        <v>46119</v>
      </c>
      <c r="Q1921" t="s">
        <v>40</v>
      </c>
      <c r="R1921" t="s">
        <v>11373</v>
      </c>
      <c r="S1921"/>
      <c r="T1921"/>
      <c r="U1921"/>
      <c r="V1921"/>
      <c r="W1921" t="s">
        <v>41</v>
      </c>
      <c r="X1921" t="s">
        <v>11371</v>
      </c>
      <c r="Y1921" t="s">
        <v>43</v>
      </c>
      <c r="Z1921"/>
      <c r="AA1921" s="13" t="s">
        <v>11374</v>
      </c>
      <c r="AC1921" t="s">
        <v>167</v>
      </c>
      <c r="AD1921" s="2">
        <v>37962</v>
      </c>
      <c r="AE1921" s="2" t="b">
        <v>1</v>
      </c>
      <c r="AF1921" s="13" t="s">
        <v>11375</v>
      </c>
      <c r="AG1921" t="s">
        <v>11369</v>
      </c>
      <c r="AH1921" t="s">
        <v>46</v>
      </c>
      <c r="AI1921" t="str">
        <f>TRIM(IFERROR(VLOOKUP(E1921,Mapping!$A$1:$B$2,2,FALSE),E1921))</f>
        <v>Cabang Parit Tiga Jebus</v>
      </c>
      <c r="AJ1921" s="11" t="str">
        <f t="shared" si="87"/>
        <v/>
      </c>
      <c r="AK1921" s="11" t="str">
        <f t="shared" si="88"/>
        <v>6285709747553</v>
      </c>
    </row>
    <row r="1922" spans="1:37">
      <c r="A1922" t="str">
        <f t="shared" si="89"/>
        <v>tw_hr_employee_DWR2506067</v>
      </c>
      <c r="B1922" t="s">
        <v>11376</v>
      </c>
      <c r="C1922" t="s">
        <v>11377</v>
      </c>
      <c r="D1922" t="s">
        <v>187</v>
      </c>
      <c r="E1922" t="s">
        <v>188</v>
      </c>
      <c r="F1922" t="s">
        <v>11378</v>
      </c>
      <c r="G1922" s="13" t="s">
        <v>11379</v>
      </c>
      <c r="H1922" s="13" t="s">
        <v>11379</v>
      </c>
      <c r="I1922" t="s">
        <v>38</v>
      </c>
      <c r="K1922" t="s">
        <v>2217</v>
      </c>
      <c r="M1922" s="2">
        <v>45825</v>
      </c>
      <c r="Q1922" t="s">
        <v>40</v>
      </c>
      <c r="R1922"/>
      <c r="S1922"/>
      <c r="T1922"/>
      <c r="U1922"/>
      <c r="V1922"/>
      <c r="W1922" t="s">
        <v>41</v>
      </c>
      <c r="X1922" t="s">
        <v>11378</v>
      </c>
      <c r="Y1922" t="s">
        <v>43</v>
      </c>
      <c r="Z1922"/>
      <c r="AA1922" s="13" t="s">
        <v>11380</v>
      </c>
      <c r="AC1922" t="s">
        <v>167</v>
      </c>
      <c r="AD1922" s="2"/>
      <c r="AE1922" s="2" t="b">
        <v>1</v>
      </c>
      <c r="AF1922" s="13" t="s">
        <v>11381</v>
      </c>
      <c r="AG1922" t="s">
        <v>11376</v>
      </c>
      <c r="AH1922" t="s">
        <v>46</v>
      </c>
      <c r="AI1922" t="str">
        <f>TRIM(IFERROR(VLOOKUP(E1922,Mapping!$A$1:$B$2,2,FALSE),E1922))</f>
        <v>Cabang Pare-Pare</v>
      </c>
      <c r="AJ1922" s="11" t="str">
        <f t="shared" si="87"/>
        <v>6281229278459</v>
      </c>
      <c r="AK1922" s="11" t="str">
        <f t="shared" si="88"/>
        <v>6281229278459</v>
      </c>
    </row>
    <row r="1923" spans="1:37">
      <c r="A1923" t="str">
        <f t="shared" si="89"/>
        <v>tw_hr_employee_DDA2502067</v>
      </c>
      <c r="B1923" t="s">
        <v>11382</v>
      </c>
      <c r="C1923" t="s">
        <v>11383</v>
      </c>
      <c r="D1923" t="s">
        <v>86</v>
      </c>
      <c r="E1923" t="s">
        <v>87</v>
      </c>
      <c r="F1923" t="s">
        <v>11384</v>
      </c>
      <c r="G1923" s="13" t="s">
        <v>11385</v>
      </c>
      <c r="H1923"/>
      <c r="I1923" t="s">
        <v>38</v>
      </c>
      <c r="K1923" t="s">
        <v>9386</v>
      </c>
      <c r="M1923" s="2">
        <v>45702</v>
      </c>
      <c r="Q1923" t="s">
        <v>40</v>
      </c>
      <c r="R1923" t="s">
        <v>11386</v>
      </c>
      <c r="S1923"/>
      <c r="T1923">
        <v>3200</v>
      </c>
      <c r="U1923" t="s">
        <v>583</v>
      </c>
      <c r="V1923">
        <v>17510</v>
      </c>
      <c r="W1923" t="s">
        <v>41</v>
      </c>
      <c r="X1923" t="s">
        <v>11384</v>
      </c>
      <c r="Y1923" t="s">
        <v>156</v>
      </c>
      <c r="AA1923" s="13" t="s">
        <v>11387</v>
      </c>
      <c r="AC1923" t="s">
        <v>167</v>
      </c>
      <c r="AD1923" s="2">
        <v>35479</v>
      </c>
      <c r="AE1923" s="2" t="b">
        <v>1</v>
      </c>
      <c r="AF1923">
        <v>5775772562</v>
      </c>
      <c r="AG1923" t="s">
        <v>11382</v>
      </c>
      <c r="AH1923" t="s">
        <v>63</v>
      </c>
      <c r="AI1923" t="str">
        <f>TRIM(IFERROR(VLOOKUP(E1923,Mapping!$A$1:$B$2,2,FALSE),E1923))</f>
        <v>Cabang Caman</v>
      </c>
      <c r="AJ1923" s="11" t="str">
        <f t="shared" ref="AJ1923:AJ1986" si="90">IF(LEN(G1923)&gt;8,G1923&amp;"","")</f>
        <v>6285275402207</v>
      </c>
      <c r="AK1923" s="11" t="str">
        <f t="shared" ref="AK1923:AK1986" si="91">IF(LEN(H1923)&gt;8,H1923&amp;"","")</f>
        <v/>
      </c>
    </row>
    <row r="1924" spans="1:37">
      <c r="A1924" t="str">
        <f t="shared" si="89"/>
        <v>tw_hr_employee_DSB1811001</v>
      </c>
      <c r="B1924" t="s">
        <v>7716</v>
      </c>
      <c r="C1924" t="s">
        <v>11388</v>
      </c>
      <c r="D1924" t="s">
        <v>3892</v>
      </c>
      <c r="E1924" t="s">
        <v>3893</v>
      </c>
      <c r="F1924"/>
      <c r="G1924" s="13" t="s">
        <v>11389</v>
      </c>
      <c r="H1924" s="13" t="s">
        <v>11389</v>
      </c>
      <c r="I1924" t="s">
        <v>339</v>
      </c>
      <c r="K1924" t="s">
        <v>4221</v>
      </c>
      <c r="L1924" t="s">
        <v>4221</v>
      </c>
      <c r="M1924" s="2">
        <v>43411</v>
      </c>
      <c r="Q1924" t="s">
        <v>40</v>
      </c>
      <c r="R1924"/>
      <c r="S1924"/>
      <c r="T1924"/>
      <c r="U1924"/>
      <c r="V1924"/>
      <c r="W1924" t="s">
        <v>41</v>
      </c>
      <c r="X1924" t="s">
        <v>11390</v>
      </c>
      <c r="Y1924" t="s">
        <v>43</v>
      </c>
      <c r="AA1924" s="13" t="s">
        <v>11391</v>
      </c>
      <c r="AE1924" s="2" t="b">
        <v>1</v>
      </c>
      <c r="AF1924" s="13" t="s">
        <v>11392</v>
      </c>
      <c r="AG1924" t="s">
        <v>7716</v>
      </c>
      <c r="AH1924" t="s">
        <v>46</v>
      </c>
      <c r="AI1924" t="str">
        <f>TRIM(IFERROR(VLOOKUP(E1924,Mapping!$A$1:$B$2,2,FALSE),E1924))</f>
        <v>Cabang Pangkalan Balai</v>
      </c>
      <c r="AJ1924" s="11" t="str">
        <f t="shared" si="90"/>
        <v>6282377221681</v>
      </c>
      <c r="AK1924" s="11" t="str">
        <f t="shared" si="91"/>
        <v>6282377221681</v>
      </c>
    </row>
    <row r="1925" spans="1:37">
      <c r="A1925" t="str">
        <f t="shared" si="89"/>
        <v>tw_hr_employee_DWN2505067</v>
      </c>
      <c r="B1925" t="s">
        <v>11393</v>
      </c>
      <c r="C1925" t="s">
        <v>11394</v>
      </c>
      <c r="D1925" t="s">
        <v>36</v>
      </c>
      <c r="E1925" t="s">
        <v>37</v>
      </c>
      <c r="F1925" t="s">
        <v>11395</v>
      </c>
      <c r="G1925"/>
      <c r="H1925"/>
      <c r="I1925" t="s">
        <v>38</v>
      </c>
      <c r="K1925" t="s">
        <v>6773</v>
      </c>
      <c r="L1925"/>
      <c r="M1925" s="2">
        <v>45785</v>
      </c>
      <c r="Q1925" t="s">
        <v>40</v>
      </c>
      <c r="R1925"/>
      <c r="W1925" t="s">
        <v>41</v>
      </c>
      <c r="X1925" t="s">
        <v>11395</v>
      </c>
      <c r="Y1925" t="s">
        <v>43</v>
      </c>
      <c r="AA1925" s="13" t="s">
        <v>11396</v>
      </c>
      <c r="AE1925" s="2" t="b">
        <v>1</v>
      </c>
      <c r="AF1925" s="13" t="s">
        <v>11397</v>
      </c>
      <c r="AG1925" t="s">
        <v>11393</v>
      </c>
      <c r="AH1925" t="s">
        <v>46</v>
      </c>
      <c r="AI1925" t="str">
        <f>TRIM(IFERROR(VLOOKUP(E1925,Mapping!$A$1:$B$2,2,FALSE),E1925))</f>
        <v>Cabang Gorontalo</v>
      </c>
      <c r="AJ1925" s="11" t="str">
        <f t="shared" si="90"/>
        <v/>
      </c>
      <c r="AK1925" s="11" t="str">
        <f t="shared" si="91"/>
        <v/>
      </c>
    </row>
    <row r="1926" spans="1:37">
      <c r="A1926" t="str">
        <f t="shared" si="89"/>
        <v>tw_hr_employee_DWS2511067</v>
      </c>
      <c r="B1926" t="s">
        <v>11398</v>
      </c>
      <c r="C1926" t="s">
        <v>11399</v>
      </c>
      <c r="D1926" t="s">
        <v>6043</v>
      </c>
      <c r="E1926" t="s">
        <v>6044</v>
      </c>
      <c r="F1926" t="s">
        <v>11400</v>
      </c>
      <c r="G1926"/>
      <c r="I1926" t="s">
        <v>38</v>
      </c>
      <c r="K1926" t="s">
        <v>6046</v>
      </c>
      <c r="L1926" t="s">
        <v>6047</v>
      </c>
      <c r="M1926" s="2">
        <v>45964</v>
      </c>
      <c r="Q1926" t="s">
        <v>40</v>
      </c>
      <c r="R1926" t="s">
        <v>11401</v>
      </c>
      <c r="T1926">
        <v>7300</v>
      </c>
      <c r="U1926" t="s">
        <v>11402</v>
      </c>
      <c r="V1926">
        <v>92118</v>
      </c>
      <c r="W1926" t="s">
        <v>41</v>
      </c>
      <c r="X1926" t="s">
        <v>11400</v>
      </c>
      <c r="Y1926" t="s">
        <v>43</v>
      </c>
      <c r="AA1926" s="13" t="s">
        <v>11403</v>
      </c>
      <c r="AC1926" t="s">
        <v>167</v>
      </c>
      <c r="AD1926" s="2">
        <v>37229</v>
      </c>
      <c r="AE1926" s="2" t="b">
        <v>1</v>
      </c>
      <c r="AF1926" s="13" t="s">
        <v>11404</v>
      </c>
      <c r="AG1926" t="s">
        <v>11398</v>
      </c>
      <c r="AH1926" t="s">
        <v>46</v>
      </c>
      <c r="AI1926" t="str">
        <f>TRIM(IFERROR(VLOOKUP(E1926,Mapping!$A$1:$B$2,2,FALSE),E1926))</f>
        <v>Cabang Sengkang</v>
      </c>
      <c r="AJ1926" s="11" t="str">
        <f t="shared" si="90"/>
        <v/>
      </c>
      <c r="AK1926" s="11" t="str">
        <f t="shared" si="91"/>
        <v/>
      </c>
    </row>
    <row r="1927" spans="1:37">
      <c r="A1927" t="str">
        <f t="shared" si="89"/>
        <v>tw_hr_employee_DWK2501034</v>
      </c>
      <c r="B1927" t="s">
        <v>11405</v>
      </c>
      <c r="C1927" t="s">
        <v>11406</v>
      </c>
      <c r="D1927" t="s">
        <v>66</v>
      </c>
      <c r="E1927" t="s">
        <v>67</v>
      </c>
      <c r="F1927" t="s">
        <v>11407</v>
      </c>
      <c r="G1927" s="13" t="s">
        <v>11408</v>
      </c>
      <c r="I1927" t="s">
        <v>38</v>
      </c>
      <c r="K1927" t="s">
        <v>70</v>
      </c>
      <c r="L1927" t="s">
        <v>1301</v>
      </c>
      <c r="M1927" s="2">
        <v>45675</v>
      </c>
      <c r="Q1927" t="s">
        <v>40</v>
      </c>
      <c r="R1927"/>
      <c r="W1927" t="s">
        <v>41</v>
      </c>
      <c r="X1927" t="s">
        <v>11407</v>
      </c>
      <c r="Y1927" t="s">
        <v>43</v>
      </c>
      <c r="AA1927" s="13" t="s">
        <v>11409</v>
      </c>
      <c r="AE1927" s="2" t="b">
        <v>1</v>
      </c>
      <c r="AF1927">
        <v>7911801195</v>
      </c>
      <c r="AG1927" t="s">
        <v>11405</v>
      </c>
      <c r="AH1927" t="s">
        <v>63</v>
      </c>
      <c r="AI1927" t="str">
        <f>TRIM(IFERROR(VLOOKUP(E1927,Mapping!$A$1:$B$2,2,FALSE),E1927))</f>
        <v>Cabang Kendari</v>
      </c>
      <c r="AJ1927" s="11" t="str">
        <f t="shared" si="90"/>
        <v>6282226781215</v>
      </c>
      <c r="AK1927" s="11" t="str">
        <f t="shared" si="91"/>
        <v/>
      </c>
    </row>
    <row r="1928" spans="1:37">
      <c r="A1928" t="str">
        <f t="shared" si="89"/>
        <v>tw_hr_employee_DDA2501003</v>
      </c>
      <c r="B1928" t="s">
        <v>11410</v>
      </c>
      <c r="C1928" t="s">
        <v>11411</v>
      </c>
      <c r="D1928" t="s">
        <v>86</v>
      </c>
      <c r="E1928" t="s">
        <v>87</v>
      </c>
      <c r="F1928" t="s">
        <v>11412</v>
      </c>
      <c r="G1928"/>
      <c r="I1928" t="s">
        <v>38</v>
      </c>
      <c r="K1928" t="s">
        <v>910</v>
      </c>
      <c r="L1928" t="s">
        <v>91</v>
      </c>
      <c r="M1928" s="2">
        <v>45680</v>
      </c>
      <c r="O1928" s="13" t="s">
        <v>11413</v>
      </c>
      <c r="Q1928" t="s">
        <v>40</v>
      </c>
      <c r="R1928" t="s">
        <v>11414</v>
      </c>
      <c r="T1928">
        <v>3200</v>
      </c>
      <c r="U1928" t="s">
        <v>2280</v>
      </c>
      <c r="V1928">
        <v>16710</v>
      </c>
      <c r="W1928" t="s">
        <v>41</v>
      </c>
      <c r="X1928" t="s">
        <v>11412</v>
      </c>
      <c r="Y1928" t="s">
        <v>156</v>
      </c>
      <c r="Z1928"/>
      <c r="AA1928" s="13" t="s">
        <v>11415</v>
      </c>
      <c r="AC1928" t="s">
        <v>83</v>
      </c>
      <c r="AD1928" s="2">
        <v>29345</v>
      </c>
      <c r="AE1928" s="2" t="b">
        <v>1</v>
      </c>
      <c r="AF1928">
        <v>6820797475</v>
      </c>
      <c r="AG1928" t="s">
        <v>11410</v>
      </c>
      <c r="AH1928" t="s">
        <v>63</v>
      </c>
      <c r="AI1928" t="str">
        <f>TRIM(IFERROR(VLOOKUP(E1928,Mapping!$A$1:$B$2,2,FALSE),E1928))</f>
        <v>Cabang Caman</v>
      </c>
      <c r="AJ1928" s="11" t="str">
        <f t="shared" si="90"/>
        <v/>
      </c>
      <c r="AK1928" s="11" t="str">
        <f t="shared" si="91"/>
        <v/>
      </c>
    </row>
    <row r="1929" spans="1:37">
      <c r="A1929" t="str">
        <f t="shared" si="89"/>
        <v>tw_hr_employee_DDL2209100</v>
      </c>
      <c r="B1929" t="s">
        <v>11416</v>
      </c>
      <c r="C1929" t="s">
        <v>11417</v>
      </c>
      <c r="D1929" t="s">
        <v>179</v>
      </c>
      <c r="E1929" t="s">
        <v>180</v>
      </c>
      <c r="F1929"/>
      <c r="I1929" t="s">
        <v>38</v>
      </c>
      <c r="K1929" t="s">
        <v>182</v>
      </c>
      <c r="L1929"/>
      <c r="M1929" s="2">
        <v>44830</v>
      </c>
      <c r="Q1929" t="s">
        <v>40</v>
      </c>
      <c r="R1929" t="s">
        <v>11418</v>
      </c>
      <c r="T1929">
        <v>5200</v>
      </c>
      <c r="U1929" t="s">
        <v>1371</v>
      </c>
      <c r="V1929">
        <v>83116</v>
      </c>
      <c r="W1929" t="s">
        <v>41</v>
      </c>
      <c r="X1929" t="s">
        <v>11419</v>
      </c>
      <c r="Y1929" t="s">
        <v>156</v>
      </c>
      <c r="Z1929" t="s">
        <v>41</v>
      </c>
      <c r="AA1929" s="13" t="s">
        <v>11420</v>
      </c>
      <c r="AC1929" t="s">
        <v>167</v>
      </c>
      <c r="AD1929" s="2">
        <v>31517</v>
      </c>
      <c r="AE1929" s="2" t="b">
        <v>1</v>
      </c>
      <c r="AF1929" s="13" t="s">
        <v>11421</v>
      </c>
      <c r="AG1929" t="s">
        <v>11416</v>
      </c>
      <c r="AH1929" t="s">
        <v>46</v>
      </c>
      <c r="AI1929" t="str">
        <f>TRIM(IFERROR(VLOOKUP(E1929,Mapping!$A$1:$B$2,2,FALSE),E1929))</f>
        <v>Cabang Lombok</v>
      </c>
      <c r="AJ1929" s="11" t="str">
        <f t="shared" si="90"/>
        <v/>
      </c>
      <c r="AK1929" s="11" t="str">
        <f t="shared" si="91"/>
        <v/>
      </c>
    </row>
    <row r="1930" spans="1:37">
      <c r="A1930" t="str">
        <f t="shared" si="89"/>
        <v>tw_hr_employee_DSB2505001</v>
      </c>
      <c r="B1930" t="s">
        <v>11422</v>
      </c>
      <c r="C1930" t="s">
        <v>11423</v>
      </c>
      <c r="D1930" t="s">
        <v>3892</v>
      </c>
      <c r="E1930" t="s">
        <v>3893</v>
      </c>
      <c r="F1930" t="s">
        <v>11424</v>
      </c>
      <c r="G1930" s="13" t="s">
        <v>11425</v>
      </c>
      <c r="H1930" s="13" t="s">
        <v>11425</v>
      </c>
      <c r="I1930" t="s">
        <v>38</v>
      </c>
      <c r="K1930" t="s">
        <v>7716</v>
      </c>
      <c r="L1930" t="s">
        <v>7716</v>
      </c>
      <c r="M1930" s="2">
        <v>45784</v>
      </c>
      <c r="Q1930" t="s">
        <v>40</v>
      </c>
      <c r="R1930"/>
      <c r="S1930"/>
      <c r="T1930"/>
      <c r="U1930"/>
      <c r="V1930"/>
      <c r="W1930" t="s">
        <v>41</v>
      </c>
      <c r="X1930" t="s">
        <v>11424</v>
      </c>
      <c r="Y1930" t="s">
        <v>43</v>
      </c>
      <c r="Z1930"/>
      <c r="AA1930" s="13" t="s">
        <v>11426</v>
      </c>
      <c r="AE1930" s="2" t="b">
        <v>1</v>
      </c>
      <c r="AF1930" s="13" t="s">
        <v>11427</v>
      </c>
      <c r="AG1930" t="s">
        <v>11422</v>
      </c>
      <c r="AH1930" t="s">
        <v>46</v>
      </c>
      <c r="AI1930" t="str">
        <f>TRIM(IFERROR(VLOOKUP(E1930,Mapping!$A$1:$B$2,2,FALSE),E1930))</f>
        <v>Cabang Pangkalan Balai</v>
      </c>
      <c r="AJ1930" s="11" t="str">
        <f t="shared" si="90"/>
        <v>62881024075735</v>
      </c>
      <c r="AK1930" s="11" t="str">
        <f t="shared" si="91"/>
        <v>62881024075735</v>
      </c>
    </row>
    <row r="1931" spans="1:37">
      <c r="A1931" t="str">
        <f t="shared" si="89"/>
        <v>tw_hr_employee_DDD2502001</v>
      </c>
      <c r="B1931" t="s">
        <v>1341</v>
      </c>
      <c r="C1931" t="s">
        <v>11428</v>
      </c>
      <c r="D1931" t="s">
        <v>1221</v>
      </c>
      <c r="E1931" t="s">
        <v>1222</v>
      </c>
      <c r="F1931" t="s">
        <v>11429</v>
      </c>
      <c r="G1931"/>
      <c r="H1931" s="13" t="s">
        <v>11430</v>
      </c>
      <c r="I1931" t="s">
        <v>38</v>
      </c>
      <c r="K1931" t="s">
        <v>1855</v>
      </c>
      <c r="L1931"/>
      <c r="M1931" s="2">
        <v>45686</v>
      </c>
      <c r="Q1931" t="s">
        <v>40</v>
      </c>
      <c r="R1931"/>
      <c r="W1931" t="s">
        <v>41</v>
      </c>
      <c r="X1931" t="s">
        <v>11429</v>
      </c>
      <c r="Y1931" t="s">
        <v>43</v>
      </c>
      <c r="AA1931" s="13" t="s">
        <v>11431</v>
      </c>
      <c r="AE1931" s="2" t="b">
        <v>1</v>
      </c>
      <c r="AF1931">
        <v>6760650852</v>
      </c>
      <c r="AG1931" t="s">
        <v>1341</v>
      </c>
      <c r="AH1931" t="s">
        <v>63</v>
      </c>
      <c r="AI1931" t="str">
        <f>TRIM(IFERROR(VLOOKUP(E1931,Mapping!$A$1:$B$2,2,FALSE),E1931))</f>
        <v>Cabang Depok</v>
      </c>
      <c r="AJ1931" s="11" t="str">
        <f t="shared" si="90"/>
        <v/>
      </c>
      <c r="AK1931" s="11" t="str">
        <f t="shared" si="91"/>
        <v>6289601176375</v>
      </c>
    </row>
    <row r="1932" spans="1:37">
      <c r="A1932" t="str">
        <f t="shared" si="89"/>
        <v>tw_hr_employee_DWN2512001</v>
      </c>
      <c r="B1932" t="s">
        <v>11432</v>
      </c>
      <c r="C1932" t="s">
        <v>11433</v>
      </c>
      <c r="D1932" t="s">
        <v>36</v>
      </c>
      <c r="E1932" t="s">
        <v>37</v>
      </c>
      <c r="F1932" t="s">
        <v>11434</v>
      </c>
      <c r="G1932" s="13" t="s">
        <v>11435</v>
      </c>
      <c r="H1932"/>
      <c r="I1932" t="s">
        <v>38</v>
      </c>
      <c r="K1932" t="s">
        <v>2176</v>
      </c>
      <c r="L1932"/>
      <c r="M1932" s="2">
        <v>45995</v>
      </c>
      <c r="Q1932" t="s">
        <v>40</v>
      </c>
      <c r="R1932"/>
      <c r="W1932" t="s">
        <v>41</v>
      </c>
      <c r="X1932" t="s">
        <v>11434</v>
      </c>
      <c r="Y1932" t="s">
        <v>43</v>
      </c>
      <c r="AA1932" s="13" t="s">
        <v>11436</v>
      </c>
      <c r="AE1932" s="2" t="b">
        <v>1</v>
      </c>
      <c r="AF1932" s="13" t="s">
        <v>11437</v>
      </c>
      <c r="AG1932" t="s">
        <v>11432</v>
      </c>
      <c r="AH1932" t="s">
        <v>46</v>
      </c>
      <c r="AI1932" t="str">
        <f>TRIM(IFERROR(VLOOKUP(E1932,Mapping!$A$1:$B$2,2,FALSE),E1932))</f>
        <v>Cabang Gorontalo</v>
      </c>
      <c r="AJ1932" s="11" t="str">
        <f t="shared" si="90"/>
        <v>6281243420238</v>
      </c>
      <c r="AK1932" s="11" t="str">
        <f t="shared" si="91"/>
        <v/>
      </c>
    </row>
    <row r="1933" spans="1:37">
      <c r="A1933" t="str">
        <f t="shared" si="89"/>
        <v>tw_hr_employee_DDS2407034</v>
      </c>
      <c r="B1933" t="s">
        <v>11438</v>
      </c>
      <c r="C1933" t="s">
        <v>11439</v>
      </c>
      <c r="D1933" t="s">
        <v>99</v>
      </c>
      <c r="E1933" t="s">
        <v>100</v>
      </c>
      <c r="F1933" t="s">
        <v>11440</v>
      </c>
      <c r="G1933"/>
      <c r="I1933" t="s">
        <v>38</v>
      </c>
      <c r="K1933" t="s">
        <v>1861</v>
      </c>
      <c r="L1933" t="s">
        <v>103</v>
      </c>
      <c r="M1933" s="2">
        <v>45476</v>
      </c>
      <c r="Q1933" t="s">
        <v>40</v>
      </c>
      <c r="R1933"/>
      <c r="W1933" t="s">
        <v>41</v>
      </c>
      <c r="X1933" t="s">
        <v>11440</v>
      </c>
      <c r="Y1933" t="s">
        <v>43</v>
      </c>
      <c r="Z1933"/>
      <c r="AA1933" s="13" t="s">
        <v>11441</v>
      </c>
      <c r="AE1933" s="2" t="b">
        <v>1</v>
      </c>
      <c r="AF1933">
        <v>5245129987</v>
      </c>
      <c r="AG1933" t="s">
        <v>11438</v>
      </c>
      <c r="AH1933" t="s">
        <v>63</v>
      </c>
      <c r="AI1933" t="str">
        <f>TRIM(IFERROR(VLOOKUP(E1933,Mapping!$A$1:$B$2,2,FALSE),E1933))</f>
        <v>Cabang Saharjo</v>
      </c>
      <c r="AJ1933" s="11" t="str">
        <f t="shared" si="90"/>
        <v/>
      </c>
      <c r="AK1933" s="11" t="str">
        <f t="shared" si="91"/>
        <v/>
      </c>
    </row>
    <row r="1934" spans="1:37">
      <c r="A1934" t="str">
        <f t="shared" si="89"/>
        <v>tw_hr_employee_DLD2311001</v>
      </c>
      <c r="B1934" t="s">
        <v>11442</v>
      </c>
      <c r="C1934" t="s">
        <v>11443</v>
      </c>
      <c r="D1934" t="s">
        <v>1013</v>
      </c>
      <c r="E1934" t="s">
        <v>1014</v>
      </c>
      <c r="F1934"/>
      <c r="H1934" s="13" t="s">
        <v>11444</v>
      </c>
      <c r="I1934" t="s">
        <v>38</v>
      </c>
      <c r="K1934" t="s">
        <v>11445</v>
      </c>
      <c r="L1934"/>
      <c r="M1934" s="2">
        <v>45233</v>
      </c>
      <c r="Q1934" t="s">
        <v>40</v>
      </c>
      <c r="R1934"/>
      <c r="S1934"/>
      <c r="T1934"/>
      <c r="U1934"/>
      <c r="V1934"/>
      <c r="W1934" t="s">
        <v>41</v>
      </c>
      <c r="X1934" t="s">
        <v>11446</v>
      </c>
      <c r="Y1934" t="s">
        <v>43</v>
      </c>
      <c r="AA1934" s="13" t="s">
        <v>11447</v>
      </c>
      <c r="AE1934" s="2" t="b">
        <v>1</v>
      </c>
      <c r="AF1934" s="13" t="s">
        <v>11448</v>
      </c>
      <c r="AG1934" t="s">
        <v>11442</v>
      </c>
      <c r="AH1934" t="s">
        <v>46</v>
      </c>
      <c r="AI1934" t="str">
        <f>TRIM(IFERROR(VLOOKUP(E1934,Mapping!$A$1:$B$2,2,FALSE),E1934))</f>
        <v>Cabang Tulang Bawang Barat</v>
      </c>
      <c r="AJ1934" s="11" t="str">
        <f t="shared" si="90"/>
        <v/>
      </c>
      <c r="AK1934" s="11" t="str">
        <f t="shared" si="91"/>
        <v>6281541163067</v>
      </c>
    </row>
    <row r="1935" spans="1:37">
      <c r="A1935" t="str">
        <f t="shared" si="89"/>
        <v>tw_hr_employee_DDG2601001</v>
      </c>
      <c r="B1935" t="s">
        <v>11449</v>
      </c>
      <c r="C1935" t="s">
        <v>11450</v>
      </c>
      <c r="D1935" t="s">
        <v>920</v>
      </c>
      <c r="E1935" t="s">
        <v>921</v>
      </c>
      <c r="F1935" t="s">
        <v>11451</v>
      </c>
      <c r="G1935"/>
      <c r="H1935"/>
      <c r="I1935" t="s">
        <v>38</v>
      </c>
      <c r="K1935" t="s">
        <v>2207</v>
      </c>
      <c r="L1935"/>
      <c r="M1935" s="2">
        <v>46029</v>
      </c>
      <c r="Q1935" t="s">
        <v>40</v>
      </c>
      <c r="R1935" t="s">
        <v>11452</v>
      </c>
      <c r="T1935">
        <v>1700</v>
      </c>
      <c r="U1935" t="s">
        <v>9299</v>
      </c>
      <c r="V1935">
        <v>38125</v>
      </c>
      <c r="W1935" t="s">
        <v>41</v>
      </c>
      <c r="X1935" t="s">
        <v>11451</v>
      </c>
      <c r="Y1935" t="s">
        <v>43</v>
      </c>
      <c r="Z1935"/>
      <c r="AA1935" s="13" t="s">
        <v>11453</v>
      </c>
      <c r="AC1935" t="s">
        <v>83</v>
      </c>
      <c r="AD1935" s="2">
        <v>37745</v>
      </c>
      <c r="AE1935" s="2" t="b">
        <v>1</v>
      </c>
      <c r="AF1935" s="13" t="s">
        <v>11454</v>
      </c>
      <c r="AG1935" t="s">
        <v>11449</v>
      </c>
      <c r="AH1935" t="s">
        <v>63</v>
      </c>
      <c r="AI1935" t="str">
        <f>TRIM(IFERROR(VLOOKUP(E1935,Mapping!$A$1:$B$2,2,FALSE),E1935))</f>
        <v>Cabang Godean</v>
      </c>
      <c r="AJ1935" s="11" t="str">
        <f t="shared" si="90"/>
        <v/>
      </c>
      <c r="AK1935" s="11" t="str">
        <f t="shared" si="91"/>
        <v/>
      </c>
    </row>
    <row r="1936" spans="1:37">
      <c r="A1936" t="str">
        <f t="shared" si="89"/>
        <v>tw_hr_employee_DLL2501005</v>
      </c>
      <c r="B1936" t="s">
        <v>8256</v>
      </c>
      <c r="C1936" t="s">
        <v>11455</v>
      </c>
      <c r="D1936" t="s">
        <v>536</v>
      </c>
      <c r="E1936" t="s">
        <v>537</v>
      </c>
      <c r="F1936" t="s">
        <v>11456</v>
      </c>
      <c r="G1936"/>
      <c r="I1936" t="s">
        <v>38</v>
      </c>
      <c r="M1936" s="2">
        <v>45657</v>
      </c>
      <c r="Q1936" t="s">
        <v>40</v>
      </c>
      <c r="R1936"/>
      <c r="S1936"/>
      <c r="T1936"/>
      <c r="U1936"/>
      <c r="V1936"/>
      <c r="W1936" t="s">
        <v>41</v>
      </c>
      <c r="X1936" t="s">
        <v>11456</v>
      </c>
      <c r="Y1936" t="s">
        <v>43</v>
      </c>
      <c r="AA1936" s="13" t="s">
        <v>11457</v>
      </c>
      <c r="AE1936" s="2" t="b">
        <v>1</v>
      </c>
      <c r="AF1936" s="13" t="s">
        <v>11458</v>
      </c>
      <c r="AG1936" t="s">
        <v>8256</v>
      </c>
      <c r="AH1936" t="s">
        <v>63</v>
      </c>
      <c r="AI1936" t="str">
        <f>TRIM(IFERROR(VLOOKUP(E1936,Mapping!$A$1:$B$2,2,FALSE),E1936))</f>
        <v>Cabang Kemiling</v>
      </c>
      <c r="AJ1936" s="11" t="str">
        <f t="shared" si="90"/>
        <v/>
      </c>
      <c r="AK1936" s="11" t="str">
        <f t="shared" si="91"/>
        <v/>
      </c>
    </row>
    <row r="1937" spans="1:37">
      <c r="A1937" t="str">
        <f t="shared" si="89"/>
        <v>tw_hr_employee_DXN2508001</v>
      </c>
      <c r="B1937" t="s">
        <v>11459</v>
      </c>
      <c r="C1937" t="s">
        <v>11460</v>
      </c>
      <c r="D1937" t="s">
        <v>764</v>
      </c>
      <c r="E1937" t="s">
        <v>765</v>
      </c>
      <c r="F1937" t="s">
        <v>11461</v>
      </c>
      <c r="G1937"/>
      <c r="H1937" s="13" t="s">
        <v>11462</v>
      </c>
      <c r="I1937" t="s">
        <v>38</v>
      </c>
      <c r="K1937" t="s">
        <v>11463</v>
      </c>
      <c r="L1937" t="s">
        <v>767</v>
      </c>
      <c r="M1937" s="2">
        <v>45868</v>
      </c>
      <c r="Q1937" t="s">
        <v>40</v>
      </c>
      <c r="R1937" t="s">
        <v>11464</v>
      </c>
      <c r="S1937" t="s">
        <v>11464</v>
      </c>
      <c r="T1937">
        <v>6100</v>
      </c>
      <c r="U1937" t="s">
        <v>11465</v>
      </c>
      <c r="V1937">
        <v>79584</v>
      </c>
      <c r="W1937" t="s">
        <v>41</v>
      </c>
      <c r="X1937" t="s">
        <v>11461</v>
      </c>
      <c r="Y1937" t="s">
        <v>43</v>
      </c>
      <c r="Z1937" t="s">
        <v>41</v>
      </c>
      <c r="AA1937" s="13" t="s">
        <v>11466</v>
      </c>
      <c r="AC1937" t="s">
        <v>167</v>
      </c>
      <c r="AD1937" s="2">
        <v>36254</v>
      </c>
      <c r="AE1937" s="2" t="b">
        <v>1</v>
      </c>
      <c r="AF1937" s="13" t="s">
        <v>11467</v>
      </c>
      <c r="AG1937" t="s">
        <v>11459</v>
      </c>
      <c r="AH1937" t="s">
        <v>46</v>
      </c>
      <c r="AI1937" t="str">
        <f>TRIM(IFERROR(VLOOKUP(E1937,Mapping!$A$1:$B$2,2,FALSE),E1937))</f>
        <v>Cabang Nanga Pinoh</v>
      </c>
      <c r="AJ1937" s="11" t="str">
        <f t="shared" si="90"/>
        <v/>
      </c>
      <c r="AK1937" s="11" t="str">
        <f t="shared" si="91"/>
        <v>6285757138894</v>
      </c>
    </row>
    <row r="1938" spans="1:37">
      <c r="A1938" t="str">
        <f t="shared" ref="A1938:A2001" si="92">"tw_hr_employee_"&amp;C1938</f>
        <v>tw_hr_employee_DLK2511001</v>
      </c>
      <c r="B1938" t="s">
        <v>11468</v>
      </c>
      <c r="C1938" t="s">
        <v>11469</v>
      </c>
      <c r="D1938" t="s">
        <v>463</v>
      </c>
      <c r="E1938" t="s">
        <v>464</v>
      </c>
      <c r="F1938" t="s">
        <v>11470</v>
      </c>
      <c r="G1938"/>
      <c r="H1938"/>
      <c r="I1938" t="s">
        <v>57</v>
      </c>
      <c r="K1938" t="s">
        <v>11471</v>
      </c>
      <c r="L1938"/>
      <c r="M1938" s="2">
        <v>45980</v>
      </c>
      <c r="Q1938" t="s">
        <v>40</v>
      </c>
      <c r="R1938"/>
      <c r="S1938"/>
      <c r="T1938"/>
      <c r="U1938"/>
      <c r="V1938"/>
      <c r="W1938" t="s">
        <v>41</v>
      </c>
      <c r="X1938" t="s">
        <v>11470</v>
      </c>
      <c r="Y1938" t="s">
        <v>43</v>
      </c>
      <c r="Z1938"/>
      <c r="AA1938" s="13" t="s">
        <v>11472</v>
      </c>
      <c r="AE1938" s="2" t="b">
        <v>1</v>
      </c>
      <c r="AF1938" s="13" t="s">
        <v>11473</v>
      </c>
      <c r="AG1938" t="s">
        <v>11468</v>
      </c>
      <c r="AH1938" t="s">
        <v>46</v>
      </c>
      <c r="AI1938" t="str">
        <f>TRIM(IFERROR(VLOOKUP(E1938,Mapping!$A$1:$B$2,2,FALSE),E1938))</f>
        <v>Cabang Krui</v>
      </c>
      <c r="AJ1938" s="11" t="str">
        <f t="shared" si="90"/>
        <v/>
      </c>
      <c r="AK1938" s="11" t="str">
        <f t="shared" si="91"/>
        <v/>
      </c>
    </row>
    <row r="1939" spans="1:37">
      <c r="A1939" t="str">
        <f t="shared" si="92"/>
        <v>tw_hr_employee_DLT2505001</v>
      </c>
      <c r="B1939" t="s">
        <v>11474</v>
      </c>
      <c r="C1939" t="s">
        <v>11475</v>
      </c>
      <c r="D1939" t="s">
        <v>161</v>
      </c>
      <c r="E1939" t="s">
        <v>162</v>
      </c>
      <c r="F1939" t="s">
        <v>11476</v>
      </c>
      <c r="I1939" t="s">
        <v>38</v>
      </c>
      <c r="K1939" t="s">
        <v>1535</v>
      </c>
      <c r="L1939" t="s">
        <v>731</v>
      </c>
      <c r="M1939" s="2">
        <v>45785</v>
      </c>
      <c r="Q1939" t="s">
        <v>40</v>
      </c>
      <c r="R1939" t="s">
        <v>11477</v>
      </c>
      <c r="S1939" t="s">
        <v>11478</v>
      </c>
      <c r="T1939">
        <v>1800</v>
      </c>
      <c r="U1939" t="s">
        <v>165</v>
      </c>
      <c r="V1939">
        <v>34595</v>
      </c>
      <c r="W1939" t="s">
        <v>41</v>
      </c>
      <c r="X1939" t="s">
        <v>11476</v>
      </c>
      <c r="Y1939" t="s">
        <v>43</v>
      </c>
      <c r="Z1939" t="s">
        <v>41</v>
      </c>
      <c r="AA1939" s="13" t="s">
        <v>11479</v>
      </c>
      <c r="AC1939" t="s">
        <v>167</v>
      </c>
      <c r="AD1939" s="2">
        <v>37613</v>
      </c>
      <c r="AE1939" s="2" t="b">
        <v>1</v>
      </c>
      <c r="AF1939" s="13" t="s">
        <v>11480</v>
      </c>
      <c r="AG1939" t="s">
        <v>11474</v>
      </c>
      <c r="AH1939" t="s">
        <v>46</v>
      </c>
      <c r="AI1939" t="str">
        <f>TRIM(IFERROR(VLOOKUP(E1939,Mapping!$A$1:$B$2,2,FALSE),E1939))</f>
        <v>Cabang Tulang Bawang</v>
      </c>
      <c r="AJ1939" s="11" t="str">
        <f t="shared" si="90"/>
        <v/>
      </c>
      <c r="AK1939" s="11" t="str">
        <f t="shared" si="91"/>
        <v/>
      </c>
    </row>
    <row r="1940" spans="1:37">
      <c r="A1940" t="str">
        <f t="shared" si="92"/>
        <v>tw_hr_employee_DDD2503034</v>
      </c>
      <c r="B1940" t="s">
        <v>11481</v>
      </c>
      <c r="C1940" t="s">
        <v>11482</v>
      </c>
      <c r="D1940" t="s">
        <v>1221</v>
      </c>
      <c r="E1940" t="s">
        <v>1222</v>
      </c>
      <c r="F1940" t="s">
        <v>11483</v>
      </c>
      <c r="G1940"/>
      <c r="H1940" s="13" t="s">
        <v>11484</v>
      </c>
      <c r="I1940" t="s">
        <v>38</v>
      </c>
      <c r="K1940" t="s">
        <v>3666</v>
      </c>
      <c r="L1940"/>
      <c r="M1940" s="2">
        <v>45740</v>
      </c>
      <c r="Q1940" t="s">
        <v>40</v>
      </c>
      <c r="R1940"/>
      <c r="S1940"/>
      <c r="T1940"/>
      <c r="U1940"/>
      <c r="V1940"/>
      <c r="W1940" t="s">
        <v>41</v>
      </c>
      <c r="X1940" t="s">
        <v>11483</v>
      </c>
      <c r="Y1940" t="s">
        <v>43</v>
      </c>
      <c r="Z1940"/>
      <c r="AA1940" s="13" t="s">
        <v>11485</v>
      </c>
      <c r="AE1940" s="2" t="b">
        <v>1</v>
      </c>
      <c r="AF1940">
        <v>1662984633</v>
      </c>
      <c r="AG1940" t="s">
        <v>11481</v>
      </c>
      <c r="AH1940" t="s">
        <v>63</v>
      </c>
      <c r="AI1940" t="str">
        <f>TRIM(IFERROR(VLOOKUP(E1940,Mapping!$A$1:$B$2,2,FALSE),E1940))</f>
        <v>Cabang Depok</v>
      </c>
      <c r="AJ1940" s="11" t="str">
        <f t="shared" si="90"/>
        <v/>
      </c>
      <c r="AK1940" s="11" t="str">
        <f t="shared" si="91"/>
        <v>6281585092698</v>
      </c>
    </row>
    <row r="1941" spans="1:37">
      <c r="A1941" t="str">
        <f t="shared" si="92"/>
        <v>tw_hr_employee_DDT2408034</v>
      </c>
      <c r="B1941" t="s">
        <v>11486</v>
      </c>
      <c r="C1941" t="s">
        <v>11487</v>
      </c>
      <c r="D1941" t="s">
        <v>200</v>
      </c>
      <c r="E1941" t="s">
        <v>201</v>
      </c>
      <c r="F1941" t="s">
        <v>11488</v>
      </c>
      <c r="I1941" t="s">
        <v>38</v>
      </c>
      <c r="K1941" t="s">
        <v>7854</v>
      </c>
      <c r="L1941" t="s">
        <v>203</v>
      </c>
      <c r="M1941" s="2">
        <v>45530</v>
      </c>
      <c r="Q1941" t="s">
        <v>40</v>
      </c>
      <c r="R1941"/>
      <c r="W1941" t="s">
        <v>41</v>
      </c>
      <c r="X1941" t="s">
        <v>11488</v>
      </c>
      <c r="Y1941" t="s">
        <v>43</v>
      </c>
      <c r="AA1941" s="13" t="s">
        <v>11489</v>
      </c>
      <c r="AE1941" s="2" t="b">
        <v>1</v>
      </c>
      <c r="AF1941" s="13" t="s">
        <v>11490</v>
      </c>
      <c r="AG1941" t="s">
        <v>11486</v>
      </c>
      <c r="AH1941" t="s">
        <v>63</v>
      </c>
      <c r="AI1941" t="str">
        <f>TRIM(IFERROR(VLOOKUP(E1941,Mapping!$A$1:$B$2,2,FALSE),E1941))</f>
        <v>Cabang Tabanan</v>
      </c>
      <c r="AJ1941" s="11" t="str">
        <f t="shared" si="90"/>
        <v/>
      </c>
      <c r="AK1941" s="11" t="str">
        <f t="shared" si="91"/>
        <v/>
      </c>
    </row>
    <row r="1942" spans="1:37">
      <c r="A1942" t="str">
        <f t="shared" si="92"/>
        <v>tw_hr_employee_DLY2509034</v>
      </c>
      <c r="B1942" t="s">
        <v>910</v>
      </c>
      <c r="C1942" t="s">
        <v>11491</v>
      </c>
      <c r="D1942" t="s">
        <v>471</v>
      </c>
      <c r="E1942" t="s">
        <v>472</v>
      </c>
      <c r="F1942" t="s">
        <v>11492</v>
      </c>
      <c r="G1942"/>
      <c r="H1942"/>
      <c r="I1942" t="s">
        <v>38</v>
      </c>
      <c r="K1942" t="s">
        <v>474</v>
      </c>
      <c r="L1942"/>
      <c r="M1942" s="2">
        <v>45918</v>
      </c>
      <c r="Q1942" t="s">
        <v>40</v>
      </c>
      <c r="R1942"/>
      <c r="W1942" t="s">
        <v>41</v>
      </c>
      <c r="X1942" t="s">
        <v>11492</v>
      </c>
      <c r="Y1942" t="s">
        <v>43</v>
      </c>
      <c r="Z1942"/>
      <c r="AA1942" s="13" t="s">
        <v>11493</v>
      </c>
      <c r="AE1942" s="2" t="b">
        <v>1</v>
      </c>
      <c r="AF1942">
        <v>3970050514</v>
      </c>
      <c r="AG1942" t="s">
        <v>910</v>
      </c>
      <c r="AH1942" t="s">
        <v>63</v>
      </c>
      <c r="AI1942" t="str">
        <f>TRIM(IFERROR(VLOOKUP(E1942,Mapping!$A$1:$B$2,2,FALSE),E1942))</f>
        <v>Cabang Yos Sudarso</v>
      </c>
      <c r="AJ1942" s="11" t="str">
        <f t="shared" si="90"/>
        <v/>
      </c>
      <c r="AK1942" s="11" t="str">
        <f t="shared" si="91"/>
        <v/>
      </c>
    </row>
    <row r="1943" spans="1:37">
      <c r="A1943" t="str">
        <f t="shared" si="92"/>
        <v>tw_hr_employee_DDG2512034</v>
      </c>
      <c r="B1943" t="s">
        <v>11494</v>
      </c>
      <c r="C1943" t="s">
        <v>11495</v>
      </c>
      <c r="D1943" t="s">
        <v>920</v>
      </c>
      <c r="E1943" t="s">
        <v>921</v>
      </c>
      <c r="F1943" t="s">
        <v>11496</v>
      </c>
      <c r="G1943"/>
      <c r="H1943"/>
      <c r="I1943" t="s">
        <v>38</v>
      </c>
      <c r="K1943" t="s">
        <v>1198</v>
      </c>
      <c r="L1943"/>
      <c r="M1943" s="2">
        <v>45995</v>
      </c>
      <c r="Q1943" t="s">
        <v>40</v>
      </c>
      <c r="R1943" t="s">
        <v>11497</v>
      </c>
      <c r="T1943">
        <v>3400</v>
      </c>
      <c r="U1943" t="s">
        <v>7177</v>
      </c>
      <c r="V1943">
        <v>55198</v>
      </c>
      <c r="W1943" t="s">
        <v>41</v>
      </c>
      <c r="X1943" t="s">
        <v>11496</v>
      </c>
      <c r="Y1943" t="s">
        <v>156</v>
      </c>
      <c r="AA1943" s="13" t="s">
        <v>11498</v>
      </c>
      <c r="AC1943" t="s">
        <v>167</v>
      </c>
      <c r="AD1943" s="2">
        <v>31728</v>
      </c>
      <c r="AE1943" s="2" t="b">
        <v>1</v>
      </c>
      <c r="AF1943">
        <v>7641469681</v>
      </c>
      <c r="AG1943" t="s">
        <v>11494</v>
      </c>
      <c r="AH1943" t="s">
        <v>63</v>
      </c>
      <c r="AI1943" t="str">
        <f>TRIM(IFERROR(VLOOKUP(E1943,Mapping!$A$1:$B$2,2,FALSE),E1943))</f>
        <v>Cabang Godean</v>
      </c>
      <c r="AJ1943" s="11" t="str">
        <f t="shared" si="90"/>
        <v/>
      </c>
      <c r="AK1943" s="11" t="str">
        <f t="shared" si="91"/>
        <v/>
      </c>
    </row>
    <row r="1944" spans="1:37">
      <c r="A1944" t="str">
        <f t="shared" si="92"/>
        <v>tw_hr_employee_DDA2409166</v>
      </c>
      <c r="B1944" t="s">
        <v>11499</v>
      </c>
      <c r="C1944" t="s">
        <v>11500</v>
      </c>
      <c r="D1944" t="s">
        <v>86</v>
      </c>
      <c r="E1944" t="s">
        <v>87</v>
      </c>
      <c r="F1944" t="s">
        <v>11501</v>
      </c>
      <c r="G1944">
        <v>81285622579</v>
      </c>
      <c r="H1944">
        <v>81285622579</v>
      </c>
      <c r="I1944" t="s">
        <v>38</v>
      </c>
      <c r="K1944" t="s">
        <v>910</v>
      </c>
      <c r="L1944" t="s">
        <v>91</v>
      </c>
      <c r="M1944" s="2">
        <v>45559</v>
      </c>
      <c r="Q1944" t="s">
        <v>40</v>
      </c>
      <c r="R1944"/>
      <c r="W1944" t="s">
        <v>41</v>
      </c>
      <c r="X1944" t="s">
        <v>11501</v>
      </c>
      <c r="Y1944" t="s">
        <v>43</v>
      </c>
      <c r="AA1944" s="13" t="s">
        <v>11502</v>
      </c>
      <c r="AE1944" s="2" t="b">
        <v>1</v>
      </c>
      <c r="AF1944">
        <v>8415978207</v>
      </c>
      <c r="AG1944" t="s">
        <v>11499</v>
      </c>
      <c r="AH1944" t="s">
        <v>63</v>
      </c>
      <c r="AI1944" t="str">
        <f>TRIM(IFERROR(VLOOKUP(E1944,Mapping!$A$1:$B$2,2,FALSE),E1944))</f>
        <v>Cabang Caman</v>
      </c>
      <c r="AJ1944" s="11" t="str">
        <f t="shared" si="90"/>
        <v>81285622579</v>
      </c>
      <c r="AK1944" s="11" t="str">
        <f t="shared" si="91"/>
        <v>81285622579</v>
      </c>
    </row>
    <row r="1945" spans="1:37">
      <c r="A1945" t="str">
        <f t="shared" si="92"/>
        <v>tw_hr_employee_DWN2408034</v>
      </c>
      <c r="B1945" t="s">
        <v>11503</v>
      </c>
      <c r="C1945" t="s">
        <v>11504</v>
      </c>
      <c r="D1945" t="s">
        <v>36</v>
      </c>
      <c r="E1945" t="s">
        <v>37</v>
      </c>
      <c r="F1945" t="s">
        <v>11505</v>
      </c>
      <c r="G1945" s="13" t="s">
        <v>11506</v>
      </c>
      <c r="H1945" s="13" t="s">
        <v>11506</v>
      </c>
      <c r="I1945" t="s">
        <v>38</v>
      </c>
      <c r="K1945" t="s">
        <v>7107</v>
      </c>
      <c r="L1945"/>
      <c r="M1945" s="2">
        <v>45511</v>
      </c>
      <c r="Q1945" t="s">
        <v>40</v>
      </c>
      <c r="W1945" t="s">
        <v>41</v>
      </c>
      <c r="X1945" t="s">
        <v>11505</v>
      </c>
      <c r="Y1945" t="s">
        <v>43</v>
      </c>
      <c r="AA1945" s="13" t="s">
        <v>11507</v>
      </c>
      <c r="AE1945" s="2" t="b">
        <v>1</v>
      </c>
      <c r="AF1945" s="13" t="s">
        <v>11508</v>
      </c>
      <c r="AG1945" t="s">
        <v>11503</v>
      </c>
      <c r="AH1945" t="s">
        <v>46</v>
      </c>
      <c r="AI1945" t="str">
        <f>TRIM(IFERROR(VLOOKUP(E1945,Mapping!$A$1:$B$2,2,FALSE),E1945))</f>
        <v>Cabang Gorontalo</v>
      </c>
      <c r="AJ1945" s="11" t="str">
        <f t="shared" si="90"/>
        <v>6285398397446</v>
      </c>
      <c r="AK1945" s="11" t="str">
        <f t="shared" si="91"/>
        <v>6285398397446</v>
      </c>
    </row>
    <row r="1946" spans="1:37">
      <c r="A1946" t="str">
        <f t="shared" si="92"/>
        <v>tw_hr_employee_DST2108001</v>
      </c>
      <c r="B1946" t="s">
        <v>11509</v>
      </c>
      <c r="C1946" t="s">
        <v>11510</v>
      </c>
      <c r="D1946" t="s">
        <v>973</v>
      </c>
      <c r="E1946" t="s">
        <v>974</v>
      </c>
      <c r="F1946"/>
      <c r="G1946" s="13" t="s">
        <v>11511</v>
      </c>
      <c r="H1946"/>
      <c r="I1946" t="s">
        <v>38</v>
      </c>
      <c r="L1946" t="s">
        <v>976</v>
      </c>
      <c r="M1946" s="2">
        <v>44430</v>
      </c>
      <c r="Q1946" t="s">
        <v>40</v>
      </c>
      <c r="R1946" t="s">
        <v>11512</v>
      </c>
      <c r="T1946">
        <v>1600</v>
      </c>
      <c r="U1946" t="s">
        <v>978</v>
      </c>
      <c r="V1946" s="13" t="s">
        <v>11513</v>
      </c>
      <c r="W1946" t="s">
        <v>41</v>
      </c>
      <c r="X1946" t="s">
        <v>11514</v>
      </c>
      <c r="Y1946" t="s">
        <v>156</v>
      </c>
      <c r="Z1946"/>
      <c r="AA1946" s="13" t="s">
        <v>11515</v>
      </c>
      <c r="AC1946" t="s">
        <v>83</v>
      </c>
      <c r="AD1946" s="2">
        <v>31913</v>
      </c>
      <c r="AE1946" s="2" t="b">
        <v>1</v>
      </c>
      <c r="AF1946" s="13" t="s">
        <v>11516</v>
      </c>
      <c r="AG1946" t="s">
        <v>11509</v>
      </c>
      <c r="AH1946" t="s">
        <v>63</v>
      </c>
      <c r="AI1946" t="str">
        <f>TRIM(IFERROR(VLOOKUP(E1946,Mapping!$A$1:$B$2,2,FALSE),E1946))</f>
        <v>Cabang Tegal Binangun</v>
      </c>
      <c r="AJ1946" s="11" t="str">
        <f t="shared" si="90"/>
        <v>6281210618435</v>
      </c>
      <c r="AK1946" s="11" t="str">
        <f t="shared" si="91"/>
        <v/>
      </c>
    </row>
    <row r="1947" spans="1:37">
      <c r="A1947" t="str">
        <f t="shared" si="92"/>
        <v>tw_hr_employee_DWR2104166</v>
      </c>
      <c r="B1947" t="s">
        <v>11517</v>
      </c>
      <c r="C1947" t="s">
        <v>11518</v>
      </c>
      <c r="D1947" t="s">
        <v>187</v>
      </c>
      <c r="E1947" t="s">
        <v>188</v>
      </c>
      <c r="F1947"/>
      <c r="G1947"/>
      <c r="H1947"/>
      <c r="I1947" t="s">
        <v>57</v>
      </c>
      <c r="K1947" t="s">
        <v>887</v>
      </c>
      <c r="L1947"/>
      <c r="M1947" s="2">
        <v>44308</v>
      </c>
      <c r="Q1947" t="s">
        <v>40</v>
      </c>
      <c r="R1947"/>
      <c r="W1947" t="s">
        <v>41</v>
      </c>
      <c r="X1947" t="s">
        <v>11519</v>
      </c>
      <c r="Y1947" t="s">
        <v>43</v>
      </c>
      <c r="AA1947" s="13" t="s">
        <v>11520</v>
      </c>
      <c r="AE1947" s="2" t="b">
        <v>1</v>
      </c>
      <c r="AF1947" s="13" t="s">
        <v>11521</v>
      </c>
      <c r="AG1947" t="s">
        <v>11517</v>
      </c>
      <c r="AH1947" t="s">
        <v>46</v>
      </c>
      <c r="AI1947" t="str">
        <f>TRIM(IFERROR(VLOOKUP(E1947,Mapping!$A$1:$B$2,2,FALSE),E1947))</f>
        <v>Cabang Pare-Pare</v>
      </c>
      <c r="AJ1947" s="11" t="str">
        <f t="shared" si="90"/>
        <v/>
      </c>
      <c r="AK1947" s="11" t="str">
        <f t="shared" si="91"/>
        <v/>
      </c>
    </row>
    <row r="1948" spans="1:37">
      <c r="A1948" t="str">
        <f t="shared" si="92"/>
        <v>tw_hr_employee_DLG2406001</v>
      </c>
      <c r="B1948" t="s">
        <v>11522</v>
      </c>
      <c r="C1948" t="s">
        <v>11523</v>
      </c>
      <c r="D1948" t="s">
        <v>2563</v>
      </c>
      <c r="E1948" t="s">
        <v>2564</v>
      </c>
      <c r="F1948" t="s">
        <v>11524</v>
      </c>
      <c r="I1948" t="s">
        <v>57</v>
      </c>
      <c r="K1948" t="s">
        <v>2566</v>
      </c>
      <c r="L1948" t="s">
        <v>2566</v>
      </c>
      <c r="M1948" s="2">
        <v>45444</v>
      </c>
      <c r="Q1948" t="s">
        <v>40</v>
      </c>
      <c r="R1948" t="s">
        <v>11525</v>
      </c>
      <c r="T1948">
        <v>1800</v>
      </c>
      <c r="U1948" t="s">
        <v>1402</v>
      </c>
      <c r="V1948">
        <v>35372</v>
      </c>
      <c r="W1948" t="s">
        <v>41</v>
      </c>
      <c r="X1948" t="s">
        <v>11524</v>
      </c>
      <c r="Y1948" t="s">
        <v>156</v>
      </c>
      <c r="AA1948" s="13" t="s">
        <v>11526</v>
      </c>
      <c r="AC1948" t="s">
        <v>167</v>
      </c>
      <c r="AD1948" s="2">
        <v>36012</v>
      </c>
      <c r="AE1948" s="2" t="b">
        <v>1</v>
      </c>
      <c r="AF1948" s="13" t="s">
        <v>11527</v>
      </c>
      <c r="AG1948" t="s">
        <v>11522</v>
      </c>
      <c r="AH1948" t="s">
        <v>46</v>
      </c>
      <c r="AI1948" t="str">
        <f>TRIM(IFERROR(VLOOKUP(E1948,Mapping!$A$1:$B$2,2,FALSE),E1948))</f>
        <v>Cabang Gading Rejo</v>
      </c>
      <c r="AJ1948" s="11" t="str">
        <f t="shared" si="90"/>
        <v/>
      </c>
      <c r="AK1948" s="11" t="str">
        <f t="shared" si="91"/>
        <v/>
      </c>
    </row>
    <row r="1949" spans="1:37">
      <c r="A1949" t="str">
        <f t="shared" si="92"/>
        <v>tw_hr_employee_DDC2510102</v>
      </c>
      <c r="B1949" t="s">
        <v>11528</v>
      </c>
      <c r="C1949" t="s">
        <v>11529</v>
      </c>
      <c r="D1949" t="s">
        <v>244</v>
      </c>
      <c r="E1949" t="s">
        <v>245</v>
      </c>
      <c r="F1949" t="s">
        <v>2422</v>
      </c>
      <c r="G1949"/>
      <c r="I1949" t="s">
        <v>38</v>
      </c>
      <c r="K1949" t="s">
        <v>5639</v>
      </c>
      <c r="L1949"/>
      <c r="M1949" s="2">
        <v>45959</v>
      </c>
      <c r="Q1949" t="s">
        <v>40</v>
      </c>
      <c r="R1949"/>
      <c r="W1949" t="s">
        <v>41</v>
      </c>
      <c r="X1949" t="s">
        <v>11530</v>
      </c>
      <c r="Y1949" t="s">
        <v>43</v>
      </c>
      <c r="AA1949" s="13" t="s">
        <v>11531</v>
      </c>
      <c r="AE1949" s="2" t="b">
        <v>1</v>
      </c>
      <c r="AF1949">
        <v>8105126308</v>
      </c>
      <c r="AG1949" t="s">
        <v>11528</v>
      </c>
      <c r="AH1949" t="s">
        <v>63</v>
      </c>
      <c r="AI1949" t="str">
        <f>TRIM(IFERROR(VLOOKUP(E1949,Mapping!$A$1:$B$2,2,FALSE),E1949))</f>
        <v>Cabang Cimareme</v>
      </c>
      <c r="AJ1949" s="11" t="str">
        <f t="shared" si="90"/>
        <v/>
      </c>
      <c r="AK1949" s="11" t="str">
        <f t="shared" si="91"/>
        <v/>
      </c>
    </row>
    <row r="1950" spans="1:37">
      <c r="A1950" t="str">
        <f t="shared" si="92"/>
        <v>tw_hr_employee_DWT2512101</v>
      </c>
      <c r="B1950" t="s">
        <v>11532</v>
      </c>
      <c r="C1950" t="s">
        <v>11533</v>
      </c>
      <c r="D1950" t="s">
        <v>319</v>
      </c>
      <c r="E1950" t="s">
        <v>320</v>
      </c>
      <c r="F1950" t="s">
        <v>11534</v>
      </c>
      <c r="G1950" s="13" t="s">
        <v>11535</v>
      </c>
      <c r="H1950" s="13" t="s">
        <v>11535</v>
      </c>
      <c r="I1950" t="s">
        <v>38</v>
      </c>
      <c r="K1950" t="s">
        <v>6481</v>
      </c>
      <c r="L1950"/>
      <c r="M1950" s="2">
        <v>45992</v>
      </c>
      <c r="Q1950" t="s">
        <v>40</v>
      </c>
      <c r="R1950"/>
      <c r="S1950"/>
      <c r="T1950"/>
      <c r="U1950"/>
      <c r="V1950"/>
      <c r="W1950" t="s">
        <v>41</v>
      </c>
      <c r="X1950" t="s">
        <v>11534</v>
      </c>
      <c r="Y1950" t="s">
        <v>43</v>
      </c>
      <c r="Z1950"/>
      <c r="AA1950" s="13" t="s">
        <v>11536</v>
      </c>
      <c r="AE1950" s="2" t="b">
        <v>1</v>
      </c>
      <c r="AF1950">
        <v>1700409275</v>
      </c>
      <c r="AG1950" t="s">
        <v>11532</v>
      </c>
      <c r="AH1950" t="s">
        <v>63</v>
      </c>
      <c r="AI1950" t="str">
        <f>TRIM(IFERROR(VLOOKUP(E1950,Mapping!$A$1:$B$2,2,FALSE),E1950))</f>
        <v>Cabang Tuminting</v>
      </c>
      <c r="AJ1950" s="11" t="str">
        <f t="shared" si="90"/>
        <v>085255356656</v>
      </c>
      <c r="AK1950" s="11" t="str">
        <f t="shared" si="91"/>
        <v>085255356656</v>
      </c>
    </row>
    <row r="1951" spans="1:37">
      <c r="A1951" t="str">
        <f t="shared" si="92"/>
        <v>tw_hr_employee_DMM2506034</v>
      </c>
      <c r="B1951" t="s">
        <v>11537</v>
      </c>
      <c r="C1951" t="s">
        <v>11538</v>
      </c>
      <c r="D1951" t="s">
        <v>1046</v>
      </c>
      <c r="E1951" t="s">
        <v>1047</v>
      </c>
      <c r="F1951" t="s">
        <v>11539</v>
      </c>
      <c r="G1951" s="13" t="s">
        <v>11540</v>
      </c>
      <c r="H1951"/>
      <c r="I1951" t="s">
        <v>38</v>
      </c>
      <c r="K1951" t="s">
        <v>1049</v>
      </c>
      <c r="L1951" t="s">
        <v>1172</v>
      </c>
      <c r="M1951" s="2">
        <v>45819</v>
      </c>
      <c r="Q1951" t="s">
        <v>40</v>
      </c>
      <c r="R1951" t="s">
        <v>11541</v>
      </c>
      <c r="S1951" t="s">
        <v>11541</v>
      </c>
      <c r="T1951">
        <v>1800</v>
      </c>
      <c r="U1951" t="s">
        <v>142</v>
      </c>
      <c r="V1951">
        <v>34683</v>
      </c>
      <c r="W1951" t="s">
        <v>41</v>
      </c>
      <c r="X1951" t="s">
        <v>11539</v>
      </c>
      <c r="Y1951" t="s">
        <v>156</v>
      </c>
      <c r="AA1951" s="13" t="s">
        <v>11542</v>
      </c>
      <c r="AC1951" t="s">
        <v>83</v>
      </c>
      <c r="AD1951" s="2">
        <v>29824</v>
      </c>
      <c r="AE1951" s="2" t="b">
        <v>1</v>
      </c>
      <c r="AF1951" s="13" t="s">
        <v>11543</v>
      </c>
      <c r="AG1951" t="s">
        <v>11537</v>
      </c>
      <c r="AH1951" t="s">
        <v>46</v>
      </c>
      <c r="AI1951" t="str">
        <f>TRIM(IFERROR(VLOOKUP(E1951,Mapping!$A$1:$B$2,2,FALSE),E1951))</f>
        <v>Cabang Metro</v>
      </c>
      <c r="AJ1951" s="11" t="str">
        <f t="shared" si="90"/>
        <v>6287729403540</v>
      </c>
      <c r="AK1951" s="11" t="str">
        <f t="shared" si="91"/>
        <v/>
      </c>
    </row>
    <row r="1952" spans="1:37">
      <c r="A1952" t="str">
        <f t="shared" si="92"/>
        <v>tw_hr_employee_DLO1605004</v>
      </c>
      <c r="B1952" t="s">
        <v>11544</v>
      </c>
      <c r="C1952" t="s">
        <v>11545</v>
      </c>
      <c r="D1952" t="s">
        <v>448</v>
      </c>
      <c r="E1952" t="s">
        <v>449</v>
      </c>
      <c r="F1952"/>
      <c r="G1952" s="13" t="s">
        <v>11546</v>
      </c>
      <c r="H1952" s="13" t="s">
        <v>11546</v>
      </c>
      <c r="I1952" t="s">
        <v>38</v>
      </c>
      <c r="K1952" t="s">
        <v>366</v>
      </c>
      <c r="L1952"/>
      <c r="M1952" s="2">
        <v>42493</v>
      </c>
      <c r="Q1952" t="s">
        <v>40</v>
      </c>
      <c r="R1952"/>
      <c r="S1952"/>
      <c r="T1952"/>
      <c r="U1952"/>
      <c r="V1952"/>
      <c r="W1952" t="s">
        <v>41</v>
      </c>
      <c r="X1952" t="s">
        <v>11547</v>
      </c>
      <c r="Y1952" t="s">
        <v>43</v>
      </c>
      <c r="Z1952"/>
      <c r="AA1952" s="13" t="s">
        <v>11548</v>
      </c>
      <c r="AF1952" s="13" t="s">
        <v>11549</v>
      </c>
      <c r="AG1952" t="s">
        <v>11544</v>
      </c>
      <c r="AH1952" t="s">
        <v>46</v>
      </c>
      <c r="AI1952" t="str">
        <f>TRIM(IFERROR(VLOOKUP(E1952,Mapping!$A$1:$B$2,2,FALSE),E1952))</f>
        <v>Cabang Kota Gajah</v>
      </c>
      <c r="AJ1952" s="11" t="str">
        <f t="shared" si="90"/>
        <v>6282377615148</v>
      </c>
      <c r="AK1952" s="11" t="str">
        <f t="shared" si="91"/>
        <v>6282377615148</v>
      </c>
    </row>
    <row r="1953" spans="1:37">
      <c r="A1953" t="str">
        <f t="shared" si="92"/>
        <v>tw_hr_employee_DST2410133</v>
      </c>
      <c r="B1953" t="s">
        <v>6397</v>
      </c>
      <c r="C1953" t="s">
        <v>11550</v>
      </c>
      <c r="D1953" t="s">
        <v>973</v>
      </c>
      <c r="E1953" t="s">
        <v>974</v>
      </c>
      <c r="F1953" t="s">
        <v>11551</v>
      </c>
      <c r="G1953" s="13" t="s">
        <v>11552</v>
      </c>
      <c r="H1953"/>
      <c r="I1953" t="s">
        <v>38</v>
      </c>
      <c r="L1953" t="s">
        <v>976</v>
      </c>
      <c r="M1953" s="2">
        <v>45597</v>
      </c>
      <c r="Q1953" t="s">
        <v>40</v>
      </c>
      <c r="R1953" t="s">
        <v>11553</v>
      </c>
      <c r="T1953">
        <v>1600</v>
      </c>
      <c r="U1953" t="s">
        <v>1104</v>
      </c>
      <c r="V1953" t="s">
        <v>1007</v>
      </c>
      <c r="W1953" t="s">
        <v>41</v>
      </c>
      <c r="X1953" t="s">
        <v>11551</v>
      </c>
      <c r="Y1953" t="s">
        <v>156</v>
      </c>
      <c r="AA1953" s="13" t="s">
        <v>11554</v>
      </c>
      <c r="AC1953" t="s">
        <v>83</v>
      </c>
      <c r="AD1953" s="2">
        <v>31882</v>
      </c>
      <c r="AE1953" s="2" t="b">
        <v>1</v>
      </c>
      <c r="AF1953">
        <v>8055533845</v>
      </c>
      <c r="AG1953" t="s">
        <v>6397</v>
      </c>
      <c r="AH1953" t="s">
        <v>63</v>
      </c>
      <c r="AI1953" t="str">
        <f>TRIM(IFERROR(VLOOKUP(E1953,Mapping!$A$1:$B$2,2,FALSE),E1953))</f>
        <v>Cabang Tegal Binangun</v>
      </c>
      <c r="AJ1953" s="11" t="str">
        <f t="shared" si="90"/>
        <v>6283834373876</v>
      </c>
      <c r="AK1953" s="11" t="str">
        <f t="shared" si="91"/>
        <v/>
      </c>
    </row>
    <row r="1954" spans="1:37">
      <c r="A1954" t="str">
        <f t="shared" si="92"/>
        <v>tw_hr_employee_DWM2502001</v>
      </c>
      <c r="B1954" t="s">
        <v>11555</v>
      </c>
      <c r="C1954" t="s">
        <v>11556</v>
      </c>
      <c r="D1954" t="s">
        <v>114</v>
      </c>
      <c r="E1954" t="s">
        <v>115</v>
      </c>
      <c r="F1954" t="s">
        <v>11557</v>
      </c>
      <c r="G1954"/>
      <c r="I1954" t="s">
        <v>38</v>
      </c>
      <c r="K1954" t="s">
        <v>117</v>
      </c>
      <c r="L1954" t="s">
        <v>118</v>
      </c>
      <c r="M1954" s="2">
        <v>45713</v>
      </c>
      <c r="Q1954" t="s">
        <v>40</v>
      </c>
      <c r="R1954"/>
      <c r="W1954" t="s">
        <v>41</v>
      </c>
      <c r="X1954" t="s">
        <v>11557</v>
      </c>
      <c r="Y1954" t="s">
        <v>43</v>
      </c>
      <c r="AA1954" s="13" t="s">
        <v>11558</v>
      </c>
      <c r="AE1954" s="2" t="b">
        <v>1</v>
      </c>
      <c r="AF1954" s="13" t="s">
        <v>11559</v>
      </c>
      <c r="AG1954" t="s">
        <v>11555</v>
      </c>
      <c r="AH1954" t="s">
        <v>46</v>
      </c>
      <c r="AI1954" t="str">
        <f>TRIM(IFERROR(VLOOKUP(E1954,Mapping!$A$1:$B$2,2,FALSE),E1954))</f>
        <v>Cabang Tomoni</v>
      </c>
      <c r="AJ1954" s="11" t="str">
        <f t="shared" si="90"/>
        <v/>
      </c>
      <c r="AK1954" s="11" t="str">
        <f t="shared" si="91"/>
        <v/>
      </c>
    </row>
    <row r="1955" spans="1:37">
      <c r="A1955" t="str">
        <f t="shared" si="92"/>
        <v>tw_hr_employee_DLO2505067</v>
      </c>
      <c r="B1955" t="s">
        <v>11560</v>
      </c>
      <c r="C1955" t="s">
        <v>11561</v>
      </c>
      <c r="D1955" t="s">
        <v>448</v>
      </c>
      <c r="E1955" t="s">
        <v>449</v>
      </c>
      <c r="F1955" t="s">
        <v>11562</v>
      </c>
      <c r="G1955"/>
      <c r="I1955" t="s">
        <v>38</v>
      </c>
      <c r="M1955" s="2">
        <v>45778</v>
      </c>
      <c r="Q1955" t="s">
        <v>40</v>
      </c>
      <c r="R1955" t="s">
        <v>11563</v>
      </c>
      <c r="T1955">
        <v>1800</v>
      </c>
      <c r="U1955" t="s">
        <v>142</v>
      </c>
      <c r="V1955">
        <v>34163</v>
      </c>
      <c r="W1955" t="s">
        <v>41</v>
      </c>
      <c r="X1955" t="s">
        <v>11562</v>
      </c>
      <c r="Y1955" t="s">
        <v>156</v>
      </c>
      <c r="Z1955"/>
      <c r="AA1955" s="13" t="s">
        <v>11564</v>
      </c>
      <c r="AC1955" t="s">
        <v>167</v>
      </c>
      <c r="AD1955" s="2">
        <v>32304</v>
      </c>
      <c r="AE1955" s="2" t="b">
        <v>1</v>
      </c>
      <c r="AF1955" s="13" t="s">
        <v>11565</v>
      </c>
      <c r="AG1955" t="s">
        <v>11560</v>
      </c>
      <c r="AH1955" t="s">
        <v>46</v>
      </c>
      <c r="AI1955" t="str">
        <f>TRIM(IFERROR(VLOOKUP(E1955,Mapping!$A$1:$B$2,2,FALSE),E1955))</f>
        <v>Cabang Kota Gajah</v>
      </c>
      <c r="AJ1955" s="11" t="str">
        <f t="shared" si="90"/>
        <v/>
      </c>
      <c r="AK1955" s="11" t="str">
        <f t="shared" si="91"/>
        <v/>
      </c>
    </row>
    <row r="1956" spans="1:37">
      <c r="A1956" t="str">
        <f t="shared" si="92"/>
        <v>tw_hr_employee_DJS2408100</v>
      </c>
      <c r="B1956" t="s">
        <v>11566</v>
      </c>
      <c r="C1956" t="s">
        <v>11567</v>
      </c>
      <c r="D1956" t="s">
        <v>1680</v>
      </c>
      <c r="E1956" t="s">
        <v>1681</v>
      </c>
      <c r="F1956" t="s">
        <v>11568</v>
      </c>
      <c r="G1956" s="13" t="s">
        <v>11569</v>
      </c>
      <c r="I1956" t="s">
        <v>38</v>
      </c>
      <c r="K1956" t="s">
        <v>1684</v>
      </c>
      <c r="L1956" t="s">
        <v>1685</v>
      </c>
      <c r="M1956" s="2">
        <v>45534</v>
      </c>
      <c r="Q1956" t="s">
        <v>40</v>
      </c>
      <c r="R1956" t="s">
        <v>11570</v>
      </c>
      <c r="T1956">
        <v>1500</v>
      </c>
      <c r="U1956" t="s">
        <v>1687</v>
      </c>
      <c r="V1956">
        <v>36761</v>
      </c>
      <c r="W1956" t="s">
        <v>41</v>
      </c>
      <c r="X1956" t="s">
        <v>11568</v>
      </c>
      <c r="Y1956" t="s">
        <v>43</v>
      </c>
      <c r="Z1956" t="s">
        <v>41</v>
      </c>
      <c r="AA1956" s="13" t="s">
        <v>11571</v>
      </c>
      <c r="AC1956" t="s">
        <v>167</v>
      </c>
      <c r="AD1956" s="2">
        <v>35386</v>
      </c>
      <c r="AE1956" s="2" t="b">
        <v>1</v>
      </c>
      <c r="AF1956" s="13" t="s">
        <v>11572</v>
      </c>
      <c r="AG1956" t="s">
        <v>11566</v>
      </c>
      <c r="AH1956" t="s">
        <v>46</v>
      </c>
      <c r="AI1956" t="str">
        <f>TRIM(IFERROR(VLOOKUP(E1956,Mapping!$A$1:$B$2,2,FALSE),E1956))</f>
        <v>Cabang Muara Sabak</v>
      </c>
      <c r="AJ1956" s="11" t="str">
        <f t="shared" si="90"/>
        <v>6282125741486</v>
      </c>
      <c r="AK1956" s="11" t="str">
        <f t="shared" si="91"/>
        <v/>
      </c>
    </row>
    <row r="1957" spans="1:37">
      <c r="A1957" t="str">
        <f t="shared" si="92"/>
        <v>tw_hr_employee_DLG2408001</v>
      </c>
      <c r="B1957" t="s">
        <v>11573</v>
      </c>
      <c r="C1957" t="s">
        <v>11574</v>
      </c>
      <c r="D1957" t="s">
        <v>2563</v>
      </c>
      <c r="E1957" t="s">
        <v>2564</v>
      </c>
      <c r="F1957" t="s">
        <v>11575</v>
      </c>
      <c r="G1957"/>
      <c r="H1957"/>
      <c r="I1957" t="s">
        <v>57</v>
      </c>
      <c r="K1957" t="s">
        <v>2566</v>
      </c>
      <c r="L1957" t="s">
        <v>2566</v>
      </c>
      <c r="M1957" s="2">
        <v>45506</v>
      </c>
      <c r="Q1957" t="s">
        <v>40</v>
      </c>
      <c r="R1957" t="s">
        <v>11576</v>
      </c>
      <c r="S1957" t="s">
        <v>11576</v>
      </c>
      <c r="T1957">
        <v>1800</v>
      </c>
      <c r="U1957" t="s">
        <v>3274</v>
      </c>
      <c r="V1957">
        <v>35366</v>
      </c>
      <c r="W1957" t="s">
        <v>41</v>
      </c>
      <c r="X1957" t="s">
        <v>11575</v>
      </c>
      <c r="Y1957" t="s">
        <v>156</v>
      </c>
      <c r="Z1957"/>
      <c r="AA1957" s="13" t="s">
        <v>11577</v>
      </c>
      <c r="AC1957" t="s">
        <v>167</v>
      </c>
      <c r="AD1957" s="2">
        <v>36828</v>
      </c>
      <c r="AE1957" s="2" t="b">
        <v>1</v>
      </c>
      <c r="AF1957">
        <v>8445230720</v>
      </c>
      <c r="AG1957" t="s">
        <v>11573</v>
      </c>
      <c r="AH1957" t="s">
        <v>63</v>
      </c>
      <c r="AI1957" t="str">
        <f>TRIM(IFERROR(VLOOKUP(E1957,Mapping!$A$1:$B$2,2,FALSE),E1957))</f>
        <v>Cabang Gading Rejo</v>
      </c>
      <c r="AJ1957" s="11" t="str">
        <f t="shared" si="90"/>
        <v/>
      </c>
      <c r="AK1957" s="11" t="str">
        <f t="shared" si="91"/>
        <v/>
      </c>
    </row>
    <row r="1958" spans="1:37">
      <c r="A1958" t="str">
        <f t="shared" si="92"/>
        <v>tw_hr_employee_DLD2408034</v>
      </c>
      <c r="B1958" t="s">
        <v>11578</v>
      </c>
      <c r="C1958" t="s">
        <v>11579</v>
      </c>
      <c r="D1958" t="s">
        <v>1013</v>
      </c>
      <c r="E1958" t="s">
        <v>1014</v>
      </c>
      <c r="F1958" t="s">
        <v>11580</v>
      </c>
      <c r="G1958"/>
      <c r="H1958"/>
      <c r="I1958" t="s">
        <v>38</v>
      </c>
      <c r="K1958" t="s">
        <v>1017</v>
      </c>
      <c r="L1958"/>
      <c r="M1958" s="2">
        <v>45512</v>
      </c>
      <c r="Q1958" t="s">
        <v>40</v>
      </c>
      <c r="R1958"/>
      <c r="S1958"/>
      <c r="T1958"/>
      <c r="U1958"/>
      <c r="V1958"/>
      <c r="W1958" t="s">
        <v>41</v>
      </c>
      <c r="X1958" t="s">
        <v>11580</v>
      </c>
      <c r="Y1958" t="s">
        <v>43</v>
      </c>
      <c r="AA1958" s="13" t="s">
        <v>11581</v>
      </c>
      <c r="AE1958" s="2" t="b">
        <v>1</v>
      </c>
      <c r="AF1958" s="13" t="s">
        <v>11582</v>
      </c>
      <c r="AG1958" t="s">
        <v>11578</v>
      </c>
      <c r="AH1958" t="s">
        <v>46</v>
      </c>
      <c r="AI1958" t="str">
        <f>TRIM(IFERROR(VLOOKUP(E1958,Mapping!$A$1:$B$2,2,FALSE),E1958))</f>
        <v>Cabang Tulang Bawang Barat</v>
      </c>
      <c r="AJ1958" s="11" t="str">
        <f t="shared" si="90"/>
        <v/>
      </c>
      <c r="AK1958" s="11" t="str">
        <f t="shared" si="91"/>
        <v/>
      </c>
    </row>
    <row r="1959" spans="1:37">
      <c r="A1959" t="str">
        <f t="shared" si="92"/>
        <v>tw_hr_employee_DDE2505068</v>
      </c>
      <c r="B1959" t="s">
        <v>11583</v>
      </c>
      <c r="C1959" t="s">
        <v>11584</v>
      </c>
      <c r="D1959" t="s">
        <v>1655</v>
      </c>
      <c r="E1959" t="s">
        <v>1656</v>
      </c>
      <c r="F1959" t="s">
        <v>11585</v>
      </c>
      <c r="G1959"/>
      <c r="I1959" t="s">
        <v>38</v>
      </c>
      <c r="K1959" t="s">
        <v>3625</v>
      </c>
      <c r="L1959" t="s">
        <v>3572</v>
      </c>
      <c r="M1959" s="2">
        <v>45805</v>
      </c>
      <c r="Q1959" t="s">
        <v>40</v>
      </c>
      <c r="R1959"/>
      <c r="W1959" t="s">
        <v>41</v>
      </c>
      <c r="X1959" t="s">
        <v>11585</v>
      </c>
      <c r="Y1959" t="s">
        <v>43</v>
      </c>
      <c r="AA1959" s="13" t="s">
        <v>11586</v>
      </c>
      <c r="AE1959" s="2" t="b">
        <v>1</v>
      </c>
      <c r="AF1959">
        <v>1221541486</v>
      </c>
      <c r="AG1959" t="s">
        <v>11583</v>
      </c>
      <c r="AH1959" t="s">
        <v>63</v>
      </c>
      <c r="AI1959" t="str">
        <f>TRIM(IFERROR(VLOOKUP(E1959,Mapping!$A$1:$B$2,2,FALSE),E1959))</f>
        <v>Cabang Temanggung</v>
      </c>
      <c r="AJ1959" s="11" t="str">
        <f t="shared" si="90"/>
        <v/>
      </c>
      <c r="AK1959" s="11" t="str">
        <f t="shared" si="91"/>
        <v/>
      </c>
    </row>
    <row r="1960" spans="1:37">
      <c r="A1960" t="str">
        <f t="shared" si="92"/>
        <v>tw_hr_employee_DLJ2502101</v>
      </c>
      <c r="B1960" t="s">
        <v>11587</v>
      </c>
      <c r="C1960" t="s">
        <v>11588</v>
      </c>
      <c r="D1960" t="s">
        <v>430</v>
      </c>
      <c r="E1960" t="s">
        <v>431</v>
      </c>
      <c r="F1960" t="s">
        <v>11589</v>
      </c>
      <c r="I1960" t="s">
        <v>38</v>
      </c>
      <c r="K1960" t="s">
        <v>457</v>
      </c>
      <c r="L1960"/>
      <c r="M1960" s="2">
        <v>45714</v>
      </c>
      <c r="Q1960" t="s">
        <v>40</v>
      </c>
      <c r="W1960" t="s">
        <v>41</v>
      </c>
      <c r="X1960" t="s">
        <v>11589</v>
      </c>
      <c r="Y1960" t="s">
        <v>43</v>
      </c>
      <c r="AA1960" s="13" t="s">
        <v>11590</v>
      </c>
      <c r="AE1960" s="2" t="b">
        <v>1</v>
      </c>
      <c r="AF1960" s="13" t="s">
        <v>11591</v>
      </c>
      <c r="AG1960" t="s">
        <v>11587</v>
      </c>
      <c r="AH1960" t="s">
        <v>46</v>
      </c>
      <c r="AI1960" t="str">
        <f>TRIM(IFERROR(VLOOKUP(E1960,Mapping!$A$1:$B$2,2,FALSE),E1960))</f>
        <v>Cabang Way Jepara</v>
      </c>
      <c r="AJ1960" s="11" t="str">
        <f t="shared" si="90"/>
        <v/>
      </c>
      <c r="AK1960" s="11" t="str">
        <f t="shared" si="91"/>
        <v/>
      </c>
    </row>
    <row r="1961" spans="1:37">
      <c r="A1961" t="str">
        <f t="shared" si="92"/>
        <v>tw_hr_employee_DDT2506133</v>
      </c>
      <c r="B1961" t="s">
        <v>11592</v>
      </c>
      <c r="C1961" t="s">
        <v>11593</v>
      </c>
      <c r="D1961" t="s">
        <v>200</v>
      </c>
      <c r="E1961" t="s">
        <v>201</v>
      </c>
      <c r="F1961" t="s">
        <v>11594</v>
      </c>
      <c r="I1961" t="s">
        <v>38</v>
      </c>
      <c r="K1961" t="s">
        <v>2741</v>
      </c>
      <c r="L1961"/>
      <c r="M1961" s="2">
        <v>45826</v>
      </c>
      <c r="Q1961" t="s">
        <v>40</v>
      </c>
      <c r="R1961"/>
      <c r="W1961" t="s">
        <v>41</v>
      </c>
      <c r="X1961" t="s">
        <v>11594</v>
      </c>
      <c r="Y1961" t="s">
        <v>43</v>
      </c>
      <c r="AA1961" s="13" t="s">
        <v>11595</v>
      </c>
      <c r="AE1961" s="2" t="b">
        <v>1</v>
      </c>
      <c r="AF1961" s="13" t="s">
        <v>11596</v>
      </c>
      <c r="AG1961" t="s">
        <v>11592</v>
      </c>
      <c r="AH1961" t="s">
        <v>46</v>
      </c>
      <c r="AI1961" t="str">
        <f>TRIM(IFERROR(VLOOKUP(E1961,Mapping!$A$1:$B$2,2,FALSE),E1961))</f>
        <v>Cabang Tabanan</v>
      </c>
      <c r="AJ1961" s="11" t="str">
        <f t="shared" si="90"/>
        <v/>
      </c>
      <c r="AK1961" s="11" t="str">
        <f t="shared" si="91"/>
        <v/>
      </c>
    </row>
    <row r="1962" spans="1:37">
      <c r="A1962" t="str">
        <f t="shared" si="92"/>
        <v>tw_hr_employee_DLY2310001</v>
      </c>
      <c r="B1962" t="s">
        <v>11597</v>
      </c>
      <c r="C1962" t="s">
        <v>11598</v>
      </c>
      <c r="D1962" t="s">
        <v>471</v>
      </c>
      <c r="E1962" t="s">
        <v>472</v>
      </c>
      <c r="F1962"/>
      <c r="G1962"/>
      <c r="H1962"/>
      <c r="I1962" t="s">
        <v>38</v>
      </c>
      <c r="K1962" t="s">
        <v>474</v>
      </c>
      <c r="M1962" s="2">
        <v>45200</v>
      </c>
      <c r="Q1962" t="s">
        <v>40</v>
      </c>
      <c r="R1962" t="s">
        <v>11599</v>
      </c>
      <c r="T1962">
        <v>1800</v>
      </c>
      <c r="U1962" t="s">
        <v>1289</v>
      </c>
      <c r="V1962">
        <v>35215</v>
      </c>
      <c r="W1962" t="s">
        <v>41</v>
      </c>
      <c r="X1962" t="s">
        <v>11600</v>
      </c>
      <c r="Y1962" t="s">
        <v>43</v>
      </c>
      <c r="Z1962" t="s">
        <v>41</v>
      </c>
      <c r="AA1962" s="13" t="s">
        <v>11601</v>
      </c>
      <c r="AC1962" t="s">
        <v>167</v>
      </c>
      <c r="AD1962" s="2">
        <v>36405</v>
      </c>
      <c r="AE1962" s="2" t="b">
        <v>1</v>
      </c>
      <c r="AF1962" s="13" t="s">
        <v>11602</v>
      </c>
      <c r="AG1962" t="s">
        <v>11597</v>
      </c>
      <c r="AH1962" t="s">
        <v>63</v>
      </c>
      <c r="AI1962" t="str">
        <f>TRIM(IFERROR(VLOOKUP(E1962,Mapping!$A$1:$B$2,2,FALSE),E1962))</f>
        <v>Cabang Yos Sudarso</v>
      </c>
      <c r="AJ1962" s="11" t="str">
        <f t="shared" si="90"/>
        <v/>
      </c>
      <c r="AK1962" s="11" t="str">
        <f t="shared" si="91"/>
        <v/>
      </c>
    </row>
    <row r="1963" spans="1:37">
      <c r="A1963" t="str">
        <f t="shared" si="92"/>
        <v>tw_hr_employee_DDJ2408298</v>
      </c>
      <c r="B1963" t="s">
        <v>1267</v>
      </c>
      <c r="C1963" t="s">
        <v>11603</v>
      </c>
      <c r="D1963" t="s">
        <v>253</v>
      </c>
      <c r="E1963" t="s">
        <v>254</v>
      </c>
      <c r="F1963" t="s">
        <v>11604</v>
      </c>
      <c r="G1963"/>
      <c r="H1963"/>
      <c r="I1963" t="s">
        <v>339</v>
      </c>
      <c r="L1963" t="s">
        <v>367</v>
      </c>
      <c r="M1963" s="2">
        <v>45532</v>
      </c>
      <c r="Q1963" t="s">
        <v>40</v>
      </c>
      <c r="R1963"/>
      <c r="W1963" t="s">
        <v>41</v>
      </c>
      <c r="X1963" t="s">
        <v>11604</v>
      </c>
      <c r="Y1963" t="s">
        <v>43</v>
      </c>
      <c r="Z1963"/>
      <c r="AA1963" s="13" t="s">
        <v>11605</v>
      </c>
      <c r="AE1963" s="2" t="b">
        <v>1</v>
      </c>
      <c r="AF1963">
        <v>7710165569</v>
      </c>
      <c r="AG1963" t="s">
        <v>1267</v>
      </c>
      <c r="AH1963" t="s">
        <v>63</v>
      </c>
      <c r="AI1963" t="str">
        <f>TRIM(IFERROR(VLOOKUP(E1963,Mapping!$A$1:$B$2,2,FALSE),E1963))</f>
        <v>Cabang Jombang</v>
      </c>
      <c r="AJ1963" s="11" t="str">
        <f t="shared" si="90"/>
        <v/>
      </c>
      <c r="AK1963" s="11" t="str">
        <f t="shared" si="91"/>
        <v/>
      </c>
    </row>
    <row r="1964" spans="1:37">
      <c r="A1964" t="str">
        <f t="shared" si="92"/>
        <v>tw_hr_employee_DDL2603034</v>
      </c>
      <c r="B1964" t="s">
        <v>11606</v>
      </c>
      <c r="C1964" t="s">
        <v>11607</v>
      </c>
      <c r="D1964" t="s">
        <v>179</v>
      </c>
      <c r="E1964" t="s">
        <v>180</v>
      </c>
      <c r="F1964" t="s">
        <v>11608</v>
      </c>
      <c r="G1964"/>
      <c r="H1964"/>
      <c r="I1964" t="s">
        <v>38</v>
      </c>
      <c r="K1964" t="s">
        <v>5324</v>
      </c>
      <c r="L1964"/>
      <c r="M1964" s="2">
        <v>46084</v>
      </c>
      <c r="Q1964" t="s">
        <v>40</v>
      </c>
      <c r="R1964"/>
      <c r="S1964"/>
      <c r="T1964"/>
      <c r="U1964"/>
      <c r="V1964"/>
      <c r="W1964" t="s">
        <v>41</v>
      </c>
      <c r="X1964" t="s">
        <v>11608</v>
      </c>
      <c r="Y1964" t="s">
        <v>43</v>
      </c>
      <c r="AA1964" s="13" t="s">
        <v>11609</v>
      </c>
      <c r="AE1964" s="2" t="b">
        <v>1</v>
      </c>
      <c r="AF1964" s="13" t="s">
        <v>11610</v>
      </c>
      <c r="AG1964" t="s">
        <v>11606</v>
      </c>
      <c r="AH1964" t="s">
        <v>46</v>
      </c>
      <c r="AI1964" t="str">
        <f>TRIM(IFERROR(VLOOKUP(E1964,Mapping!$A$1:$B$2,2,FALSE),E1964))</f>
        <v>Cabang Lombok</v>
      </c>
      <c r="AJ1964" s="11" t="str">
        <f t="shared" si="90"/>
        <v/>
      </c>
      <c r="AK1964" s="11" t="str">
        <f t="shared" si="91"/>
        <v/>
      </c>
    </row>
    <row r="1965" spans="1:37">
      <c r="A1965" t="str">
        <f t="shared" si="92"/>
        <v>tw_hr_employee_DLD2408001</v>
      </c>
      <c r="B1965" t="s">
        <v>11611</v>
      </c>
      <c r="C1965" t="s">
        <v>11612</v>
      </c>
      <c r="D1965" t="s">
        <v>1013</v>
      </c>
      <c r="E1965" t="s">
        <v>1014</v>
      </c>
      <c r="F1965" t="s">
        <v>11613</v>
      </c>
      <c r="G1965"/>
      <c r="H1965"/>
      <c r="I1965" t="s">
        <v>38</v>
      </c>
      <c r="K1965" t="s">
        <v>11119</v>
      </c>
      <c r="M1965" s="2">
        <v>45504</v>
      </c>
      <c r="Q1965" t="s">
        <v>40</v>
      </c>
      <c r="W1965" t="s">
        <v>41</v>
      </c>
      <c r="X1965" t="s">
        <v>11613</v>
      </c>
      <c r="Y1965" t="s">
        <v>43</v>
      </c>
      <c r="AA1965" s="13" t="s">
        <v>11614</v>
      </c>
      <c r="AE1965" s="2" t="b">
        <v>1</v>
      </c>
      <c r="AF1965" s="13" t="s">
        <v>11615</v>
      </c>
      <c r="AG1965" t="s">
        <v>11611</v>
      </c>
      <c r="AH1965" t="s">
        <v>46</v>
      </c>
      <c r="AI1965" t="str">
        <f>TRIM(IFERROR(VLOOKUP(E1965,Mapping!$A$1:$B$2,2,FALSE),E1965))</f>
        <v>Cabang Tulang Bawang Barat</v>
      </c>
      <c r="AJ1965" s="11" t="str">
        <f t="shared" si="90"/>
        <v/>
      </c>
      <c r="AK1965" s="11" t="str">
        <f t="shared" si="91"/>
        <v/>
      </c>
    </row>
    <row r="1966" spans="1:37">
      <c r="A1966" t="str">
        <f t="shared" si="92"/>
        <v>tw_hr_employee_DMM2506035</v>
      </c>
      <c r="B1966" t="s">
        <v>11616</v>
      </c>
      <c r="C1966" t="s">
        <v>11617</v>
      </c>
      <c r="D1966" t="s">
        <v>1046</v>
      </c>
      <c r="E1966" t="s">
        <v>1047</v>
      </c>
      <c r="F1966" t="s">
        <v>11618</v>
      </c>
      <c r="G1966" s="13" t="s">
        <v>11619</v>
      </c>
      <c r="I1966" t="s">
        <v>38</v>
      </c>
      <c r="K1966" t="s">
        <v>1049</v>
      </c>
      <c r="L1966" t="s">
        <v>1172</v>
      </c>
      <c r="M1966" s="2">
        <v>45820</v>
      </c>
      <c r="Q1966" t="s">
        <v>40</v>
      </c>
      <c r="R1966" t="s">
        <v>7216</v>
      </c>
      <c r="S1966" t="s">
        <v>7216</v>
      </c>
      <c r="T1966">
        <v>1800</v>
      </c>
      <c r="U1966" t="s">
        <v>155</v>
      </c>
      <c r="V1966">
        <v>34391</v>
      </c>
      <c r="W1966" t="s">
        <v>41</v>
      </c>
      <c r="X1966" t="s">
        <v>11618</v>
      </c>
      <c r="Y1966" t="s">
        <v>43</v>
      </c>
      <c r="AA1966" s="13" t="s">
        <v>11620</v>
      </c>
      <c r="AC1966" t="s">
        <v>83</v>
      </c>
      <c r="AD1966" s="2">
        <v>36206</v>
      </c>
      <c r="AE1966" s="2" t="b">
        <v>1</v>
      </c>
      <c r="AF1966" s="13" t="s">
        <v>11621</v>
      </c>
      <c r="AG1966" t="s">
        <v>11616</v>
      </c>
      <c r="AH1966" t="s">
        <v>46</v>
      </c>
      <c r="AI1966" t="str">
        <f>TRIM(IFERROR(VLOOKUP(E1966,Mapping!$A$1:$B$2,2,FALSE),E1966))</f>
        <v>Cabang Metro</v>
      </c>
      <c r="AJ1966" s="11" t="str">
        <f t="shared" si="90"/>
        <v>6285609192526</v>
      </c>
      <c r="AK1966" s="11" t="str">
        <f t="shared" si="91"/>
        <v/>
      </c>
    </row>
    <row r="1967" spans="1:37">
      <c r="A1967" t="str">
        <f t="shared" si="92"/>
        <v>tw_hr_employee_DWN2407067</v>
      </c>
      <c r="B1967" t="s">
        <v>11622</v>
      </c>
      <c r="C1967" t="s">
        <v>11623</v>
      </c>
      <c r="D1967" t="s">
        <v>36</v>
      </c>
      <c r="E1967" t="s">
        <v>37</v>
      </c>
      <c r="F1967" t="s">
        <v>11624</v>
      </c>
      <c r="G1967" s="13" t="s">
        <v>11625</v>
      </c>
      <c r="I1967" t="s">
        <v>38</v>
      </c>
      <c r="K1967" t="s">
        <v>50</v>
      </c>
      <c r="L1967"/>
      <c r="M1967" s="2">
        <v>45476</v>
      </c>
      <c r="Q1967" t="s">
        <v>40</v>
      </c>
      <c r="R1967"/>
      <c r="S1967"/>
      <c r="T1967"/>
      <c r="U1967"/>
      <c r="V1967"/>
      <c r="W1967" t="s">
        <v>41</v>
      </c>
      <c r="X1967" t="s">
        <v>11624</v>
      </c>
      <c r="Y1967" t="s">
        <v>43</v>
      </c>
      <c r="AA1967" s="13" t="s">
        <v>11626</v>
      </c>
      <c r="AE1967" s="2" t="b">
        <v>1</v>
      </c>
      <c r="AF1967" s="13" t="s">
        <v>11627</v>
      </c>
      <c r="AG1967" t="s">
        <v>11622</v>
      </c>
      <c r="AH1967" t="s">
        <v>46</v>
      </c>
      <c r="AI1967" t="str">
        <f>TRIM(IFERROR(VLOOKUP(E1967,Mapping!$A$1:$B$2,2,FALSE),E1967))</f>
        <v>Cabang Gorontalo</v>
      </c>
      <c r="AJ1967" s="11" t="str">
        <f t="shared" si="90"/>
        <v>6285256314844</v>
      </c>
      <c r="AK1967" s="11" t="str">
        <f t="shared" si="91"/>
        <v/>
      </c>
    </row>
    <row r="1968" spans="1:37">
      <c r="A1968" t="str">
        <f t="shared" si="92"/>
        <v>tw_hr_employee_DDE2603001</v>
      </c>
      <c r="B1968" t="s">
        <v>11628</v>
      </c>
      <c r="C1968" t="s">
        <v>11629</v>
      </c>
      <c r="D1968" t="s">
        <v>1655</v>
      </c>
      <c r="E1968" t="s">
        <v>1656</v>
      </c>
      <c r="F1968" t="s">
        <v>11630</v>
      </c>
      <c r="G1968"/>
      <c r="I1968" t="s">
        <v>38</v>
      </c>
      <c r="K1968" t="s">
        <v>3571</v>
      </c>
      <c r="L1968"/>
      <c r="M1968" s="2">
        <v>46085</v>
      </c>
      <c r="Q1968" t="s">
        <v>40</v>
      </c>
      <c r="R1968"/>
      <c r="W1968" t="s">
        <v>41</v>
      </c>
      <c r="X1968" t="s">
        <v>11630</v>
      </c>
      <c r="Y1968" t="s">
        <v>43</v>
      </c>
      <c r="AA1968" s="13" t="s">
        <v>11631</v>
      </c>
      <c r="AE1968" s="2" t="b">
        <v>1</v>
      </c>
      <c r="AF1968">
        <v>1540519150</v>
      </c>
      <c r="AG1968" t="s">
        <v>11628</v>
      </c>
      <c r="AH1968" t="s">
        <v>63</v>
      </c>
      <c r="AI1968" t="str">
        <f>TRIM(IFERROR(VLOOKUP(E1968,Mapping!$A$1:$B$2,2,FALSE),E1968))</f>
        <v>Cabang Temanggung</v>
      </c>
      <c r="AJ1968" s="11" t="str">
        <f t="shared" si="90"/>
        <v/>
      </c>
      <c r="AK1968" s="11" t="str">
        <f t="shared" si="91"/>
        <v/>
      </c>
    </row>
    <row r="1969" spans="1:37">
      <c r="A1969" t="str">
        <f t="shared" si="92"/>
        <v>tw_hr_employee_DWT2512102</v>
      </c>
      <c r="B1969" t="s">
        <v>11632</v>
      </c>
      <c r="C1969" t="s">
        <v>11633</v>
      </c>
      <c r="D1969" t="s">
        <v>319</v>
      </c>
      <c r="E1969" t="s">
        <v>320</v>
      </c>
      <c r="F1969" t="s">
        <v>11634</v>
      </c>
      <c r="G1969" s="13" t="s">
        <v>11635</v>
      </c>
      <c r="H1969" s="13" t="s">
        <v>11635</v>
      </c>
      <c r="I1969" t="s">
        <v>38</v>
      </c>
      <c r="K1969" t="s">
        <v>6481</v>
      </c>
      <c r="L1969"/>
      <c r="M1969" s="2">
        <v>45992</v>
      </c>
      <c r="Q1969" t="s">
        <v>40</v>
      </c>
      <c r="R1969"/>
      <c r="W1969" t="s">
        <v>41</v>
      </c>
      <c r="X1969" t="s">
        <v>11634</v>
      </c>
      <c r="Y1969" t="s">
        <v>43</v>
      </c>
      <c r="Z1969"/>
      <c r="AA1969" s="13" t="s">
        <v>11636</v>
      </c>
      <c r="AE1969" s="2" t="b">
        <v>1</v>
      </c>
      <c r="AF1969">
        <v>7855049678</v>
      </c>
      <c r="AG1969" t="s">
        <v>11632</v>
      </c>
      <c r="AH1969" t="s">
        <v>63</v>
      </c>
      <c r="AI1969" t="str">
        <f>TRIM(IFERROR(VLOOKUP(E1969,Mapping!$A$1:$B$2,2,FALSE),E1969))</f>
        <v>Cabang Tuminting</v>
      </c>
      <c r="AJ1969" s="11" t="str">
        <f t="shared" si="90"/>
        <v>6281295006971</v>
      </c>
      <c r="AK1969" s="11" t="str">
        <f t="shared" si="91"/>
        <v>6281295006971</v>
      </c>
    </row>
    <row r="1970" spans="1:37">
      <c r="A1970" t="str">
        <f t="shared" si="92"/>
        <v>tw_hr_employee_DWO2603067</v>
      </c>
      <c r="B1970" t="s">
        <v>11637</v>
      </c>
      <c r="C1970" t="s">
        <v>11638</v>
      </c>
      <c r="D1970" t="s">
        <v>569</v>
      </c>
      <c r="E1970" t="s">
        <v>570</v>
      </c>
      <c r="F1970" t="s">
        <v>11639</v>
      </c>
      <c r="G1970" s="13" t="s">
        <v>11640</v>
      </c>
      <c r="H1970"/>
      <c r="I1970" t="s">
        <v>38</v>
      </c>
      <c r="K1970" t="s">
        <v>3585</v>
      </c>
      <c r="L1970" t="s">
        <v>574</v>
      </c>
      <c r="M1970" s="2">
        <v>46085</v>
      </c>
      <c r="Q1970" t="s">
        <v>40</v>
      </c>
      <c r="R1970" t="s">
        <v>11641</v>
      </c>
      <c r="S1970"/>
      <c r="T1970">
        <v>7300</v>
      </c>
      <c r="U1970" t="s">
        <v>419</v>
      </c>
      <c r="V1970">
        <v>92971</v>
      </c>
      <c r="W1970" t="s">
        <v>41</v>
      </c>
      <c r="X1970" t="s">
        <v>11639</v>
      </c>
      <c r="Y1970" t="s">
        <v>43</v>
      </c>
      <c r="AA1970" s="13" t="s">
        <v>11642</v>
      </c>
      <c r="AC1970" t="s">
        <v>167</v>
      </c>
      <c r="AD1970" s="2">
        <v>39108</v>
      </c>
      <c r="AE1970" s="2" t="b">
        <v>1</v>
      </c>
      <c r="AF1970" s="13" t="s">
        <v>11643</v>
      </c>
      <c r="AG1970" t="s">
        <v>11637</v>
      </c>
      <c r="AH1970" t="s">
        <v>46</v>
      </c>
      <c r="AI1970" t="str">
        <f>TRIM(IFERROR(VLOOKUP(E1970,Mapping!$A$1:$B$2,2,FALSE),E1970))</f>
        <v>Cabang Palopo</v>
      </c>
      <c r="AJ1970" s="11" t="str">
        <f t="shared" si="90"/>
        <v>6282193814810</v>
      </c>
      <c r="AK1970" s="11" t="str">
        <f t="shared" si="91"/>
        <v/>
      </c>
    </row>
    <row r="1971" spans="1:37">
      <c r="A1971" t="str">
        <f t="shared" si="92"/>
        <v>tw_hr_employee_DWO2409001</v>
      </c>
      <c r="B1971" t="s">
        <v>11644</v>
      </c>
      <c r="C1971" t="s">
        <v>11645</v>
      </c>
      <c r="D1971" t="s">
        <v>569</v>
      </c>
      <c r="E1971" t="s">
        <v>570</v>
      </c>
      <c r="F1971" t="s">
        <v>11646</v>
      </c>
      <c r="G1971" s="13" t="s">
        <v>11647</v>
      </c>
      <c r="H1971"/>
      <c r="I1971" t="s">
        <v>38</v>
      </c>
      <c r="K1971" t="s">
        <v>747</v>
      </c>
      <c r="L1971" t="s">
        <v>574</v>
      </c>
      <c r="M1971" s="2">
        <v>45553</v>
      </c>
      <c r="Q1971" t="s">
        <v>40</v>
      </c>
      <c r="R1971" t="s">
        <v>11648</v>
      </c>
      <c r="S1971" t="s">
        <v>11648</v>
      </c>
      <c r="T1971">
        <v>7300</v>
      </c>
      <c r="U1971" t="s">
        <v>3436</v>
      </c>
      <c r="V1971">
        <v>91861</v>
      </c>
      <c r="W1971" t="s">
        <v>41</v>
      </c>
      <c r="X1971" t="s">
        <v>11646</v>
      </c>
      <c r="Y1971" t="s">
        <v>156</v>
      </c>
      <c r="AA1971" s="13" t="s">
        <v>11649</v>
      </c>
      <c r="AC1971" t="s">
        <v>167</v>
      </c>
      <c r="AD1971" s="2">
        <v>33469</v>
      </c>
      <c r="AE1971" s="2" t="b">
        <v>1</v>
      </c>
      <c r="AF1971" s="13" t="s">
        <v>11650</v>
      </c>
      <c r="AG1971" t="s">
        <v>11644</v>
      </c>
      <c r="AH1971" t="s">
        <v>46</v>
      </c>
      <c r="AI1971" t="str">
        <f>TRIM(IFERROR(VLOOKUP(E1971,Mapping!$A$1:$B$2,2,FALSE),E1971))</f>
        <v>Cabang Palopo</v>
      </c>
      <c r="AJ1971" s="11" t="str">
        <f t="shared" si="90"/>
        <v>6281356532927</v>
      </c>
      <c r="AK1971" s="11" t="str">
        <f t="shared" si="91"/>
        <v/>
      </c>
    </row>
    <row r="1972" spans="1:37">
      <c r="A1972" t="str">
        <f t="shared" si="92"/>
        <v>tw_hr_employee_DWK2603034</v>
      </c>
      <c r="B1972" t="s">
        <v>11651</v>
      </c>
      <c r="C1972" t="s">
        <v>11652</v>
      </c>
      <c r="D1972" t="s">
        <v>66</v>
      </c>
      <c r="E1972" t="s">
        <v>67</v>
      </c>
      <c r="F1972" t="s">
        <v>11653</v>
      </c>
      <c r="G1972"/>
      <c r="I1972" t="s">
        <v>339</v>
      </c>
      <c r="M1972" s="2">
        <v>46083</v>
      </c>
      <c r="Q1972" t="s">
        <v>40</v>
      </c>
      <c r="R1972"/>
      <c r="S1972"/>
      <c r="T1972"/>
      <c r="U1972"/>
      <c r="V1972"/>
      <c r="W1972" t="s">
        <v>41</v>
      </c>
      <c r="X1972" t="s">
        <v>11653</v>
      </c>
      <c r="Y1972" t="s">
        <v>43</v>
      </c>
      <c r="AA1972" s="13" t="s">
        <v>11654</v>
      </c>
      <c r="AE1972" s="2" t="b">
        <v>1</v>
      </c>
      <c r="AF1972" s="13" t="s">
        <v>11655</v>
      </c>
      <c r="AG1972" t="s">
        <v>11651</v>
      </c>
      <c r="AH1972" t="s">
        <v>46</v>
      </c>
      <c r="AI1972" t="str">
        <f>TRIM(IFERROR(VLOOKUP(E1972,Mapping!$A$1:$B$2,2,FALSE),E1972))</f>
        <v>Cabang Kendari</v>
      </c>
      <c r="AJ1972" s="11" t="str">
        <f t="shared" si="90"/>
        <v/>
      </c>
      <c r="AK1972" s="11" t="str">
        <f t="shared" si="91"/>
        <v/>
      </c>
    </row>
    <row r="1973" spans="1:37">
      <c r="A1973" t="str">
        <f t="shared" si="92"/>
        <v>tw_hr_employee_DLB2407001</v>
      </c>
      <c r="B1973" t="s">
        <v>5756</v>
      </c>
      <c r="C1973" t="s">
        <v>11656</v>
      </c>
      <c r="D1973" t="s">
        <v>708</v>
      </c>
      <c r="E1973" t="s">
        <v>709</v>
      </c>
      <c r="F1973" t="s">
        <v>11657</v>
      </c>
      <c r="I1973" t="s">
        <v>38</v>
      </c>
      <c r="K1973" t="s">
        <v>1252</v>
      </c>
      <c r="L1973"/>
      <c r="M1973" s="2">
        <v>45482</v>
      </c>
      <c r="Q1973" t="s">
        <v>40</v>
      </c>
      <c r="R1973" t="s">
        <v>5968</v>
      </c>
      <c r="S1973" t="s">
        <v>5968</v>
      </c>
      <c r="T1973">
        <v>1800</v>
      </c>
      <c r="U1973" t="s">
        <v>155</v>
      </c>
      <c r="V1973">
        <v>34387</v>
      </c>
      <c r="W1973" t="s">
        <v>41</v>
      </c>
      <c r="X1973" t="s">
        <v>11657</v>
      </c>
      <c r="Y1973" t="s">
        <v>156</v>
      </c>
      <c r="AA1973" s="13" t="s">
        <v>11658</v>
      </c>
      <c r="AC1973" t="s">
        <v>83</v>
      </c>
      <c r="AD1973" s="2">
        <v>33011</v>
      </c>
      <c r="AE1973" s="2" t="b">
        <v>1</v>
      </c>
      <c r="AF1973" s="13" t="s">
        <v>11659</v>
      </c>
      <c r="AG1973" t="s">
        <v>5756</v>
      </c>
      <c r="AH1973" t="s">
        <v>46</v>
      </c>
      <c r="AI1973" t="str">
        <f>TRIM(IFERROR(VLOOKUP(E1973,Mapping!$A$1:$B$2,2,FALSE),E1973))</f>
        <v>Cabang Bakauheni</v>
      </c>
      <c r="AJ1973" s="11" t="str">
        <f t="shared" si="90"/>
        <v/>
      </c>
      <c r="AK1973" s="11" t="str">
        <f t="shared" si="91"/>
        <v/>
      </c>
    </row>
    <row r="1974" spans="1:37">
      <c r="A1974" t="str">
        <f t="shared" si="92"/>
        <v>tw_hr_employee_DLO2505068</v>
      </c>
      <c r="B1974" t="s">
        <v>11660</v>
      </c>
      <c r="C1974" t="s">
        <v>11661</v>
      </c>
      <c r="D1974" t="s">
        <v>448</v>
      </c>
      <c r="E1974" t="s">
        <v>449</v>
      </c>
      <c r="F1974" t="s">
        <v>11662</v>
      </c>
      <c r="I1974" t="s">
        <v>38</v>
      </c>
      <c r="K1974" t="s">
        <v>1027</v>
      </c>
      <c r="M1974" s="2">
        <v>45778</v>
      </c>
      <c r="Q1974" t="s">
        <v>40</v>
      </c>
      <c r="R1974" t="s">
        <v>3703</v>
      </c>
      <c r="S1974"/>
      <c r="T1974">
        <v>1800</v>
      </c>
      <c r="U1974" t="s">
        <v>142</v>
      </c>
      <c r="V1974">
        <v>34152</v>
      </c>
      <c r="W1974" t="s">
        <v>41</v>
      </c>
      <c r="X1974" t="s">
        <v>11662</v>
      </c>
      <c r="Y1974" t="s">
        <v>95</v>
      </c>
      <c r="AA1974" s="13" t="s">
        <v>11663</v>
      </c>
      <c r="AC1974" t="s">
        <v>167</v>
      </c>
      <c r="AD1974" s="2">
        <v>29962</v>
      </c>
      <c r="AE1974" s="2" t="b">
        <v>1</v>
      </c>
      <c r="AF1974" s="13" t="s">
        <v>11664</v>
      </c>
      <c r="AG1974" t="s">
        <v>11660</v>
      </c>
      <c r="AH1974" t="s">
        <v>46</v>
      </c>
      <c r="AI1974" t="str">
        <f>TRIM(IFERROR(VLOOKUP(E1974,Mapping!$A$1:$B$2,2,FALSE),E1974))</f>
        <v>Cabang Kota Gajah</v>
      </c>
      <c r="AJ1974" s="11" t="str">
        <f t="shared" si="90"/>
        <v/>
      </c>
      <c r="AK1974" s="11" t="str">
        <f t="shared" si="91"/>
        <v/>
      </c>
    </row>
    <row r="1975" spans="1:37">
      <c r="A1975" t="str">
        <f t="shared" si="92"/>
        <v>tw_hr_employee_DLV2402001</v>
      </c>
      <c r="B1975" t="s">
        <v>5220</v>
      </c>
      <c r="C1975" t="s">
        <v>11665</v>
      </c>
      <c r="D1975" t="s">
        <v>2406</v>
      </c>
      <c r="E1975" t="s">
        <v>2407</v>
      </c>
      <c r="F1975"/>
      <c r="I1975" t="s">
        <v>38</v>
      </c>
      <c r="K1975" t="s">
        <v>2409</v>
      </c>
      <c r="M1975" s="2">
        <v>45323</v>
      </c>
      <c r="Q1975" t="s">
        <v>40</v>
      </c>
      <c r="R1975" t="s">
        <v>9234</v>
      </c>
      <c r="S1975" t="s">
        <v>2459</v>
      </c>
      <c r="T1975">
        <v>1800</v>
      </c>
      <c r="U1975" t="s">
        <v>142</v>
      </c>
      <c r="V1975">
        <v>34172</v>
      </c>
      <c r="W1975" t="s">
        <v>41</v>
      </c>
      <c r="X1975" t="s">
        <v>11666</v>
      </c>
      <c r="Y1975" t="s">
        <v>43</v>
      </c>
      <c r="Z1975" t="s">
        <v>41</v>
      </c>
      <c r="AA1975" s="13" t="s">
        <v>11667</v>
      </c>
      <c r="AC1975" t="s">
        <v>83</v>
      </c>
      <c r="AD1975" s="2">
        <v>34239</v>
      </c>
      <c r="AE1975" s="2" t="b">
        <v>1</v>
      </c>
      <c r="AF1975">
        <v>1171431617</v>
      </c>
      <c r="AG1975" t="s">
        <v>5220</v>
      </c>
      <c r="AH1975" t="s">
        <v>63</v>
      </c>
      <c r="AI1975" t="str">
        <f>TRIM(IFERROR(VLOOKUP(E1975,Mapping!$A$1:$B$2,2,FALSE),E1975))</f>
        <v>Cabang Purbolinggo</v>
      </c>
      <c r="AJ1975" s="11" t="str">
        <f t="shared" si="90"/>
        <v/>
      </c>
      <c r="AK1975" s="11" t="str">
        <f t="shared" si="91"/>
        <v/>
      </c>
    </row>
    <row r="1976" spans="1:37">
      <c r="A1976" t="str">
        <f t="shared" si="92"/>
        <v>tw_hr_employee_DSB2509001</v>
      </c>
      <c r="B1976" t="s">
        <v>11668</v>
      </c>
      <c r="C1976" t="s">
        <v>11669</v>
      </c>
      <c r="D1976" t="s">
        <v>3892</v>
      </c>
      <c r="E1976" t="s">
        <v>3893</v>
      </c>
      <c r="F1976" t="s">
        <v>11670</v>
      </c>
      <c r="G1976" s="13" t="s">
        <v>11671</v>
      </c>
      <c r="H1976" s="13" t="s">
        <v>11671</v>
      </c>
      <c r="I1976" t="s">
        <v>38</v>
      </c>
      <c r="K1976" t="s">
        <v>4220</v>
      </c>
      <c r="L1976" t="s">
        <v>4221</v>
      </c>
      <c r="M1976" s="2">
        <v>45918</v>
      </c>
      <c r="Q1976" t="s">
        <v>40</v>
      </c>
      <c r="R1976"/>
      <c r="S1976"/>
      <c r="T1976"/>
      <c r="U1976"/>
      <c r="V1976"/>
      <c r="W1976" t="s">
        <v>41</v>
      </c>
      <c r="X1976" t="s">
        <v>11670</v>
      </c>
      <c r="Y1976" t="s">
        <v>43</v>
      </c>
      <c r="Z1976"/>
      <c r="AA1976" s="13" t="s">
        <v>11672</v>
      </c>
      <c r="AE1976" s="2" t="b">
        <v>1</v>
      </c>
      <c r="AF1976" s="13" t="s">
        <v>11673</v>
      </c>
      <c r="AG1976" t="s">
        <v>11668</v>
      </c>
      <c r="AH1976" t="s">
        <v>46</v>
      </c>
      <c r="AI1976" t="str">
        <f>TRIM(IFERROR(VLOOKUP(E1976,Mapping!$A$1:$B$2,2,FALSE),E1976))</f>
        <v>Cabang Pangkalan Balai</v>
      </c>
      <c r="AJ1976" s="11" t="str">
        <f t="shared" si="90"/>
        <v>6282162367905</v>
      </c>
      <c r="AK1976" s="11" t="str">
        <f t="shared" si="91"/>
        <v>6282162367905</v>
      </c>
    </row>
    <row r="1977" spans="1:37">
      <c r="A1977" t="str">
        <f t="shared" si="92"/>
        <v>tw_hr_employee_DDG2409034</v>
      </c>
      <c r="B1977" t="s">
        <v>9581</v>
      </c>
      <c r="C1977" t="s">
        <v>11674</v>
      </c>
      <c r="D1977" t="s">
        <v>920</v>
      </c>
      <c r="E1977" t="s">
        <v>921</v>
      </c>
      <c r="F1977" t="s">
        <v>11675</v>
      </c>
      <c r="G1977"/>
      <c r="H1977"/>
      <c r="I1977" t="s">
        <v>339</v>
      </c>
      <c r="M1977" s="2">
        <v>45555</v>
      </c>
      <c r="Q1977" t="s">
        <v>40</v>
      </c>
      <c r="R1977" t="s">
        <v>11676</v>
      </c>
      <c r="T1977">
        <v>3400</v>
      </c>
      <c r="U1977" t="s">
        <v>925</v>
      </c>
      <c r="V1977">
        <v>55871</v>
      </c>
      <c r="W1977" t="s">
        <v>41</v>
      </c>
      <c r="X1977" t="s">
        <v>11675</v>
      </c>
      <c r="Y1977" t="s">
        <v>95</v>
      </c>
      <c r="AA1977" s="13" t="s">
        <v>11677</v>
      </c>
      <c r="AC1977" t="s">
        <v>83</v>
      </c>
      <c r="AD1977" s="2">
        <v>33604</v>
      </c>
      <c r="AE1977" s="2" t="b">
        <v>1</v>
      </c>
      <c r="AF1977">
        <v>4452267466</v>
      </c>
      <c r="AG1977" t="s">
        <v>9581</v>
      </c>
      <c r="AH1977" t="s">
        <v>63</v>
      </c>
      <c r="AI1977" t="str">
        <f>TRIM(IFERROR(VLOOKUP(E1977,Mapping!$A$1:$B$2,2,FALSE),E1977))</f>
        <v>Cabang Godean</v>
      </c>
      <c r="AJ1977" s="11" t="str">
        <f t="shared" si="90"/>
        <v/>
      </c>
      <c r="AK1977" s="11" t="str">
        <f t="shared" si="91"/>
        <v/>
      </c>
    </row>
    <row r="1978" spans="1:37">
      <c r="A1978" t="str">
        <f t="shared" si="92"/>
        <v>tw_hr_employee_DLD2101001</v>
      </c>
      <c r="B1978" t="s">
        <v>11678</v>
      </c>
      <c r="C1978" t="s">
        <v>11679</v>
      </c>
      <c r="D1978" t="s">
        <v>1013</v>
      </c>
      <c r="E1978" t="s">
        <v>1014</v>
      </c>
      <c r="F1978"/>
      <c r="H1978" s="13" t="s">
        <v>11680</v>
      </c>
      <c r="I1978" t="s">
        <v>38</v>
      </c>
      <c r="K1978" t="s">
        <v>11119</v>
      </c>
      <c r="L1978"/>
      <c r="M1978" s="2">
        <v>44197</v>
      </c>
      <c r="Q1978" t="s">
        <v>40</v>
      </c>
      <c r="R1978" t="s">
        <v>11681</v>
      </c>
      <c r="S1978"/>
      <c r="T1978">
        <v>1800</v>
      </c>
      <c r="U1978" t="s">
        <v>1448</v>
      </c>
      <c r="V1978">
        <v>34693</v>
      </c>
      <c r="W1978" t="s">
        <v>41</v>
      </c>
      <c r="X1978" t="s">
        <v>11682</v>
      </c>
      <c r="Y1978" t="s">
        <v>43</v>
      </c>
      <c r="Z1978"/>
      <c r="AA1978" s="13" t="s">
        <v>11683</v>
      </c>
      <c r="AC1978" t="s">
        <v>83</v>
      </c>
      <c r="AD1978" s="2">
        <v>30191</v>
      </c>
      <c r="AE1978" s="2" t="b">
        <v>1</v>
      </c>
      <c r="AF1978" s="13" t="s">
        <v>11684</v>
      </c>
      <c r="AG1978" t="s">
        <v>11678</v>
      </c>
      <c r="AH1978" t="s">
        <v>46</v>
      </c>
      <c r="AI1978" t="str">
        <f>TRIM(IFERROR(VLOOKUP(E1978,Mapping!$A$1:$B$2,2,FALSE),E1978))</f>
        <v>Cabang Tulang Bawang Barat</v>
      </c>
      <c r="AJ1978" s="11" t="str">
        <f t="shared" si="90"/>
        <v/>
      </c>
      <c r="AK1978" s="11" t="str">
        <f t="shared" si="91"/>
        <v>6287760583983</v>
      </c>
    </row>
    <row r="1979" spans="1:37">
      <c r="A1979" t="str">
        <f t="shared" si="92"/>
        <v>tw_hr_employee_DWK2601001</v>
      </c>
      <c r="B1979" t="s">
        <v>11685</v>
      </c>
      <c r="C1979" t="s">
        <v>11686</v>
      </c>
      <c r="D1979" t="s">
        <v>66</v>
      </c>
      <c r="E1979" t="s">
        <v>67</v>
      </c>
      <c r="F1979" t="s">
        <v>11687</v>
      </c>
      <c r="G1979"/>
      <c r="H1979"/>
      <c r="I1979" t="s">
        <v>38</v>
      </c>
      <c r="K1979" t="s">
        <v>1744</v>
      </c>
      <c r="L1979" t="s">
        <v>1301</v>
      </c>
      <c r="M1979" s="2">
        <v>46020</v>
      </c>
      <c r="Q1979" t="s">
        <v>40</v>
      </c>
      <c r="R1979"/>
      <c r="S1979"/>
      <c r="T1979"/>
      <c r="U1979"/>
      <c r="V1979"/>
      <c r="W1979" t="s">
        <v>41</v>
      </c>
      <c r="X1979" t="s">
        <v>11687</v>
      </c>
      <c r="Y1979" t="s">
        <v>43</v>
      </c>
      <c r="AA1979" s="13" t="s">
        <v>11688</v>
      </c>
      <c r="AE1979" s="2" t="b">
        <v>1</v>
      </c>
      <c r="AF1979" s="13" t="s">
        <v>11689</v>
      </c>
      <c r="AG1979" t="s">
        <v>11685</v>
      </c>
      <c r="AH1979" t="s">
        <v>46</v>
      </c>
      <c r="AI1979" t="str">
        <f>TRIM(IFERROR(VLOOKUP(E1979,Mapping!$A$1:$B$2,2,FALSE),E1979))</f>
        <v>Cabang Kendari</v>
      </c>
      <c r="AJ1979" s="11" t="str">
        <f t="shared" si="90"/>
        <v/>
      </c>
      <c r="AK1979" s="11" t="str">
        <f t="shared" si="91"/>
        <v/>
      </c>
    </row>
    <row r="1980" spans="1:37">
      <c r="A1980" t="str">
        <f t="shared" si="92"/>
        <v>tw_hr_employee_DDJ2509034</v>
      </c>
      <c r="B1980" t="s">
        <v>11690</v>
      </c>
      <c r="C1980" t="s">
        <v>11691</v>
      </c>
      <c r="D1980" t="s">
        <v>253</v>
      </c>
      <c r="E1980" t="s">
        <v>254</v>
      </c>
      <c r="F1980" t="s">
        <v>11692</v>
      </c>
      <c r="G1980"/>
      <c r="I1980" t="s">
        <v>38</v>
      </c>
      <c r="K1980" t="s">
        <v>1063</v>
      </c>
      <c r="L1980" t="s">
        <v>367</v>
      </c>
      <c r="M1980" s="2">
        <v>45918</v>
      </c>
      <c r="Q1980" t="s">
        <v>40</v>
      </c>
      <c r="W1980" t="s">
        <v>41</v>
      </c>
      <c r="X1980" t="s">
        <v>11692</v>
      </c>
      <c r="Y1980" t="s">
        <v>43</v>
      </c>
      <c r="AA1980" s="13" t="s">
        <v>11693</v>
      </c>
      <c r="AE1980" s="2" t="b">
        <v>1</v>
      </c>
      <c r="AF1980">
        <v>1131659241</v>
      </c>
      <c r="AG1980" t="s">
        <v>11690</v>
      </c>
      <c r="AH1980" t="s">
        <v>63</v>
      </c>
      <c r="AI1980" t="str">
        <f>TRIM(IFERROR(VLOOKUP(E1980,Mapping!$A$1:$B$2,2,FALSE),E1980))</f>
        <v>Cabang Jombang</v>
      </c>
      <c r="AJ1980" s="11" t="str">
        <f t="shared" si="90"/>
        <v/>
      </c>
      <c r="AK1980" s="11" t="str">
        <f t="shared" si="91"/>
        <v/>
      </c>
    </row>
    <row r="1981" spans="1:37">
      <c r="A1981" t="str">
        <f t="shared" si="92"/>
        <v>tw_hr_employee_DXT2603001</v>
      </c>
      <c r="B1981" t="s">
        <v>11694</v>
      </c>
      <c r="C1981" t="s">
        <v>11695</v>
      </c>
      <c r="D1981" t="s">
        <v>495</v>
      </c>
      <c r="E1981" t="s">
        <v>496</v>
      </c>
      <c r="F1981" t="s">
        <v>11696</v>
      </c>
      <c r="I1981" t="s">
        <v>38</v>
      </c>
      <c r="K1981" t="s">
        <v>5478</v>
      </c>
      <c r="L1981" t="s">
        <v>499</v>
      </c>
      <c r="M1981" s="2">
        <v>46087</v>
      </c>
      <c r="Q1981" t="s">
        <v>40</v>
      </c>
      <c r="W1981" t="s">
        <v>41</v>
      </c>
      <c r="X1981" t="s">
        <v>11697</v>
      </c>
      <c r="Y1981" t="s">
        <v>43</v>
      </c>
      <c r="AA1981" s="13" t="s">
        <v>11698</v>
      </c>
      <c r="AE1981" s="2" t="b">
        <v>1</v>
      </c>
      <c r="AF1981" s="13" t="s">
        <v>11699</v>
      </c>
      <c r="AG1981" t="s">
        <v>11694</v>
      </c>
      <c r="AH1981" t="s">
        <v>46</v>
      </c>
      <c r="AI1981" t="str">
        <f>TRIM(IFERROR(VLOOKUP(E1981,Mapping!$A$1:$B$2,2,FALSE),E1981))</f>
        <v>Cabang Tenggarong</v>
      </c>
      <c r="AJ1981" s="11" t="str">
        <f t="shared" si="90"/>
        <v/>
      </c>
      <c r="AK1981" s="11" t="str">
        <f t="shared" si="91"/>
        <v/>
      </c>
    </row>
    <row r="1982" spans="1:37">
      <c r="A1982" t="str">
        <f t="shared" si="92"/>
        <v>tw_hr_employee_DLQ2403133</v>
      </c>
      <c r="B1982" t="s">
        <v>11700</v>
      </c>
      <c r="C1982" t="s">
        <v>11701</v>
      </c>
      <c r="D1982" t="s">
        <v>1323</v>
      </c>
      <c r="E1982" t="s">
        <v>1324</v>
      </c>
      <c r="F1982" t="s">
        <v>11702</v>
      </c>
      <c r="G1982" s="13" t="s">
        <v>11703</v>
      </c>
      <c r="H1982"/>
      <c r="I1982" t="s">
        <v>57</v>
      </c>
      <c r="K1982" t="s">
        <v>9084</v>
      </c>
      <c r="L1982"/>
      <c r="M1982" s="2">
        <v>45366</v>
      </c>
      <c r="Q1982" t="s">
        <v>40</v>
      </c>
      <c r="R1982"/>
      <c r="W1982" t="s">
        <v>41</v>
      </c>
      <c r="X1982" t="s">
        <v>11702</v>
      </c>
      <c r="Y1982" t="s">
        <v>43</v>
      </c>
      <c r="AA1982" s="13" t="s">
        <v>11704</v>
      </c>
      <c r="AC1982" t="s">
        <v>167</v>
      </c>
      <c r="AD1982" s="2"/>
      <c r="AE1982" s="2" t="b">
        <v>1</v>
      </c>
      <c r="AF1982" s="13" t="s">
        <v>11705</v>
      </c>
      <c r="AG1982" t="s">
        <v>11700</v>
      </c>
      <c r="AH1982" t="s">
        <v>46</v>
      </c>
      <c r="AI1982" t="str">
        <f>TRIM(IFERROR(VLOOKUP(E1982,Mapping!$A$1:$B$2,2,FALSE),E1982))</f>
        <v>Cabang Tirtayasa</v>
      </c>
      <c r="AJ1982" s="11" t="str">
        <f t="shared" si="90"/>
        <v>6289601035402</v>
      </c>
      <c r="AK1982" s="11" t="str">
        <f t="shared" si="91"/>
        <v/>
      </c>
    </row>
    <row r="1983" spans="1:37">
      <c r="A1983" t="str">
        <f t="shared" si="92"/>
        <v>tw_hr_employee_DWT2201034</v>
      </c>
      <c r="B1983" t="s">
        <v>11706</v>
      </c>
      <c r="C1983" t="s">
        <v>11707</v>
      </c>
      <c r="D1983" t="s">
        <v>319</v>
      </c>
      <c r="E1983" t="s">
        <v>320</v>
      </c>
      <c r="F1983"/>
      <c r="G1983"/>
      <c r="H1983"/>
      <c r="I1983" t="s">
        <v>38</v>
      </c>
      <c r="K1983" t="s">
        <v>6996</v>
      </c>
      <c r="L1983" t="s">
        <v>440</v>
      </c>
      <c r="M1983" s="2">
        <v>44571</v>
      </c>
      <c r="Q1983" t="s">
        <v>40</v>
      </c>
      <c r="R1983" t="s">
        <v>11708</v>
      </c>
      <c r="S1983" t="s">
        <v>11708</v>
      </c>
      <c r="T1983">
        <v>7100</v>
      </c>
      <c r="U1983" t="s">
        <v>443</v>
      </c>
      <c r="V1983">
        <v>95257</v>
      </c>
      <c r="W1983" t="s">
        <v>41</v>
      </c>
      <c r="X1983" t="s">
        <v>11709</v>
      </c>
      <c r="Y1983" t="s">
        <v>156</v>
      </c>
      <c r="AA1983" s="13" t="s">
        <v>11710</v>
      </c>
      <c r="AC1983" t="s">
        <v>167</v>
      </c>
      <c r="AD1983" s="2">
        <v>29470</v>
      </c>
      <c r="AE1983" s="2" t="b">
        <v>1</v>
      </c>
      <c r="AF1983" s="13" t="s">
        <v>11711</v>
      </c>
      <c r="AG1983" t="s">
        <v>11706</v>
      </c>
      <c r="AH1983" t="s">
        <v>63</v>
      </c>
      <c r="AI1983" t="str">
        <f>TRIM(IFERROR(VLOOKUP(E1983,Mapping!$A$1:$B$2,2,FALSE),E1983))</f>
        <v>Cabang Tuminting</v>
      </c>
      <c r="AJ1983" s="11" t="str">
        <f t="shared" si="90"/>
        <v/>
      </c>
      <c r="AK1983" s="11" t="str">
        <f t="shared" si="91"/>
        <v/>
      </c>
    </row>
    <row r="1984" spans="1:37">
      <c r="A1984" t="str">
        <f t="shared" si="92"/>
        <v>tw_hr_employee_DDE2507035</v>
      </c>
      <c r="B1984" t="s">
        <v>11712</v>
      </c>
      <c r="C1984" t="s">
        <v>11713</v>
      </c>
      <c r="D1984" t="s">
        <v>1655</v>
      </c>
      <c r="E1984" t="s">
        <v>1656</v>
      </c>
      <c r="F1984" t="s">
        <v>11714</v>
      </c>
      <c r="G1984" s="13" t="s">
        <v>11715</v>
      </c>
      <c r="H1984"/>
      <c r="I1984" t="s">
        <v>38</v>
      </c>
      <c r="K1984" t="s">
        <v>3625</v>
      </c>
      <c r="L1984" t="s">
        <v>3572</v>
      </c>
      <c r="M1984" s="2">
        <v>45846</v>
      </c>
      <c r="Q1984" t="s">
        <v>40</v>
      </c>
      <c r="R1984"/>
      <c r="S1984"/>
      <c r="T1984"/>
      <c r="U1984"/>
      <c r="V1984"/>
      <c r="W1984" t="s">
        <v>41</v>
      </c>
      <c r="X1984" t="s">
        <v>11714</v>
      </c>
      <c r="Y1984" t="s">
        <v>43</v>
      </c>
      <c r="AA1984" s="13" t="s">
        <v>11716</v>
      </c>
      <c r="AE1984" s="2" t="b">
        <v>1</v>
      </c>
      <c r="AF1984">
        <v>6205074302</v>
      </c>
      <c r="AG1984" t="s">
        <v>11712</v>
      </c>
      <c r="AH1984" t="s">
        <v>63</v>
      </c>
      <c r="AI1984" t="str">
        <f>TRIM(IFERROR(VLOOKUP(E1984,Mapping!$A$1:$B$2,2,FALSE),E1984))</f>
        <v>Cabang Temanggung</v>
      </c>
      <c r="AJ1984" s="11" t="str">
        <f t="shared" si="90"/>
        <v>6285747331458</v>
      </c>
      <c r="AK1984" s="11" t="str">
        <f t="shared" si="91"/>
        <v/>
      </c>
    </row>
    <row r="1985" spans="1:37">
      <c r="A1985" t="str">
        <f t="shared" si="92"/>
        <v>tw_hr_employee_PAMK14001</v>
      </c>
      <c r="B1985" t="s">
        <v>11717</v>
      </c>
      <c r="C1985" t="s">
        <v>11718</v>
      </c>
      <c r="D1985" t="s">
        <v>3892</v>
      </c>
      <c r="E1985" t="s">
        <v>3893</v>
      </c>
      <c r="F1985"/>
      <c r="G1985"/>
      <c r="H1985" s="13" t="s">
        <v>11719</v>
      </c>
      <c r="I1985" t="s">
        <v>38</v>
      </c>
      <c r="K1985" t="s">
        <v>3896</v>
      </c>
      <c r="L1985" t="s">
        <v>3897</v>
      </c>
      <c r="M1985" s="2">
        <v>41761</v>
      </c>
      <c r="Q1985" t="s">
        <v>40</v>
      </c>
      <c r="R1985"/>
      <c r="W1985" t="s">
        <v>41</v>
      </c>
      <c r="X1985" t="s">
        <v>11720</v>
      </c>
      <c r="Y1985" t="s">
        <v>43</v>
      </c>
      <c r="AA1985" s="13" t="s">
        <v>11721</v>
      </c>
      <c r="AF1985" s="13" t="s">
        <v>11722</v>
      </c>
      <c r="AG1985" t="s">
        <v>11717</v>
      </c>
      <c r="AH1985" t="s">
        <v>46</v>
      </c>
      <c r="AI1985" t="str">
        <f>TRIM(IFERROR(VLOOKUP(E1985,Mapping!$A$1:$B$2,2,FALSE),E1985))</f>
        <v>Cabang Pangkalan Balai</v>
      </c>
      <c r="AJ1985" s="11" t="str">
        <f t="shared" si="90"/>
        <v/>
      </c>
      <c r="AK1985" s="11" t="str">
        <f t="shared" si="91"/>
        <v>6282175439379</v>
      </c>
    </row>
    <row r="1986" spans="1:37">
      <c r="A1986" t="str">
        <f t="shared" si="92"/>
        <v>tw_hr_employee_DWO2601003</v>
      </c>
      <c r="B1986" t="s">
        <v>11723</v>
      </c>
      <c r="C1986" t="s">
        <v>11724</v>
      </c>
      <c r="D1986" t="s">
        <v>569</v>
      </c>
      <c r="E1986" t="s">
        <v>570</v>
      </c>
      <c r="F1986" t="s">
        <v>11725</v>
      </c>
      <c r="G1986" s="13" t="s">
        <v>11726</v>
      </c>
      <c r="H1986"/>
      <c r="I1986" t="s">
        <v>38</v>
      </c>
      <c r="K1986" t="s">
        <v>11727</v>
      </c>
      <c r="L1986" t="s">
        <v>574</v>
      </c>
      <c r="M1986" s="2">
        <v>46019</v>
      </c>
      <c r="Q1986" t="s">
        <v>40</v>
      </c>
      <c r="R1986" t="s">
        <v>11728</v>
      </c>
      <c r="S1986"/>
      <c r="T1986">
        <v>7300</v>
      </c>
      <c r="U1986" t="s">
        <v>1186</v>
      </c>
      <c r="V1986">
        <v>91921</v>
      </c>
      <c r="W1986" t="s">
        <v>41</v>
      </c>
      <c r="X1986" t="s">
        <v>11725</v>
      </c>
      <c r="Y1986" t="s">
        <v>43</v>
      </c>
      <c r="AA1986" s="13" t="s">
        <v>11729</v>
      </c>
      <c r="AC1986" t="s">
        <v>167</v>
      </c>
      <c r="AD1986" s="2">
        <v>34729</v>
      </c>
      <c r="AE1986" s="2" t="b">
        <v>1</v>
      </c>
      <c r="AF1986">
        <v>7930849612</v>
      </c>
      <c r="AG1986" t="s">
        <v>11723</v>
      </c>
      <c r="AH1986" t="s">
        <v>63</v>
      </c>
      <c r="AI1986" t="str">
        <f>TRIM(IFERROR(VLOOKUP(E1986,Mapping!$A$1:$B$2,2,FALSE),E1986))</f>
        <v>Cabang Palopo</v>
      </c>
      <c r="AJ1986" s="11" t="str">
        <f t="shared" si="90"/>
        <v>6282394640121</v>
      </c>
      <c r="AK1986" s="11" t="str">
        <f t="shared" si="91"/>
        <v/>
      </c>
    </row>
    <row r="1987" spans="1:37">
      <c r="A1987" t="str">
        <f t="shared" si="92"/>
        <v>tw_hr_employee_DBJ2605034</v>
      </c>
      <c r="B1987" t="s">
        <v>11730</v>
      </c>
      <c r="C1987" t="s">
        <v>11731</v>
      </c>
      <c r="D1987" t="s">
        <v>6035</v>
      </c>
      <c r="E1987" t="s">
        <v>6036</v>
      </c>
      <c r="F1987" t="s">
        <v>11732</v>
      </c>
      <c r="G1987"/>
      <c r="H1987" s="13" t="s">
        <v>11733</v>
      </c>
      <c r="I1987" t="s">
        <v>38</v>
      </c>
      <c r="M1987" s="2">
        <v>46144</v>
      </c>
      <c r="Q1987" t="s">
        <v>40</v>
      </c>
      <c r="R1987"/>
      <c r="W1987" t="s">
        <v>41</v>
      </c>
      <c r="X1987" t="s">
        <v>11732</v>
      </c>
      <c r="Y1987" t="s">
        <v>43</v>
      </c>
      <c r="AA1987" s="13" t="s">
        <v>11734</v>
      </c>
      <c r="AE1987" s="2" t="b">
        <v>1</v>
      </c>
      <c r="AF1987" s="13" t="s">
        <v>11735</v>
      </c>
      <c r="AG1987" t="s">
        <v>11730</v>
      </c>
      <c r="AH1987" t="s">
        <v>46</v>
      </c>
      <c r="AI1987" t="str">
        <f>TRIM(IFERROR(VLOOKUP(E1987,Mapping!$A$1:$B$2,2,FALSE),E1987))</f>
        <v>Cabang Parit Tiga Jebus</v>
      </c>
      <c r="AJ1987" s="11" t="str">
        <f t="shared" ref="AJ1987:AJ2050" si="93">IF(LEN(G1987)&gt;8,G1987&amp;"","")</f>
        <v/>
      </c>
      <c r="AK1987" s="11" t="str">
        <f t="shared" ref="AK1987:AK2050" si="94">IF(LEN(H1987)&gt;8,H1987&amp;"","")</f>
        <v>6282278015194</v>
      </c>
    </row>
    <row r="1988" spans="1:37">
      <c r="A1988" t="str">
        <f t="shared" si="92"/>
        <v>tw_hr_employee_DLD2009002</v>
      </c>
      <c r="B1988" t="s">
        <v>11736</v>
      </c>
      <c r="C1988" t="s">
        <v>11737</v>
      </c>
      <c r="D1988" t="s">
        <v>1013</v>
      </c>
      <c r="E1988" t="s">
        <v>1014</v>
      </c>
      <c r="F1988"/>
      <c r="I1988" t="s">
        <v>38</v>
      </c>
      <c r="K1988" t="s">
        <v>11445</v>
      </c>
      <c r="M1988" s="2">
        <v>44075</v>
      </c>
      <c r="Q1988" t="s">
        <v>40</v>
      </c>
      <c r="R1988" t="s">
        <v>11681</v>
      </c>
      <c r="S1988"/>
      <c r="T1988">
        <v>1800</v>
      </c>
      <c r="U1988" t="s">
        <v>1448</v>
      </c>
      <c r="V1988">
        <v>34693</v>
      </c>
      <c r="W1988" t="s">
        <v>41</v>
      </c>
      <c r="X1988" t="s">
        <v>11738</v>
      </c>
      <c r="Y1988" t="s">
        <v>43</v>
      </c>
      <c r="Z1988"/>
      <c r="AA1988" s="13" t="s">
        <v>11739</v>
      </c>
      <c r="AC1988" t="s">
        <v>167</v>
      </c>
      <c r="AD1988" s="2"/>
      <c r="AE1988" s="2" t="b">
        <v>1</v>
      </c>
      <c r="AF1988" s="13" t="s">
        <v>11740</v>
      </c>
      <c r="AG1988" t="s">
        <v>11736</v>
      </c>
      <c r="AH1988" t="s">
        <v>46</v>
      </c>
      <c r="AI1988" t="str">
        <f>TRIM(IFERROR(VLOOKUP(E1988,Mapping!$A$1:$B$2,2,FALSE),E1988))</f>
        <v>Cabang Tulang Bawang Barat</v>
      </c>
      <c r="AJ1988" s="11" t="str">
        <f t="shared" si="93"/>
        <v/>
      </c>
      <c r="AK1988" s="11" t="str">
        <f t="shared" si="94"/>
        <v/>
      </c>
    </row>
    <row r="1989" spans="1:37">
      <c r="A1989" t="str">
        <f t="shared" si="92"/>
        <v>tw_hr_employee_DDG2510034</v>
      </c>
      <c r="B1989" t="s">
        <v>11741</v>
      </c>
      <c r="C1989" t="s">
        <v>11742</v>
      </c>
      <c r="D1989" t="s">
        <v>920</v>
      </c>
      <c r="E1989" t="s">
        <v>921</v>
      </c>
      <c r="F1989" t="s">
        <v>11743</v>
      </c>
      <c r="G1989" s="13" t="s">
        <v>11744</v>
      </c>
      <c r="H1989" s="13" t="s">
        <v>11744</v>
      </c>
      <c r="I1989" t="s">
        <v>38</v>
      </c>
      <c r="K1989" t="s">
        <v>9581</v>
      </c>
      <c r="L1989"/>
      <c r="M1989" s="2">
        <v>45938</v>
      </c>
      <c r="Q1989" t="s">
        <v>40</v>
      </c>
      <c r="R1989" t="s">
        <v>11745</v>
      </c>
      <c r="T1989">
        <v>3400</v>
      </c>
      <c r="U1989" t="s">
        <v>925</v>
      </c>
      <c r="V1989">
        <v>55891</v>
      </c>
      <c r="W1989" t="s">
        <v>41</v>
      </c>
      <c r="X1989" t="s">
        <v>11743</v>
      </c>
      <c r="Y1989" t="s">
        <v>156</v>
      </c>
      <c r="AA1989" s="13" t="s">
        <v>11746</v>
      </c>
      <c r="AC1989" t="s">
        <v>83</v>
      </c>
      <c r="AD1989" s="2">
        <v>34562</v>
      </c>
      <c r="AE1989" s="2" t="b">
        <v>1</v>
      </c>
      <c r="AF1989">
        <v>8175343438</v>
      </c>
      <c r="AG1989" t="s">
        <v>11741</v>
      </c>
      <c r="AH1989" t="s">
        <v>63</v>
      </c>
      <c r="AI1989" t="str">
        <f>TRIM(IFERROR(VLOOKUP(E1989,Mapping!$A$1:$B$2,2,FALSE),E1989))</f>
        <v>Cabang Godean</v>
      </c>
      <c r="AJ1989" s="11" t="str">
        <f t="shared" si="93"/>
        <v>6282137317724</v>
      </c>
      <c r="AK1989" s="11" t="str">
        <f t="shared" si="94"/>
        <v>6282137317724</v>
      </c>
    </row>
    <row r="1990" spans="1:37">
      <c r="A1990" t="str">
        <f t="shared" si="92"/>
        <v>tw_hr_employee_DXS2508067</v>
      </c>
      <c r="B1990" t="s">
        <v>11747</v>
      </c>
      <c r="C1990" t="s">
        <v>11748</v>
      </c>
      <c r="D1990" t="s">
        <v>55</v>
      </c>
      <c r="E1990" t="s">
        <v>56</v>
      </c>
      <c r="F1990" t="s">
        <v>11749</v>
      </c>
      <c r="G1990"/>
      <c r="H1990" s="13" t="s">
        <v>11750</v>
      </c>
      <c r="I1990" t="s">
        <v>38</v>
      </c>
      <c r="K1990" t="s">
        <v>1334</v>
      </c>
      <c r="L1990"/>
      <c r="M1990" s="2">
        <v>45880</v>
      </c>
      <c r="Q1990" t="s">
        <v>40</v>
      </c>
      <c r="R1990"/>
      <c r="S1990"/>
      <c r="T1990"/>
      <c r="U1990"/>
      <c r="V1990"/>
      <c r="W1990" t="s">
        <v>41</v>
      </c>
      <c r="X1990" t="s">
        <v>11749</v>
      </c>
      <c r="Y1990" t="s">
        <v>43</v>
      </c>
      <c r="AA1990" s="13" t="s">
        <v>11751</v>
      </c>
      <c r="AE1990" s="2" t="b">
        <v>1</v>
      </c>
      <c r="AF1990">
        <v>8615507993</v>
      </c>
      <c r="AG1990" t="s">
        <v>11747</v>
      </c>
      <c r="AH1990" t="s">
        <v>63</v>
      </c>
      <c r="AI1990" t="str">
        <f>TRIM(IFERROR(VLOOKUP(E1990,Mapping!$A$1:$B$2,2,FALSE),E1990))</f>
        <v>Cabang Samarinda</v>
      </c>
      <c r="AJ1990" s="11" t="str">
        <f t="shared" si="93"/>
        <v/>
      </c>
      <c r="AK1990" s="11" t="str">
        <f t="shared" si="94"/>
        <v>6283879265569</v>
      </c>
    </row>
    <row r="1991" spans="1:37">
      <c r="A1991" t="str">
        <f t="shared" si="92"/>
        <v>tw_hr_employee_DDI2603001</v>
      </c>
      <c r="B1991" t="s">
        <v>11752</v>
      </c>
      <c r="C1991" t="s">
        <v>11753</v>
      </c>
      <c r="D1991" t="s">
        <v>614</v>
      </c>
      <c r="E1991" t="s">
        <v>615</v>
      </c>
      <c r="F1991" t="s">
        <v>11754</v>
      </c>
      <c r="G1991"/>
      <c r="H1991" s="13" t="s">
        <v>11755</v>
      </c>
      <c r="I1991" t="s">
        <v>38</v>
      </c>
      <c r="K1991" t="s">
        <v>3185</v>
      </c>
      <c r="M1991" s="2">
        <v>46087</v>
      </c>
      <c r="Q1991" t="s">
        <v>40</v>
      </c>
      <c r="R1991" t="s">
        <v>11756</v>
      </c>
      <c r="T1991">
        <v>5200</v>
      </c>
      <c r="U1991" t="s">
        <v>1633</v>
      </c>
      <c r="V1991">
        <v>84153</v>
      </c>
      <c r="W1991" t="s">
        <v>41</v>
      </c>
      <c r="X1991" t="s">
        <v>11754</v>
      </c>
      <c r="Y1991" t="s">
        <v>43</v>
      </c>
      <c r="Z1991" t="s">
        <v>41</v>
      </c>
      <c r="AA1991" s="13" t="s">
        <v>11757</v>
      </c>
      <c r="AC1991" t="s">
        <v>167</v>
      </c>
      <c r="AD1991" s="2">
        <v>36221</v>
      </c>
      <c r="AE1991" s="2" t="b">
        <v>1</v>
      </c>
      <c r="AF1991" s="13" t="s">
        <v>11758</v>
      </c>
      <c r="AG1991" t="s">
        <v>11752</v>
      </c>
      <c r="AH1991" t="s">
        <v>46</v>
      </c>
      <c r="AI1991" t="str">
        <f>TRIM(IFERROR(VLOOKUP(E1991,Mapping!$A$1:$B$2,2,FALSE),E1991))</f>
        <v>Cabang Bima</v>
      </c>
      <c r="AJ1991" s="11" t="str">
        <f t="shared" si="93"/>
        <v/>
      </c>
      <c r="AK1991" s="11" t="str">
        <f t="shared" si="94"/>
        <v>6282329605692</v>
      </c>
    </row>
    <row r="1992" spans="1:37">
      <c r="A1992" t="str">
        <f t="shared" si="92"/>
        <v>tw_hr_employee_DDT2208034</v>
      </c>
      <c r="B1992" t="s">
        <v>11759</v>
      </c>
      <c r="C1992" t="s">
        <v>11760</v>
      </c>
      <c r="D1992" t="s">
        <v>200</v>
      </c>
      <c r="E1992" t="s">
        <v>201</v>
      </c>
      <c r="F1992"/>
      <c r="G1992"/>
      <c r="H1992"/>
      <c r="I1992" t="s">
        <v>38</v>
      </c>
      <c r="K1992" t="s">
        <v>202</v>
      </c>
      <c r="L1992" t="s">
        <v>203</v>
      </c>
      <c r="M1992" s="2">
        <v>44791</v>
      </c>
      <c r="Q1992" t="s">
        <v>40</v>
      </c>
      <c r="R1992"/>
      <c r="W1992" t="s">
        <v>41</v>
      </c>
      <c r="X1992" t="s">
        <v>11761</v>
      </c>
      <c r="Y1992" t="s">
        <v>43</v>
      </c>
      <c r="Z1992"/>
      <c r="AA1992" s="13" t="s">
        <v>11762</v>
      </c>
      <c r="AE1992" s="2" t="b">
        <v>1</v>
      </c>
      <c r="AF1992" s="13" t="s">
        <v>11763</v>
      </c>
      <c r="AG1992" t="s">
        <v>11759</v>
      </c>
      <c r="AH1992" t="s">
        <v>46</v>
      </c>
      <c r="AI1992" t="str">
        <f>TRIM(IFERROR(VLOOKUP(E1992,Mapping!$A$1:$B$2,2,FALSE),E1992))</f>
        <v>Cabang Tabanan</v>
      </c>
      <c r="AJ1992" s="11" t="str">
        <f t="shared" si="93"/>
        <v/>
      </c>
      <c r="AK1992" s="11" t="str">
        <f t="shared" si="94"/>
        <v/>
      </c>
    </row>
    <row r="1993" spans="1:37">
      <c r="A1993" t="str">
        <f t="shared" si="92"/>
        <v>tw_hr_employee_DWN2403133</v>
      </c>
      <c r="B1993" t="s">
        <v>11764</v>
      </c>
      <c r="C1993" t="s">
        <v>11765</v>
      </c>
      <c r="D1993" t="s">
        <v>36</v>
      </c>
      <c r="E1993" t="s">
        <v>37</v>
      </c>
      <c r="F1993" t="s">
        <v>11766</v>
      </c>
      <c r="G1993" s="13" t="s">
        <v>11767</v>
      </c>
      <c r="I1993" t="s">
        <v>38</v>
      </c>
      <c r="K1993" t="s">
        <v>6773</v>
      </c>
      <c r="L1993"/>
      <c r="M1993" s="2">
        <v>45374</v>
      </c>
      <c r="Q1993" t="s">
        <v>40</v>
      </c>
      <c r="W1993" t="s">
        <v>41</v>
      </c>
      <c r="X1993" t="s">
        <v>11766</v>
      </c>
      <c r="Y1993" t="s">
        <v>43</v>
      </c>
      <c r="AA1993" s="13" t="s">
        <v>11768</v>
      </c>
      <c r="AE1993" s="2" t="b">
        <v>1</v>
      </c>
      <c r="AF1993" s="13" t="s">
        <v>11769</v>
      </c>
      <c r="AG1993" t="s">
        <v>11764</v>
      </c>
      <c r="AH1993" t="s">
        <v>46</v>
      </c>
      <c r="AI1993" t="str">
        <f>TRIM(IFERROR(VLOOKUP(E1993,Mapping!$A$1:$B$2,2,FALSE),E1993))</f>
        <v>Cabang Gorontalo</v>
      </c>
      <c r="AJ1993" s="11" t="str">
        <f t="shared" si="93"/>
        <v>6285345460330</v>
      </c>
      <c r="AK1993" s="11" t="str">
        <f t="shared" si="94"/>
        <v/>
      </c>
    </row>
    <row r="1994" spans="1:37">
      <c r="A1994" t="str">
        <f t="shared" si="92"/>
        <v>tw_hr_employee_DLO2505069</v>
      </c>
      <c r="B1994" t="s">
        <v>11770</v>
      </c>
      <c r="C1994" t="s">
        <v>11771</v>
      </c>
      <c r="D1994" t="s">
        <v>448</v>
      </c>
      <c r="E1994" t="s">
        <v>449</v>
      </c>
      <c r="F1994" t="s">
        <v>11772</v>
      </c>
      <c r="G1994"/>
      <c r="I1994" t="s">
        <v>38</v>
      </c>
      <c r="K1994" t="s">
        <v>1027</v>
      </c>
      <c r="L1994"/>
      <c r="M1994" s="2">
        <v>45778</v>
      </c>
      <c r="Q1994" t="s">
        <v>40</v>
      </c>
      <c r="R1994" t="s">
        <v>6873</v>
      </c>
      <c r="T1994">
        <v>1800</v>
      </c>
      <c r="U1994" t="s">
        <v>142</v>
      </c>
      <c r="V1994">
        <v>34157</v>
      </c>
      <c r="W1994" t="s">
        <v>41</v>
      </c>
      <c r="X1994" t="s">
        <v>11772</v>
      </c>
      <c r="Y1994" t="s">
        <v>156</v>
      </c>
      <c r="AA1994" s="13" t="s">
        <v>11773</v>
      </c>
      <c r="AC1994" t="s">
        <v>167</v>
      </c>
      <c r="AD1994" s="2">
        <v>34168</v>
      </c>
      <c r="AE1994" s="2" t="b">
        <v>1</v>
      </c>
      <c r="AF1994" s="13" t="s">
        <v>11774</v>
      </c>
      <c r="AG1994" t="s">
        <v>11770</v>
      </c>
      <c r="AH1994" t="s">
        <v>46</v>
      </c>
      <c r="AI1994" t="str">
        <f>TRIM(IFERROR(VLOOKUP(E1994,Mapping!$A$1:$B$2,2,FALSE),E1994))</f>
        <v>Cabang Kota Gajah</v>
      </c>
      <c r="AJ1994" s="11" t="str">
        <f t="shared" si="93"/>
        <v/>
      </c>
      <c r="AK1994" s="11" t="str">
        <f t="shared" si="94"/>
        <v/>
      </c>
    </row>
    <row r="1995" spans="1:37">
      <c r="A1995" t="str">
        <f t="shared" si="92"/>
        <v>tw_hr_employee_DDS2501001</v>
      </c>
      <c r="B1995" t="s">
        <v>11775</v>
      </c>
      <c r="C1995" t="s">
        <v>11776</v>
      </c>
      <c r="D1995" t="s">
        <v>99</v>
      </c>
      <c r="E1995" t="s">
        <v>100</v>
      </c>
      <c r="F1995" t="s">
        <v>11777</v>
      </c>
      <c r="G1995"/>
      <c r="I1995" t="s">
        <v>57</v>
      </c>
      <c r="K1995" t="s">
        <v>103</v>
      </c>
      <c r="L1995" t="s">
        <v>103</v>
      </c>
      <c r="M1995" s="2">
        <v>45661</v>
      </c>
      <c r="Q1995" t="s">
        <v>40</v>
      </c>
      <c r="R1995"/>
      <c r="W1995" t="s">
        <v>41</v>
      </c>
      <c r="X1995" t="s">
        <v>11778</v>
      </c>
      <c r="Y1995" t="s">
        <v>43</v>
      </c>
      <c r="Z1995"/>
      <c r="AA1995" s="13" t="s">
        <v>11779</v>
      </c>
      <c r="AE1995" s="2" t="b">
        <v>1</v>
      </c>
      <c r="AF1995">
        <v>2100266141</v>
      </c>
      <c r="AG1995" t="s">
        <v>11775</v>
      </c>
      <c r="AH1995" t="s">
        <v>63</v>
      </c>
      <c r="AI1995" t="str">
        <f>TRIM(IFERROR(VLOOKUP(E1995,Mapping!$A$1:$B$2,2,FALSE),E1995))</f>
        <v>Cabang Saharjo</v>
      </c>
      <c r="AJ1995" s="11" t="str">
        <f t="shared" si="93"/>
        <v/>
      </c>
      <c r="AK1995" s="11" t="str">
        <f t="shared" si="94"/>
        <v/>
      </c>
    </row>
    <row r="1996" spans="1:37">
      <c r="A1996" t="str">
        <f t="shared" si="92"/>
        <v>tw_hr_employee_DWO2508166</v>
      </c>
      <c r="B1996" t="s">
        <v>11780</v>
      </c>
      <c r="C1996" t="s">
        <v>11781</v>
      </c>
      <c r="D1996" t="s">
        <v>569</v>
      </c>
      <c r="E1996" t="s">
        <v>570</v>
      </c>
      <c r="F1996" t="s">
        <v>11782</v>
      </c>
      <c r="G1996" s="13" t="s">
        <v>11783</v>
      </c>
      <c r="I1996" t="s">
        <v>38</v>
      </c>
      <c r="K1996" t="s">
        <v>2652</v>
      </c>
      <c r="L1996" t="s">
        <v>574</v>
      </c>
      <c r="M1996" s="2">
        <v>45883</v>
      </c>
      <c r="Q1996" t="s">
        <v>40</v>
      </c>
      <c r="R1996" t="s">
        <v>11784</v>
      </c>
      <c r="S1996"/>
      <c r="T1996">
        <v>7300</v>
      </c>
      <c r="U1996" t="s">
        <v>576</v>
      </c>
      <c r="V1996">
        <v>92917</v>
      </c>
      <c r="W1996" t="s">
        <v>41</v>
      </c>
      <c r="X1996" t="s">
        <v>11782</v>
      </c>
      <c r="Y1996" t="s">
        <v>156</v>
      </c>
      <c r="AA1996" s="13" t="s">
        <v>11785</v>
      </c>
      <c r="AC1996" t="s">
        <v>167</v>
      </c>
      <c r="AD1996" s="2">
        <v>35549</v>
      </c>
      <c r="AE1996" s="2" t="b">
        <v>1</v>
      </c>
      <c r="AF1996" s="13" t="s">
        <v>11786</v>
      </c>
      <c r="AG1996" t="s">
        <v>11780</v>
      </c>
      <c r="AH1996" t="s">
        <v>46</v>
      </c>
      <c r="AI1996" t="str">
        <f>TRIM(IFERROR(VLOOKUP(E1996,Mapping!$A$1:$B$2,2,FALSE),E1996))</f>
        <v>Cabang Palopo</v>
      </c>
      <c r="AJ1996" s="11" t="str">
        <f t="shared" si="93"/>
        <v>6285255061413</v>
      </c>
      <c r="AK1996" s="11" t="str">
        <f t="shared" si="94"/>
        <v/>
      </c>
    </row>
    <row r="1997" spans="1:37">
      <c r="A1997" t="str">
        <f t="shared" si="92"/>
        <v>tw_hr_employee_DLL2502133</v>
      </c>
      <c r="B1997" t="s">
        <v>11787</v>
      </c>
      <c r="C1997" t="s">
        <v>11788</v>
      </c>
      <c r="D1997" t="s">
        <v>536</v>
      </c>
      <c r="E1997" t="s">
        <v>537</v>
      </c>
      <c r="F1997" t="s">
        <v>11789</v>
      </c>
      <c r="G1997"/>
      <c r="I1997" t="s">
        <v>38</v>
      </c>
      <c r="K1997" t="s">
        <v>539</v>
      </c>
      <c r="L1997"/>
      <c r="M1997" s="2">
        <v>45714</v>
      </c>
      <c r="Q1997" t="s">
        <v>40</v>
      </c>
      <c r="R1997"/>
      <c r="W1997" t="s">
        <v>41</v>
      </c>
      <c r="X1997" t="s">
        <v>11789</v>
      </c>
      <c r="Y1997" t="s">
        <v>43</v>
      </c>
      <c r="AA1997" s="13" t="s">
        <v>11790</v>
      </c>
      <c r="AE1997" s="2" t="b">
        <v>1</v>
      </c>
      <c r="AF1997" s="13" t="s">
        <v>11791</v>
      </c>
      <c r="AG1997" t="s">
        <v>11787</v>
      </c>
      <c r="AH1997" t="s">
        <v>46</v>
      </c>
      <c r="AI1997" t="str">
        <f>TRIM(IFERROR(VLOOKUP(E1997,Mapping!$A$1:$B$2,2,FALSE),E1997))</f>
        <v>Cabang Kemiling</v>
      </c>
      <c r="AJ1997" s="11" t="str">
        <f t="shared" si="93"/>
        <v/>
      </c>
      <c r="AK1997" s="11" t="str">
        <f t="shared" si="94"/>
        <v/>
      </c>
    </row>
    <row r="1998" spans="1:37">
      <c r="A1998" t="str">
        <f t="shared" si="92"/>
        <v>tw_hr_employee_DWS2511001</v>
      </c>
      <c r="B1998" t="s">
        <v>6046</v>
      </c>
      <c r="C1998" t="s">
        <v>11792</v>
      </c>
      <c r="D1998" t="s">
        <v>6043</v>
      </c>
      <c r="E1998" t="s">
        <v>6044</v>
      </c>
      <c r="F1998" t="s">
        <v>11793</v>
      </c>
      <c r="I1998" t="s">
        <v>339</v>
      </c>
      <c r="L1998" t="s">
        <v>6047</v>
      </c>
      <c r="M1998" s="2">
        <v>45962</v>
      </c>
      <c r="Q1998" t="s">
        <v>40</v>
      </c>
      <c r="R1998" t="s">
        <v>11794</v>
      </c>
      <c r="S1998" t="s">
        <v>11794</v>
      </c>
      <c r="T1998">
        <v>7300</v>
      </c>
      <c r="U1998" t="s">
        <v>6049</v>
      </c>
      <c r="V1998">
        <v>90911</v>
      </c>
      <c r="W1998" t="s">
        <v>41</v>
      </c>
      <c r="X1998" t="s">
        <v>11793</v>
      </c>
      <c r="Y1998" t="s">
        <v>43</v>
      </c>
      <c r="AA1998" s="13" t="s">
        <v>11795</v>
      </c>
      <c r="AC1998" t="s">
        <v>83</v>
      </c>
      <c r="AD1998" s="2">
        <v>37053</v>
      </c>
      <c r="AE1998" s="2" t="b">
        <v>1</v>
      </c>
      <c r="AF1998" s="13" t="s">
        <v>11796</v>
      </c>
      <c r="AG1998" t="s">
        <v>6046</v>
      </c>
      <c r="AH1998" t="s">
        <v>917</v>
      </c>
      <c r="AI1998" t="str">
        <f>TRIM(IFERROR(VLOOKUP(E1998,Mapping!$A$1:$B$2,2,FALSE),E1998))</f>
        <v>Cabang Sengkang</v>
      </c>
      <c r="AJ1998" s="11" t="str">
        <f t="shared" si="93"/>
        <v/>
      </c>
      <c r="AK1998" s="11" t="str">
        <f t="shared" si="94"/>
        <v/>
      </c>
    </row>
    <row r="1999" spans="1:37">
      <c r="A1999" t="str">
        <f t="shared" si="92"/>
        <v>tw_hr_employee_DWT2512103</v>
      </c>
      <c r="B1999" t="s">
        <v>11797</v>
      </c>
      <c r="C1999" t="s">
        <v>11798</v>
      </c>
      <c r="D1999" t="s">
        <v>319</v>
      </c>
      <c r="E1999" t="s">
        <v>320</v>
      </c>
      <c r="F1999" t="s">
        <v>11799</v>
      </c>
      <c r="G1999" s="13" t="s">
        <v>11800</v>
      </c>
      <c r="H1999" s="13" t="s">
        <v>11800</v>
      </c>
      <c r="I1999" t="s">
        <v>38</v>
      </c>
      <c r="K1999" t="s">
        <v>6481</v>
      </c>
      <c r="L1999"/>
      <c r="M1999" s="2">
        <v>45992</v>
      </c>
      <c r="Q1999" t="s">
        <v>40</v>
      </c>
      <c r="R1999"/>
      <c r="S1999"/>
      <c r="T1999"/>
      <c r="U1999"/>
      <c r="V1999"/>
      <c r="W1999" t="s">
        <v>41</v>
      </c>
      <c r="X1999" t="s">
        <v>11799</v>
      </c>
      <c r="Y1999" t="s">
        <v>43</v>
      </c>
      <c r="AA1999" s="13" t="s">
        <v>11801</v>
      </c>
      <c r="AE1999" s="2" t="b">
        <v>1</v>
      </c>
      <c r="AF1999" s="13" t="s">
        <v>11802</v>
      </c>
      <c r="AG1999" t="s">
        <v>11797</v>
      </c>
      <c r="AH1999" t="s">
        <v>63</v>
      </c>
      <c r="AI1999" t="str">
        <f>TRIM(IFERROR(VLOOKUP(E1999,Mapping!$A$1:$B$2,2,FALSE),E1999))</f>
        <v>Cabang Tuminting</v>
      </c>
      <c r="AJ1999" s="11" t="str">
        <f t="shared" si="93"/>
        <v>6282188308077</v>
      </c>
      <c r="AK1999" s="11" t="str">
        <f t="shared" si="94"/>
        <v>6282188308077</v>
      </c>
    </row>
    <row r="2000" spans="1:37">
      <c r="A2000" t="str">
        <f t="shared" si="92"/>
        <v>tw_hr_employee_BWMK22001</v>
      </c>
      <c r="B2000" t="s">
        <v>11803</v>
      </c>
      <c r="C2000" t="s">
        <v>11804</v>
      </c>
      <c r="D2000" t="s">
        <v>1013</v>
      </c>
      <c r="E2000" t="s">
        <v>1014</v>
      </c>
      <c r="F2000"/>
      <c r="G2000"/>
      <c r="H2000"/>
      <c r="I2000" t="s">
        <v>38</v>
      </c>
      <c r="K2000" t="s">
        <v>1017</v>
      </c>
      <c r="M2000" s="2">
        <v>45627</v>
      </c>
      <c r="Q2000" t="s">
        <v>40</v>
      </c>
      <c r="R2000" t="s">
        <v>11681</v>
      </c>
      <c r="T2000">
        <v>1800</v>
      </c>
      <c r="U2000" t="s">
        <v>1448</v>
      </c>
      <c r="V2000">
        <v>34693</v>
      </c>
      <c r="W2000" t="s">
        <v>41</v>
      </c>
      <c r="X2000" t="s">
        <v>11805</v>
      </c>
      <c r="Y2000" t="s">
        <v>43</v>
      </c>
      <c r="AA2000" s="13" t="s">
        <v>11806</v>
      </c>
      <c r="AC2000" t="s">
        <v>167</v>
      </c>
      <c r="AD2000" s="2">
        <v>35608</v>
      </c>
      <c r="AE2000" s="2" t="b">
        <v>1</v>
      </c>
      <c r="AF2000" s="13" t="s">
        <v>11807</v>
      </c>
      <c r="AG2000" t="s">
        <v>11803</v>
      </c>
      <c r="AH2000" t="s">
        <v>46</v>
      </c>
      <c r="AI2000" t="str">
        <f>TRIM(IFERROR(VLOOKUP(E2000,Mapping!$A$1:$B$2,2,FALSE),E2000))</f>
        <v>Cabang Tulang Bawang Barat</v>
      </c>
      <c r="AJ2000" s="11" t="str">
        <f t="shared" si="93"/>
        <v/>
      </c>
      <c r="AK2000" s="11" t="str">
        <f t="shared" si="94"/>
        <v/>
      </c>
    </row>
    <row r="2001" spans="1:37">
      <c r="A2001" t="str">
        <f t="shared" si="92"/>
        <v>tw_hr_employee_DLR2504002</v>
      </c>
      <c r="B2001" t="s">
        <v>11808</v>
      </c>
      <c r="C2001" t="s">
        <v>11809</v>
      </c>
      <c r="D2001" t="s">
        <v>2385</v>
      </c>
      <c r="E2001" t="s">
        <v>2386</v>
      </c>
      <c r="F2001" t="s">
        <v>2387</v>
      </c>
      <c r="I2001" t="s">
        <v>38</v>
      </c>
      <c r="K2001" t="s">
        <v>8990</v>
      </c>
      <c r="L2001" t="s">
        <v>8990</v>
      </c>
      <c r="M2001" s="2">
        <v>45750</v>
      </c>
      <c r="Q2001" t="s">
        <v>40</v>
      </c>
      <c r="R2001" t="s">
        <v>11810</v>
      </c>
      <c r="T2001">
        <v>1800</v>
      </c>
      <c r="U2001" t="s">
        <v>3274</v>
      </c>
      <c r="V2001">
        <v>35366</v>
      </c>
      <c r="W2001" t="s">
        <v>41</v>
      </c>
      <c r="X2001" t="s">
        <v>11811</v>
      </c>
      <c r="Y2001" t="s">
        <v>43</v>
      </c>
      <c r="Z2001" t="s">
        <v>41</v>
      </c>
      <c r="AA2001" s="13" t="s">
        <v>11812</v>
      </c>
      <c r="AC2001" t="s">
        <v>83</v>
      </c>
      <c r="AD2001" s="2">
        <v>37083</v>
      </c>
      <c r="AE2001" s="2" t="b">
        <v>1</v>
      </c>
      <c r="AF2001">
        <v>8907028954</v>
      </c>
      <c r="AG2001" t="s">
        <v>11808</v>
      </c>
      <c r="AH2001" t="s">
        <v>63</v>
      </c>
      <c r="AI2001" t="str">
        <f>TRIM(IFERROR(VLOOKUP(E2001,Mapping!$A$1:$B$2,2,FALSE),E2001))</f>
        <v>Cabang Raden Intan</v>
      </c>
      <c r="AJ2001" s="11" t="str">
        <f t="shared" si="93"/>
        <v/>
      </c>
      <c r="AK2001" s="11" t="str">
        <f t="shared" si="94"/>
        <v/>
      </c>
    </row>
    <row r="2002" spans="1:37">
      <c r="A2002" t="str">
        <f t="shared" ref="A2002:A2065" si="95">"tw_hr_employee_"&amp;C2002</f>
        <v>tw_hr_employee_DLY2505034</v>
      </c>
      <c r="B2002" t="s">
        <v>11813</v>
      </c>
      <c r="C2002" t="s">
        <v>11814</v>
      </c>
      <c r="D2002" t="s">
        <v>471</v>
      </c>
      <c r="E2002" t="s">
        <v>472</v>
      </c>
      <c r="F2002" t="s">
        <v>11815</v>
      </c>
      <c r="G2002"/>
      <c r="H2002"/>
      <c r="I2002" t="s">
        <v>38</v>
      </c>
      <c r="K2002" t="s">
        <v>3248</v>
      </c>
      <c r="L2002"/>
      <c r="M2002" s="2">
        <v>45799</v>
      </c>
      <c r="Q2002" t="s">
        <v>40</v>
      </c>
      <c r="R2002"/>
      <c r="W2002" t="s">
        <v>41</v>
      </c>
      <c r="X2002" t="s">
        <v>11815</v>
      </c>
      <c r="Y2002" t="s">
        <v>43</v>
      </c>
      <c r="Z2002"/>
      <c r="AA2002" s="13" t="s">
        <v>11816</v>
      </c>
      <c r="AE2002" s="2" t="b">
        <v>1</v>
      </c>
      <c r="AF2002" s="13" t="s">
        <v>11817</v>
      </c>
      <c r="AG2002" t="s">
        <v>11813</v>
      </c>
      <c r="AH2002" t="s">
        <v>46</v>
      </c>
      <c r="AI2002" t="str">
        <f>TRIM(IFERROR(VLOOKUP(E2002,Mapping!$A$1:$B$2,2,FALSE),E2002))</f>
        <v>Cabang Yos Sudarso</v>
      </c>
      <c r="AJ2002" s="11" t="str">
        <f t="shared" si="93"/>
        <v/>
      </c>
      <c r="AK2002" s="11" t="str">
        <f t="shared" si="94"/>
        <v/>
      </c>
    </row>
    <row r="2003" spans="1:37">
      <c r="A2003" t="str">
        <f t="shared" si="95"/>
        <v>tw_hr_employee_DXN1811001</v>
      </c>
      <c r="B2003" t="s">
        <v>11818</v>
      </c>
      <c r="C2003" t="s">
        <v>11819</v>
      </c>
      <c r="D2003" t="s">
        <v>764</v>
      </c>
      <c r="E2003" t="s">
        <v>765</v>
      </c>
      <c r="F2003"/>
      <c r="I2003" t="s">
        <v>38</v>
      </c>
      <c r="K2003" t="s">
        <v>11463</v>
      </c>
      <c r="L2003" t="s">
        <v>767</v>
      </c>
      <c r="M2003" s="2">
        <v>43411</v>
      </c>
      <c r="Q2003" t="s">
        <v>40</v>
      </c>
      <c r="R2003" t="s">
        <v>11820</v>
      </c>
      <c r="S2003" t="s">
        <v>11820</v>
      </c>
      <c r="T2003">
        <v>6100</v>
      </c>
      <c r="U2003" t="s">
        <v>11465</v>
      </c>
      <c r="V2003"/>
      <c r="W2003" t="s">
        <v>41</v>
      </c>
      <c r="X2003" t="s">
        <v>11821</v>
      </c>
      <c r="Y2003" t="s">
        <v>43</v>
      </c>
      <c r="Z2003" t="s">
        <v>41</v>
      </c>
      <c r="AA2003" s="13" t="s">
        <v>11822</v>
      </c>
      <c r="AC2003" t="s">
        <v>83</v>
      </c>
      <c r="AD2003" s="2">
        <v>33956</v>
      </c>
      <c r="AE2003" s="2" t="b">
        <v>1</v>
      </c>
      <c r="AF2003" s="13" t="s">
        <v>11823</v>
      </c>
      <c r="AG2003" t="s">
        <v>11818</v>
      </c>
      <c r="AH2003" t="s">
        <v>46</v>
      </c>
      <c r="AI2003" t="str">
        <f>TRIM(IFERROR(VLOOKUP(E2003,Mapping!$A$1:$B$2,2,FALSE),E2003))</f>
        <v>Cabang Nanga Pinoh</v>
      </c>
      <c r="AJ2003" s="11" t="str">
        <f t="shared" si="93"/>
        <v/>
      </c>
      <c r="AK2003" s="11" t="str">
        <f t="shared" si="94"/>
        <v/>
      </c>
    </row>
    <row r="2004" spans="1:37">
      <c r="A2004" t="str">
        <f t="shared" si="95"/>
        <v>tw_hr_employee_DDC2212100</v>
      </c>
      <c r="B2004" t="s">
        <v>11824</v>
      </c>
      <c r="C2004" t="s">
        <v>11825</v>
      </c>
      <c r="D2004" t="s">
        <v>244</v>
      </c>
      <c r="E2004" t="s">
        <v>245</v>
      </c>
      <c r="F2004"/>
      <c r="I2004" t="s">
        <v>38</v>
      </c>
      <c r="K2004" t="s">
        <v>2340</v>
      </c>
      <c r="L2004" t="s">
        <v>247</v>
      </c>
      <c r="M2004" s="2">
        <v>44925</v>
      </c>
      <c r="Q2004" t="s">
        <v>40</v>
      </c>
      <c r="R2004"/>
      <c r="S2004"/>
      <c r="T2004"/>
      <c r="U2004"/>
      <c r="V2004"/>
      <c r="W2004" t="s">
        <v>41</v>
      </c>
      <c r="X2004" t="s">
        <v>11826</v>
      </c>
      <c r="Y2004" t="s">
        <v>43</v>
      </c>
      <c r="Z2004"/>
      <c r="AA2004" s="13" t="s">
        <v>11827</v>
      </c>
      <c r="AE2004" s="2" t="b">
        <v>1</v>
      </c>
      <c r="AF2004">
        <v>3200362522</v>
      </c>
      <c r="AG2004" t="s">
        <v>11824</v>
      </c>
      <c r="AH2004" t="s">
        <v>63</v>
      </c>
      <c r="AI2004" t="str">
        <f>TRIM(IFERROR(VLOOKUP(E2004,Mapping!$A$1:$B$2,2,FALSE),E2004))</f>
        <v>Cabang Cimareme</v>
      </c>
      <c r="AJ2004" s="11" t="str">
        <f t="shared" si="93"/>
        <v/>
      </c>
      <c r="AK2004" s="11" t="str">
        <f t="shared" si="94"/>
        <v/>
      </c>
    </row>
    <row r="2005" spans="1:37">
      <c r="A2005" t="str">
        <f t="shared" si="95"/>
        <v>tw_hr_employee_DMP2502035</v>
      </c>
      <c r="B2005" t="s">
        <v>11828</v>
      </c>
      <c r="C2005" t="s">
        <v>11829</v>
      </c>
      <c r="D2005" t="s">
        <v>74</v>
      </c>
      <c r="E2005" t="s">
        <v>75</v>
      </c>
      <c r="F2005" t="s">
        <v>11830</v>
      </c>
      <c r="I2005" t="s">
        <v>38</v>
      </c>
      <c r="K2005" t="s">
        <v>79</v>
      </c>
      <c r="L2005"/>
      <c r="M2005" s="2">
        <v>45691</v>
      </c>
      <c r="Q2005" t="s">
        <v>40</v>
      </c>
      <c r="W2005" t="s">
        <v>41</v>
      </c>
      <c r="X2005" t="s">
        <v>11830</v>
      </c>
      <c r="Y2005" t="s">
        <v>43</v>
      </c>
      <c r="AA2005" s="13" t="s">
        <v>11831</v>
      </c>
      <c r="AE2005" s="2" t="b">
        <v>1</v>
      </c>
      <c r="AF2005" s="13" t="s">
        <v>11832</v>
      </c>
      <c r="AG2005" t="s">
        <v>11828</v>
      </c>
      <c r="AH2005" t="s">
        <v>46</v>
      </c>
      <c r="AI2005" t="str">
        <f>TRIM(IFERROR(VLOOKUP(E2005,Mapping!$A$1:$B$2,2,FALSE),E2005))</f>
        <v>Cabang Pramuka</v>
      </c>
      <c r="AJ2005" s="11" t="str">
        <f t="shared" si="93"/>
        <v/>
      </c>
      <c r="AK2005" s="11" t="str">
        <f t="shared" si="94"/>
        <v/>
      </c>
    </row>
    <row r="2006" spans="1:37">
      <c r="A2006" t="str">
        <f t="shared" si="95"/>
        <v>tw_hr_employee_DMN2506067</v>
      </c>
      <c r="B2006" t="s">
        <v>11833</v>
      </c>
      <c r="C2006" t="s">
        <v>11834</v>
      </c>
      <c r="D2006" t="s">
        <v>284</v>
      </c>
      <c r="E2006" t="s">
        <v>285</v>
      </c>
      <c r="F2006" t="s">
        <v>11835</v>
      </c>
      <c r="G2006" s="13" t="s">
        <v>11836</v>
      </c>
      <c r="H2006" s="13" t="s">
        <v>11836</v>
      </c>
      <c r="I2006" t="s">
        <v>38</v>
      </c>
      <c r="K2006" t="s">
        <v>1287</v>
      </c>
      <c r="L2006"/>
      <c r="M2006" s="2">
        <v>45820</v>
      </c>
      <c r="Q2006" t="s">
        <v>40</v>
      </c>
      <c r="R2006" t="s">
        <v>11837</v>
      </c>
      <c r="S2006" t="s">
        <v>11837</v>
      </c>
      <c r="T2006">
        <v>1800</v>
      </c>
      <c r="U2006" t="s">
        <v>1289</v>
      </c>
      <c r="V2006">
        <v>35153</v>
      </c>
      <c r="W2006" t="s">
        <v>41</v>
      </c>
      <c r="X2006" t="s">
        <v>11835</v>
      </c>
      <c r="Y2006" t="s">
        <v>156</v>
      </c>
      <c r="AA2006" s="13" t="s">
        <v>11838</v>
      </c>
      <c r="AC2006" t="s">
        <v>83</v>
      </c>
      <c r="AD2006" s="2">
        <v>28106</v>
      </c>
      <c r="AE2006" s="2" t="b">
        <v>1</v>
      </c>
      <c r="AF2006" s="13" t="s">
        <v>11839</v>
      </c>
      <c r="AG2006" t="s">
        <v>11833</v>
      </c>
      <c r="AH2006" t="s">
        <v>63</v>
      </c>
      <c r="AI2006" t="str">
        <f>TRIM(IFERROR(VLOOKUP(E2006,Mapping!$A$1:$B$2,2,FALSE),E2006))</f>
        <v>Cabang Natar</v>
      </c>
      <c r="AJ2006" s="11" t="str">
        <f t="shared" si="93"/>
        <v>6285269027774</v>
      </c>
      <c r="AK2006" s="11" t="str">
        <f t="shared" si="94"/>
        <v>6285269027774</v>
      </c>
    </row>
    <row r="2007" spans="1:37">
      <c r="A2007" t="str">
        <f t="shared" si="95"/>
        <v>tw_hr_employee_DDJ2601034</v>
      </c>
      <c r="B2007" t="s">
        <v>11840</v>
      </c>
      <c r="C2007" t="s">
        <v>11841</v>
      </c>
      <c r="D2007" t="s">
        <v>253</v>
      </c>
      <c r="E2007" t="s">
        <v>254</v>
      </c>
      <c r="F2007" t="s">
        <v>11842</v>
      </c>
      <c r="G2007"/>
      <c r="H2007" s="13" t="s">
        <v>11843</v>
      </c>
      <c r="I2007" t="s">
        <v>38</v>
      </c>
      <c r="K2007" t="s">
        <v>366</v>
      </c>
      <c r="L2007" t="s">
        <v>367</v>
      </c>
      <c r="M2007" s="2">
        <v>46028</v>
      </c>
      <c r="Q2007" t="s">
        <v>40</v>
      </c>
      <c r="R2007"/>
      <c r="S2007"/>
      <c r="T2007"/>
      <c r="U2007"/>
      <c r="V2007"/>
      <c r="W2007" t="s">
        <v>41</v>
      </c>
      <c r="X2007" t="s">
        <v>11842</v>
      </c>
      <c r="Y2007" t="s">
        <v>43</v>
      </c>
      <c r="AA2007" s="13" t="s">
        <v>11844</v>
      </c>
      <c r="AE2007" s="2" t="b">
        <v>1</v>
      </c>
      <c r="AF2007">
        <v>1132656856</v>
      </c>
      <c r="AG2007" t="s">
        <v>11840</v>
      </c>
      <c r="AH2007" t="s">
        <v>63</v>
      </c>
      <c r="AI2007" t="str">
        <f>TRIM(IFERROR(VLOOKUP(E2007,Mapping!$A$1:$B$2,2,FALSE),E2007))</f>
        <v>Cabang Jombang</v>
      </c>
      <c r="AJ2007" s="11" t="str">
        <f t="shared" si="93"/>
        <v/>
      </c>
      <c r="AK2007" s="11" t="str">
        <f t="shared" si="94"/>
        <v>62895416930307</v>
      </c>
    </row>
    <row r="2008" spans="1:37">
      <c r="A2008" t="str">
        <f t="shared" si="95"/>
        <v>tw_hr_employee_DWK2504001</v>
      </c>
      <c r="B2008" t="s">
        <v>11845</v>
      </c>
      <c r="C2008" t="s">
        <v>11846</v>
      </c>
      <c r="D2008" t="s">
        <v>66</v>
      </c>
      <c r="E2008" t="s">
        <v>67</v>
      </c>
      <c r="F2008" t="s">
        <v>11847</v>
      </c>
      <c r="I2008" t="s">
        <v>38</v>
      </c>
      <c r="K2008" t="s">
        <v>70</v>
      </c>
      <c r="L2008" t="s">
        <v>1301</v>
      </c>
      <c r="M2008" s="2">
        <v>45748</v>
      </c>
      <c r="Q2008" t="s">
        <v>40</v>
      </c>
      <c r="W2008" t="s">
        <v>41</v>
      </c>
      <c r="X2008" t="s">
        <v>11847</v>
      </c>
      <c r="Y2008" t="s">
        <v>43</v>
      </c>
      <c r="AA2008" s="13" t="s">
        <v>11848</v>
      </c>
      <c r="AE2008" s="2" t="b">
        <v>1</v>
      </c>
      <c r="AF2008" s="13" t="s">
        <v>11849</v>
      </c>
      <c r="AG2008" t="s">
        <v>11845</v>
      </c>
      <c r="AH2008" t="s">
        <v>46</v>
      </c>
      <c r="AI2008" t="str">
        <f>TRIM(IFERROR(VLOOKUP(E2008,Mapping!$A$1:$B$2,2,FALSE),E2008))</f>
        <v>Cabang Kendari</v>
      </c>
      <c r="AJ2008" s="11" t="str">
        <f t="shared" si="93"/>
        <v/>
      </c>
      <c r="AK2008" s="11" t="str">
        <f t="shared" si="94"/>
        <v/>
      </c>
    </row>
    <row r="2009" spans="1:37">
      <c r="A2009" t="str">
        <f t="shared" si="95"/>
        <v>tw_hr_employee_DSK2311001</v>
      </c>
      <c r="B2009" t="s">
        <v>8103</v>
      </c>
      <c r="C2009" t="s">
        <v>11850</v>
      </c>
      <c r="D2009" t="s">
        <v>3322</v>
      </c>
      <c r="E2009" t="s">
        <v>3323</v>
      </c>
      <c r="F2009" t="s">
        <v>11851</v>
      </c>
      <c r="G2009" s="13" t="s">
        <v>11852</v>
      </c>
      <c r="H2009" s="13" t="s">
        <v>11852</v>
      </c>
      <c r="I2009" t="s">
        <v>339</v>
      </c>
      <c r="K2009" t="s">
        <v>8103</v>
      </c>
      <c r="L2009" t="s">
        <v>3326</v>
      </c>
      <c r="M2009" s="2">
        <v>45259</v>
      </c>
      <c r="Q2009" t="s">
        <v>40</v>
      </c>
      <c r="R2009" t="s">
        <v>8104</v>
      </c>
      <c r="S2009" t="s">
        <v>8105</v>
      </c>
      <c r="T2009">
        <v>1600</v>
      </c>
      <c r="U2009" t="s">
        <v>8106</v>
      </c>
      <c r="V2009">
        <v>30618</v>
      </c>
      <c r="W2009" t="s">
        <v>41</v>
      </c>
      <c r="X2009" t="s">
        <v>11851</v>
      </c>
      <c r="Y2009" t="s">
        <v>156</v>
      </c>
      <c r="Z2009" t="s">
        <v>41</v>
      </c>
      <c r="AA2009" s="13" t="s">
        <v>11853</v>
      </c>
      <c r="AC2009" t="s">
        <v>83</v>
      </c>
      <c r="AD2009" s="2">
        <v>34574</v>
      </c>
      <c r="AE2009" s="2" t="b">
        <v>1</v>
      </c>
      <c r="AF2009" s="13" t="s">
        <v>11854</v>
      </c>
      <c r="AG2009" t="s">
        <v>8103</v>
      </c>
      <c r="AH2009" t="s">
        <v>46</v>
      </c>
      <c r="AI2009" t="str">
        <f>TRIM(IFERROR(VLOOKUP(E2009,Mapping!$A$1:$B$2,2,FALSE),E2009))</f>
        <v>Cabang Kayu Agung</v>
      </c>
      <c r="AJ2009" s="11" t="str">
        <f t="shared" si="93"/>
        <v>6282375751000</v>
      </c>
      <c r="AK2009" s="11" t="str">
        <f t="shared" si="94"/>
        <v>6282375751000</v>
      </c>
    </row>
    <row r="2010" spans="1:37">
      <c r="A2010" t="str">
        <f t="shared" si="95"/>
        <v>tw_hr_employee_DSB2505100</v>
      </c>
      <c r="B2010" t="s">
        <v>11855</v>
      </c>
      <c r="C2010" t="s">
        <v>11856</v>
      </c>
      <c r="D2010" t="s">
        <v>3892</v>
      </c>
      <c r="E2010" t="s">
        <v>3893</v>
      </c>
      <c r="F2010" t="s">
        <v>11857</v>
      </c>
      <c r="G2010" s="13" t="s">
        <v>11858</v>
      </c>
      <c r="H2010" s="13" t="s">
        <v>11858</v>
      </c>
      <c r="I2010" t="s">
        <v>38</v>
      </c>
      <c r="K2010" t="s">
        <v>7716</v>
      </c>
      <c r="L2010" t="s">
        <v>4221</v>
      </c>
      <c r="M2010" s="2">
        <v>45787</v>
      </c>
      <c r="Q2010" t="s">
        <v>40</v>
      </c>
      <c r="R2010"/>
      <c r="S2010"/>
      <c r="T2010"/>
      <c r="U2010"/>
      <c r="V2010"/>
      <c r="W2010" t="s">
        <v>41</v>
      </c>
      <c r="X2010" t="s">
        <v>11857</v>
      </c>
      <c r="Y2010" t="s">
        <v>43</v>
      </c>
      <c r="Z2010"/>
      <c r="AA2010" s="13" t="s">
        <v>11859</v>
      </c>
      <c r="AE2010" s="2" t="b">
        <v>1</v>
      </c>
      <c r="AF2010" s="13" t="s">
        <v>11860</v>
      </c>
      <c r="AG2010" t="s">
        <v>11855</v>
      </c>
      <c r="AH2010" t="s">
        <v>46</v>
      </c>
      <c r="AI2010" t="str">
        <f>TRIM(IFERROR(VLOOKUP(E2010,Mapping!$A$1:$B$2,2,FALSE),E2010))</f>
        <v>Cabang Pangkalan Balai</v>
      </c>
      <c r="AJ2010" s="11" t="str">
        <f t="shared" si="93"/>
        <v>6281229436009</v>
      </c>
      <c r="AK2010" s="11" t="str">
        <f t="shared" si="94"/>
        <v>6281229436009</v>
      </c>
    </row>
    <row r="2011" spans="1:37">
      <c r="A2011" t="str">
        <f t="shared" si="95"/>
        <v>tw_hr_employee_DDC2411034</v>
      </c>
      <c r="B2011" t="s">
        <v>11861</v>
      </c>
      <c r="C2011" t="s">
        <v>11862</v>
      </c>
      <c r="D2011" t="s">
        <v>244</v>
      </c>
      <c r="E2011" t="s">
        <v>245</v>
      </c>
      <c r="F2011" t="s">
        <v>2422</v>
      </c>
      <c r="G2011"/>
      <c r="H2011"/>
      <c r="I2011" t="s">
        <v>38</v>
      </c>
      <c r="K2011" t="s">
        <v>2423</v>
      </c>
      <c r="L2011" t="s">
        <v>247</v>
      </c>
      <c r="M2011" s="2">
        <v>45597</v>
      </c>
      <c r="Q2011" t="s">
        <v>40</v>
      </c>
      <c r="R2011" t="s">
        <v>11863</v>
      </c>
      <c r="S2011" t="s">
        <v>11863</v>
      </c>
      <c r="T2011">
        <v>3200</v>
      </c>
      <c r="U2011" t="s">
        <v>11864</v>
      </c>
      <c r="V2011">
        <v>45377</v>
      </c>
      <c r="W2011" t="s">
        <v>41</v>
      </c>
      <c r="X2011" t="s">
        <v>11865</v>
      </c>
      <c r="Y2011" t="s">
        <v>43</v>
      </c>
      <c r="AA2011" s="13" t="s">
        <v>11866</v>
      </c>
      <c r="AE2011" s="2" t="b">
        <v>1</v>
      </c>
      <c r="AF2011">
        <v>7753110277</v>
      </c>
      <c r="AG2011" t="s">
        <v>11861</v>
      </c>
      <c r="AH2011" t="s">
        <v>63</v>
      </c>
      <c r="AI2011" t="str">
        <f>TRIM(IFERROR(VLOOKUP(E2011,Mapping!$A$1:$B$2,2,FALSE),E2011))</f>
        <v>Cabang Cimareme</v>
      </c>
      <c r="AJ2011" s="11" t="str">
        <f t="shared" si="93"/>
        <v/>
      </c>
      <c r="AK2011" s="11" t="str">
        <f t="shared" si="94"/>
        <v/>
      </c>
    </row>
    <row r="2012" spans="1:37">
      <c r="A2012" t="str">
        <f t="shared" si="95"/>
        <v>tw_hr_employee_DLD2202001</v>
      </c>
      <c r="B2012" t="s">
        <v>11867</v>
      </c>
      <c r="C2012" t="s">
        <v>11868</v>
      </c>
      <c r="D2012" t="s">
        <v>1013</v>
      </c>
      <c r="E2012" t="s">
        <v>1014</v>
      </c>
      <c r="F2012"/>
      <c r="G2012"/>
      <c r="H2012"/>
      <c r="I2012" t="s">
        <v>38</v>
      </c>
      <c r="K2012" t="s">
        <v>11119</v>
      </c>
      <c r="L2012"/>
      <c r="M2012" s="2">
        <v>44593</v>
      </c>
      <c r="Q2012" t="s">
        <v>40</v>
      </c>
      <c r="R2012" t="s">
        <v>11869</v>
      </c>
      <c r="S2012"/>
      <c r="T2012">
        <v>1800</v>
      </c>
      <c r="U2012" t="s">
        <v>1448</v>
      </c>
      <c r="V2012">
        <v>34182</v>
      </c>
      <c r="W2012" t="s">
        <v>41</v>
      </c>
      <c r="X2012" t="s">
        <v>11870</v>
      </c>
      <c r="Y2012" t="s">
        <v>43</v>
      </c>
      <c r="AA2012" s="13" t="s">
        <v>11871</v>
      </c>
      <c r="AC2012" t="s">
        <v>167</v>
      </c>
      <c r="AD2012" s="2">
        <v>36047</v>
      </c>
      <c r="AE2012" s="2" t="b">
        <v>1</v>
      </c>
      <c r="AF2012" s="13" t="s">
        <v>11872</v>
      </c>
      <c r="AG2012" t="s">
        <v>11867</v>
      </c>
      <c r="AH2012" t="s">
        <v>46</v>
      </c>
      <c r="AI2012" t="str">
        <f>TRIM(IFERROR(VLOOKUP(E2012,Mapping!$A$1:$B$2,2,FALSE),E2012))</f>
        <v>Cabang Tulang Bawang Barat</v>
      </c>
      <c r="AJ2012" s="11" t="str">
        <f t="shared" si="93"/>
        <v/>
      </c>
      <c r="AK2012" s="11" t="str">
        <f t="shared" si="94"/>
        <v/>
      </c>
    </row>
    <row r="2013" spans="1:37">
      <c r="A2013" t="str">
        <f t="shared" si="95"/>
        <v>tw_hr_employee_DWN2309002</v>
      </c>
      <c r="B2013" t="s">
        <v>11873</v>
      </c>
      <c r="C2013" t="s">
        <v>11874</v>
      </c>
      <c r="D2013" t="s">
        <v>36</v>
      </c>
      <c r="E2013" t="s">
        <v>37</v>
      </c>
      <c r="F2013"/>
      <c r="G2013" s="13" t="s">
        <v>11875</v>
      </c>
      <c r="H2013" s="13" t="s">
        <v>11875</v>
      </c>
      <c r="I2013" t="s">
        <v>38</v>
      </c>
      <c r="K2013" t="s">
        <v>6773</v>
      </c>
      <c r="M2013" s="2">
        <v>45186</v>
      </c>
      <c r="Q2013" t="s">
        <v>40</v>
      </c>
      <c r="R2013"/>
      <c r="W2013" t="s">
        <v>41</v>
      </c>
      <c r="X2013" t="s">
        <v>11876</v>
      </c>
      <c r="Y2013" t="s">
        <v>43</v>
      </c>
      <c r="AA2013" s="13" t="s">
        <v>11877</v>
      </c>
      <c r="AE2013" s="2" t="b">
        <v>1</v>
      </c>
      <c r="AF2013" s="13" t="s">
        <v>11878</v>
      </c>
      <c r="AG2013" t="s">
        <v>11873</v>
      </c>
      <c r="AH2013" t="s">
        <v>46</v>
      </c>
      <c r="AI2013" t="str">
        <f>TRIM(IFERROR(VLOOKUP(E2013,Mapping!$A$1:$B$2,2,FALSE),E2013))</f>
        <v>Cabang Gorontalo</v>
      </c>
      <c r="AJ2013" s="11" t="str">
        <f t="shared" si="93"/>
        <v>6282388530119</v>
      </c>
      <c r="AK2013" s="11" t="str">
        <f t="shared" si="94"/>
        <v>6282388530119</v>
      </c>
    </row>
    <row r="2014" spans="1:37">
      <c r="A2014" t="str">
        <f t="shared" si="95"/>
        <v>tw_hr_employee_DLJ2502001</v>
      </c>
      <c r="B2014" t="s">
        <v>11879</v>
      </c>
      <c r="C2014" t="s">
        <v>11880</v>
      </c>
      <c r="D2014" t="s">
        <v>430</v>
      </c>
      <c r="E2014" t="s">
        <v>431</v>
      </c>
      <c r="F2014" t="s">
        <v>11881</v>
      </c>
      <c r="G2014"/>
      <c r="H2014"/>
      <c r="I2014" t="s">
        <v>38</v>
      </c>
      <c r="K2014" t="s">
        <v>1246</v>
      </c>
      <c r="L2014" t="s">
        <v>1246</v>
      </c>
      <c r="M2014" s="2">
        <v>45686</v>
      </c>
      <c r="Q2014" t="s">
        <v>40</v>
      </c>
      <c r="R2014"/>
      <c r="S2014"/>
      <c r="T2014"/>
      <c r="U2014"/>
      <c r="V2014"/>
      <c r="W2014" t="s">
        <v>41</v>
      </c>
      <c r="X2014" t="s">
        <v>11881</v>
      </c>
      <c r="Y2014" t="s">
        <v>43</v>
      </c>
      <c r="Z2014"/>
      <c r="AA2014" s="13" t="s">
        <v>11882</v>
      </c>
      <c r="AE2014" s="2" t="b">
        <v>1</v>
      </c>
      <c r="AF2014" s="13" t="s">
        <v>11883</v>
      </c>
      <c r="AG2014" t="s">
        <v>11879</v>
      </c>
      <c r="AH2014" t="s">
        <v>46</v>
      </c>
      <c r="AI2014" t="str">
        <f>TRIM(IFERROR(VLOOKUP(E2014,Mapping!$A$1:$B$2,2,FALSE),E2014))</f>
        <v>Cabang Way Jepara</v>
      </c>
      <c r="AJ2014" s="11" t="str">
        <f t="shared" si="93"/>
        <v/>
      </c>
      <c r="AK2014" s="11" t="str">
        <f t="shared" si="94"/>
        <v/>
      </c>
    </row>
    <row r="2015" spans="1:37">
      <c r="A2015" t="str">
        <f t="shared" si="95"/>
        <v>tw_hr_employee_DDC2503100</v>
      </c>
      <c r="B2015" t="s">
        <v>11884</v>
      </c>
      <c r="C2015" t="s">
        <v>11885</v>
      </c>
      <c r="D2015" t="s">
        <v>244</v>
      </c>
      <c r="E2015" t="s">
        <v>245</v>
      </c>
      <c r="F2015" t="s">
        <v>1055</v>
      </c>
      <c r="I2015" t="s">
        <v>38</v>
      </c>
      <c r="K2015" t="s">
        <v>5639</v>
      </c>
      <c r="L2015" t="s">
        <v>247</v>
      </c>
      <c r="M2015" s="2">
        <v>45728</v>
      </c>
      <c r="Q2015" t="s">
        <v>40</v>
      </c>
      <c r="R2015" t="s">
        <v>11886</v>
      </c>
      <c r="T2015">
        <v>3200</v>
      </c>
      <c r="U2015" t="s">
        <v>249</v>
      </c>
      <c r="V2015">
        <v>40526</v>
      </c>
      <c r="W2015" t="s">
        <v>41</v>
      </c>
      <c r="X2015" t="s">
        <v>11887</v>
      </c>
      <c r="Y2015" t="s">
        <v>43</v>
      </c>
      <c r="AA2015" s="13" t="s">
        <v>11888</v>
      </c>
      <c r="AE2015" s="2" t="b">
        <v>1</v>
      </c>
      <c r="AF2015">
        <v>1392797887</v>
      </c>
      <c r="AG2015" t="s">
        <v>11884</v>
      </c>
      <c r="AH2015" t="s">
        <v>63</v>
      </c>
      <c r="AI2015" t="str">
        <f>TRIM(IFERROR(VLOOKUP(E2015,Mapping!$A$1:$B$2,2,FALSE),E2015))</f>
        <v>Cabang Cimareme</v>
      </c>
      <c r="AJ2015" s="11" t="str">
        <f t="shared" si="93"/>
        <v/>
      </c>
      <c r="AK2015" s="11" t="str">
        <f t="shared" si="94"/>
        <v/>
      </c>
    </row>
    <row r="2016" spans="1:37">
      <c r="A2016" t="str">
        <f t="shared" si="95"/>
        <v>tw_hr_employee_DLI2603034</v>
      </c>
      <c r="B2016" t="s">
        <v>11889</v>
      </c>
      <c r="C2016" t="s">
        <v>11890</v>
      </c>
      <c r="D2016" t="s">
        <v>148</v>
      </c>
      <c r="E2016" t="s">
        <v>149</v>
      </c>
      <c r="F2016" t="s">
        <v>11891</v>
      </c>
      <c r="I2016" t="s">
        <v>38</v>
      </c>
      <c r="K2016" t="s">
        <v>7343</v>
      </c>
      <c r="L2016" t="s">
        <v>228</v>
      </c>
      <c r="M2016" s="2">
        <v>46084</v>
      </c>
      <c r="Q2016" t="s">
        <v>40</v>
      </c>
      <c r="R2016" t="s">
        <v>11892</v>
      </c>
      <c r="S2016"/>
      <c r="T2016">
        <v>1800</v>
      </c>
      <c r="U2016" t="s">
        <v>230</v>
      </c>
      <c r="V2016">
        <v>35361</v>
      </c>
      <c r="W2016" t="s">
        <v>41</v>
      </c>
      <c r="X2016" t="s">
        <v>11891</v>
      </c>
      <c r="Y2016" t="s">
        <v>992</v>
      </c>
      <c r="Z2016"/>
      <c r="AA2016" s="13" t="s">
        <v>11893</v>
      </c>
      <c r="AC2016" t="s">
        <v>167</v>
      </c>
      <c r="AD2016" s="2">
        <v>31198</v>
      </c>
      <c r="AE2016" s="2" t="b">
        <v>1</v>
      </c>
      <c r="AF2016" s="13" t="s">
        <v>11894</v>
      </c>
      <c r="AG2016" t="s">
        <v>11889</v>
      </c>
      <c r="AH2016" t="s">
        <v>46</v>
      </c>
      <c r="AI2016" t="str">
        <f>TRIM(IFERROR(VLOOKUP(E2016,Mapping!$A$1:$B$2,2,FALSE),E2016))</f>
        <v>Cabang Tanjung Bintang</v>
      </c>
      <c r="AJ2016" s="11" t="str">
        <f t="shared" si="93"/>
        <v/>
      </c>
      <c r="AK2016" s="11" t="str">
        <f t="shared" si="94"/>
        <v/>
      </c>
    </row>
    <row r="2017" spans="1:37">
      <c r="A2017" t="str">
        <f t="shared" si="95"/>
        <v>tw_hr_employee_DMP2310003</v>
      </c>
      <c r="B2017" t="s">
        <v>11895</v>
      </c>
      <c r="C2017" t="s">
        <v>11896</v>
      </c>
      <c r="D2017" t="s">
        <v>74</v>
      </c>
      <c r="E2017" t="s">
        <v>75</v>
      </c>
      <c r="F2017"/>
      <c r="G2017"/>
      <c r="H2017"/>
      <c r="I2017" t="s">
        <v>38</v>
      </c>
      <c r="K2017" t="s">
        <v>2123</v>
      </c>
      <c r="L2017" t="s">
        <v>79</v>
      </c>
      <c r="M2017" s="2">
        <v>45202</v>
      </c>
      <c r="Q2017" t="s">
        <v>40</v>
      </c>
      <c r="R2017" t="s">
        <v>11897</v>
      </c>
      <c r="T2017">
        <v>1800</v>
      </c>
      <c r="U2017" t="s">
        <v>1289</v>
      </c>
      <c r="V2017">
        <v>35154</v>
      </c>
      <c r="W2017" t="s">
        <v>41</v>
      </c>
      <c r="X2017" t="s">
        <v>11898</v>
      </c>
      <c r="Y2017" t="s">
        <v>43</v>
      </c>
      <c r="Z2017" t="s">
        <v>41</v>
      </c>
      <c r="AA2017" s="13" t="s">
        <v>11899</v>
      </c>
      <c r="AC2017" t="s">
        <v>167</v>
      </c>
      <c r="AD2017" s="2">
        <v>35446</v>
      </c>
      <c r="AE2017" s="2" t="b">
        <v>1</v>
      </c>
      <c r="AF2017" s="13" t="s">
        <v>11900</v>
      </c>
      <c r="AG2017" t="s">
        <v>11895</v>
      </c>
      <c r="AH2017" t="s">
        <v>63</v>
      </c>
      <c r="AI2017" t="str">
        <f>TRIM(IFERROR(VLOOKUP(E2017,Mapping!$A$1:$B$2,2,FALSE),E2017))</f>
        <v>Cabang Pramuka</v>
      </c>
      <c r="AJ2017" s="11" t="str">
        <f t="shared" si="93"/>
        <v/>
      </c>
      <c r="AK2017" s="11" t="str">
        <f t="shared" si="94"/>
        <v/>
      </c>
    </row>
    <row r="2018" spans="1:37">
      <c r="A2018" t="str">
        <f t="shared" si="95"/>
        <v>tw_hr_employee_DLT2604002</v>
      </c>
      <c r="B2018" t="s">
        <v>11901</v>
      </c>
      <c r="C2018" t="s">
        <v>11902</v>
      </c>
      <c r="D2018" t="s">
        <v>161</v>
      </c>
      <c r="E2018" t="s">
        <v>162</v>
      </c>
      <c r="F2018" t="s">
        <v>11903</v>
      </c>
      <c r="I2018" t="s">
        <v>38</v>
      </c>
      <c r="K2018" t="s">
        <v>1535</v>
      </c>
      <c r="L2018" t="s">
        <v>731</v>
      </c>
      <c r="M2018" s="2">
        <v>46125</v>
      </c>
      <c r="Q2018" t="s">
        <v>40</v>
      </c>
      <c r="R2018" t="s">
        <v>11904</v>
      </c>
      <c r="S2018" t="s">
        <v>11904</v>
      </c>
      <c r="T2018">
        <v>1800</v>
      </c>
      <c r="U2018" t="s">
        <v>165</v>
      </c>
      <c r="V2018">
        <v>34595</v>
      </c>
      <c r="W2018" t="s">
        <v>41</v>
      </c>
      <c r="X2018" t="s">
        <v>11903</v>
      </c>
      <c r="Y2018" t="s">
        <v>43</v>
      </c>
      <c r="Z2018" t="s">
        <v>41</v>
      </c>
      <c r="AA2018" s="13" t="s">
        <v>11905</v>
      </c>
      <c r="AC2018" t="s">
        <v>167</v>
      </c>
      <c r="AD2018" s="2">
        <v>38909</v>
      </c>
      <c r="AE2018" s="2" t="b">
        <v>1</v>
      </c>
      <c r="AF2018" s="13" t="s">
        <v>11906</v>
      </c>
      <c r="AG2018" t="s">
        <v>11901</v>
      </c>
      <c r="AH2018" t="s">
        <v>46</v>
      </c>
      <c r="AI2018" t="str">
        <f>TRIM(IFERROR(VLOOKUP(E2018,Mapping!$A$1:$B$2,2,FALSE),E2018))</f>
        <v>Cabang Tulang Bawang</v>
      </c>
      <c r="AJ2018" s="11" t="str">
        <f t="shared" si="93"/>
        <v/>
      </c>
      <c r="AK2018" s="11" t="str">
        <f t="shared" si="94"/>
        <v/>
      </c>
    </row>
    <row r="2019" spans="1:37">
      <c r="A2019" t="str">
        <f t="shared" si="95"/>
        <v>tw_hr_employee_DMP2502166</v>
      </c>
      <c r="B2019" t="s">
        <v>11907</v>
      </c>
      <c r="C2019" t="s">
        <v>11908</v>
      </c>
      <c r="D2019" t="s">
        <v>74</v>
      </c>
      <c r="E2019" t="s">
        <v>75</v>
      </c>
      <c r="F2019" t="s">
        <v>11909</v>
      </c>
      <c r="G2019"/>
      <c r="H2019"/>
      <c r="I2019" t="s">
        <v>38</v>
      </c>
      <c r="K2019" t="s">
        <v>2663</v>
      </c>
      <c r="L2019"/>
      <c r="M2019" s="2">
        <v>45689</v>
      </c>
      <c r="Q2019" t="s">
        <v>40</v>
      </c>
      <c r="R2019"/>
      <c r="S2019"/>
      <c r="T2019"/>
      <c r="U2019"/>
      <c r="V2019"/>
      <c r="W2019" t="s">
        <v>41</v>
      </c>
      <c r="X2019" t="s">
        <v>11909</v>
      </c>
      <c r="Y2019" t="s">
        <v>43</v>
      </c>
      <c r="Z2019"/>
      <c r="AA2019" s="13" t="s">
        <v>11910</v>
      </c>
      <c r="AE2019" s="2" t="b">
        <v>1</v>
      </c>
      <c r="AF2019">
        <v>8448080530</v>
      </c>
      <c r="AG2019" t="s">
        <v>11907</v>
      </c>
      <c r="AH2019" t="s">
        <v>63</v>
      </c>
      <c r="AI2019" t="str">
        <f>TRIM(IFERROR(VLOOKUP(E2019,Mapping!$A$1:$B$2,2,FALSE),E2019))</f>
        <v>Cabang Pramuka</v>
      </c>
      <c r="AJ2019" s="11" t="str">
        <f t="shared" si="93"/>
        <v/>
      </c>
      <c r="AK2019" s="11" t="str">
        <f t="shared" si="94"/>
        <v/>
      </c>
    </row>
    <row r="2020" spans="1:37">
      <c r="A2020" t="str">
        <f t="shared" si="95"/>
        <v>tw_hr_employee_DLR2504034</v>
      </c>
      <c r="B2020" t="s">
        <v>11911</v>
      </c>
      <c r="C2020" t="s">
        <v>11912</v>
      </c>
      <c r="D2020" t="s">
        <v>2385</v>
      </c>
      <c r="E2020" t="s">
        <v>2386</v>
      </c>
      <c r="F2020" t="s">
        <v>2387</v>
      </c>
      <c r="G2020" s="13" t="s">
        <v>3944</v>
      </c>
      <c r="H2020"/>
      <c r="I2020" t="s">
        <v>38</v>
      </c>
      <c r="K2020" t="s">
        <v>8990</v>
      </c>
      <c r="L2020" t="s">
        <v>9084</v>
      </c>
      <c r="M2020" s="2">
        <v>45754</v>
      </c>
      <c r="Q2020" t="s">
        <v>40</v>
      </c>
      <c r="R2020" t="s">
        <v>11913</v>
      </c>
      <c r="T2020">
        <v>1800</v>
      </c>
      <c r="U2020" t="s">
        <v>3274</v>
      </c>
      <c r="V2020">
        <v>35451</v>
      </c>
      <c r="W2020" t="s">
        <v>41</v>
      </c>
      <c r="X2020" t="s">
        <v>11914</v>
      </c>
      <c r="Y2020" t="s">
        <v>43</v>
      </c>
      <c r="Z2020" t="s">
        <v>41</v>
      </c>
      <c r="AA2020" s="13" t="s">
        <v>11915</v>
      </c>
      <c r="AC2020" t="s">
        <v>167</v>
      </c>
      <c r="AD2020" s="2">
        <v>39034</v>
      </c>
      <c r="AE2020" s="2" t="b">
        <v>1</v>
      </c>
      <c r="AF2020" s="13" t="s">
        <v>11916</v>
      </c>
      <c r="AG2020" t="s">
        <v>11911</v>
      </c>
      <c r="AH2020" t="s">
        <v>63</v>
      </c>
      <c r="AI2020" t="str">
        <f>TRIM(IFERROR(VLOOKUP(E2020,Mapping!$A$1:$B$2,2,FALSE),E2020))</f>
        <v>Cabang Raden Intan</v>
      </c>
      <c r="AJ2020" s="11" t="str">
        <f t="shared" si="93"/>
        <v>6281299028394</v>
      </c>
      <c r="AK2020" s="11" t="str">
        <f t="shared" si="94"/>
        <v/>
      </c>
    </row>
    <row r="2021" spans="1:37">
      <c r="A2021" t="str">
        <f t="shared" si="95"/>
        <v>tw_hr_employee_DDD2504001</v>
      </c>
      <c r="B2021" t="s">
        <v>11917</v>
      </c>
      <c r="C2021" t="s">
        <v>11918</v>
      </c>
      <c r="D2021" t="s">
        <v>1221</v>
      </c>
      <c r="E2021" t="s">
        <v>1222</v>
      </c>
      <c r="F2021" t="s">
        <v>11919</v>
      </c>
      <c r="G2021"/>
      <c r="H2021" s="13" t="s">
        <v>11920</v>
      </c>
      <c r="I2021" t="s">
        <v>38</v>
      </c>
      <c r="K2021" t="s">
        <v>1341</v>
      </c>
      <c r="L2021"/>
      <c r="M2021" s="2">
        <v>45755</v>
      </c>
      <c r="Q2021" t="s">
        <v>40</v>
      </c>
      <c r="R2021"/>
      <c r="W2021" t="s">
        <v>41</v>
      </c>
      <c r="X2021" t="s">
        <v>11919</v>
      </c>
      <c r="Y2021" t="s">
        <v>43</v>
      </c>
      <c r="Z2021"/>
      <c r="AA2021" s="13" t="s">
        <v>11921</v>
      </c>
      <c r="AE2021" s="2" t="b">
        <v>1</v>
      </c>
      <c r="AF2021">
        <v>6760397316</v>
      </c>
      <c r="AG2021" t="s">
        <v>11917</v>
      </c>
      <c r="AH2021" t="s">
        <v>63</v>
      </c>
      <c r="AI2021" t="str">
        <f>TRIM(IFERROR(VLOOKUP(E2021,Mapping!$A$1:$B$2,2,FALSE),E2021))</f>
        <v>Cabang Depok</v>
      </c>
      <c r="AJ2021" s="11" t="str">
        <f t="shared" si="93"/>
        <v/>
      </c>
      <c r="AK2021" s="11" t="str">
        <f t="shared" si="94"/>
        <v>6287808675286</v>
      </c>
    </row>
    <row r="2022" spans="1:37">
      <c r="A2022" t="str">
        <f t="shared" si="95"/>
        <v>tw_hr_employee_DDU2405067</v>
      </c>
      <c r="B2022" t="s">
        <v>11922</v>
      </c>
      <c r="C2022" t="s">
        <v>11923</v>
      </c>
      <c r="D2022" t="s">
        <v>261</v>
      </c>
      <c r="E2022" t="s">
        <v>262</v>
      </c>
      <c r="F2022" t="s">
        <v>11924</v>
      </c>
      <c r="G2022"/>
      <c r="H2022"/>
      <c r="I2022" t="s">
        <v>38</v>
      </c>
      <c r="K2022" t="s">
        <v>1871</v>
      </c>
      <c r="L2022"/>
      <c r="M2022" s="2">
        <v>45423</v>
      </c>
      <c r="Q2022" t="s">
        <v>40</v>
      </c>
      <c r="R2022" t="s">
        <v>11925</v>
      </c>
      <c r="S2022"/>
      <c r="T2022">
        <v>3200</v>
      </c>
      <c r="U2022" t="s">
        <v>266</v>
      </c>
      <c r="V2022">
        <v>43192</v>
      </c>
      <c r="W2022" t="s">
        <v>41</v>
      </c>
      <c r="X2022" t="s">
        <v>11924</v>
      </c>
      <c r="Y2022" t="s">
        <v>43</v>
      </c>
      <c r="Z2022"/>
      <c r="AA2022" s="13" t="s">
        <v>11926</v>
      </c>
      <c r="AD2022" s="2">
        <v>28709</v>
      </c>
      <c r="AE2022" s="2" t="b">
        <v>1</v>
      </c>
      <c r="AF2022">
        <v>3770422280</v>
      </c>
      <c r="AG2022" t="s">
        <v>11922</v>
      </c>
      <c r="AH2022" t="s">
        <v>63</v>
      </c>
      <c r="AI2022" t="str">
        <f>TRIM(IFERROR(VLOOKUP(E2022,Mapping!$A$1:$B$2,2,FALSE),E2022))</f>
        <v>Cabang Sukabumi</v>
      </c>
      <c r="AJ2022" s="11" t="str">
        <f t="shared" si="93"/>
        <v/>
      </c>
      <c r="AK2022" s="11" t="str">
        <f t="shared" si="94"/>
        <v/>
      </c>
    </row>
    <row r="2023" spans="1:37">
      <c r="A2023" t="str">
        <f t="shared" si="95"/>
        <v>tw_hr_employee_DMN2401001</v>
      </c>
      <c r="B2023" t="s">
        <v>11927</v>
      </c>
      <c r="C2023" t="s">
        <v>11928</v>
      </c>
      <c r="D2023" t="s">
        <v>284</v>
      </c>
      <c r="E2023" t="s">
        <v>285</v>
      </c>
      <c r="F2023" t="s">
        <v>11929</v>
      </c>
      <c r="G2023" s="13" t="s">
        <v>11930</v>
      </c>
      <c r="H2023" s="13" t="s">
        <v>11930</v>
      </c>
      <c r="I2023" t="s">
        <v>38</v>
      </c>
      <c r="K2023" t="s">
        <v>288</v>
      </c>
      <c r="L2023"/>
      <c r="M2023" s="2">
        <v>45296</v>
      </c>
      <c r="Q2023" t="s">
        <v>40</v>
      </c>
      <c r="R2023" t="s">
        <v>11931</v>
      </c>
      <c r="S2023" t="s">
        <v>11931</v>
      </c>
      <c r="T2023">
        <v>1800</v>
      </c>
      <c r="U2023" t="s">
        <v>230</v>
      </c>
      <c r="V2023">
        <v>35362</v>
      </c>
      <c r="W2023" t="s">
        <v>41</v>
      </c>
      <c r="X2023" t="s">
        <v>11929</v>
      </c>
      <c r="Y2023" t="s">
        <v>156</v>
      </c>
      <c r="AA2023" s="13" t="s">
        <v>11932</v>
      </c>
      <c r="AC2023" t="s">
        <v>167</v>
      </c>
      <c r="AD2023" s="2">
        <v>34626</v>
      </c>
      <c r="AE2023" s="2" t="b">
        <v>1</v>
      </c>
      <c r="AF2023" s="13" t="s">
        <v>11933</v>
      </c>
      <c r="AG2023" t="s">
        <v>11927</v>
      </c>
      <c r="AH2023" t="s">
        <v>46</v>
      </c>
      <c r="AI2023" t="str">
        <f>TRIM(IFERROR(VLOOKUP(E2023,Mapping!$A$1:$B$2,2,FALSE),E2023))</f>
        <v>Cabang Natar</v>
      </c>
      <c r="AJ2023" s="11" t="str">
        <f t="shared" si="93"/>
        <v>6281369263206</v>
      </c>
      <c r="AK2023" s="11" t="str">
        <f t="shared" si="94"/>
        <v>6281369263206</v>
      </c>
    </row>
    <row r="2024" spans="1:37">
      <c r="A2024" t="str">
        <f t="shared" si="95"/>
        <v>tw_hr_employee_DLB2406034</v>
      </c>
      <c r="B2024" t="s">
        <v>11934</v>
      </c>
      <c r="C2024" t="s">
        <v>11935</v>
      </c>
      <c r="D2024" t="s">
        <v>471</v>
      </c>
      <c r="E2024" t="s">
        <v>472</v>
      </c>
      <c r="F2024"/>
      <c r="G2024"/>
      <c r="H2024"/>
      <c r="I2024" t="s">
        <v>38</v>
      </c>
      <c r="K2024" t="s">
        <v>11936</v>
      </c>
      <c r="L2024"/>
      <c r="M2024" s="2">
        <v>45450</v>
      </c>
      <c r="Q2024" t="s">
        <v>40</v>
      </c>
      <c r="R2024" t="s">
        <v>11937</v>
      </c>
      <c r="S2024" t="s">
        <v>11937</v>
      </c>
      <c r="T2024">
        <v>1800</v>
      </c>
      <c r="U2024" t="s">
        <v>1289</v>
      </c>
      <c r="V2024">
        <v>35131</v>
      </c>
      <c r="W2024" t="s">
        <v>41</v>
      </c>
      <c r="X2024" t="s">
        <v>11938</v>
      </c>
      <c r="Y2024" t="s">
        <v>156</v>
      </c>
      <c r="AA2024" s="13" t="s">
        <v>11939</v>
      </c>
      <c r="AC2024" t="s">
        <v>167</v>
      </c>
      <c r="AD2024" s="2">
        <v>32104</v>
      </c>
      <c r="AE2024" s="2" t="b">
        <v>1</v>
      </c>
      <c r="AF2024" s="13" t="s">
        <v>11940</v>
      </c>
      <c r="AG2024" t="s">
        <v>11934</v>
      </c>
      <c r="AH2024" t="s">
        <v>46</v>
      </c>
      <c r="AI2024" t="str">
        <f>TRIM(IFERROR(VLOOKUP(E2024,Mapping!$A$1:$B$2,2,FALSE),E2024))</f>
        <v>Cabang Yos Sudarso</v>
      </c>
      <c r="AJ2024" s="11" t="str">
        <f t="shared" si="93"/>
        <v/>
      </c>
      <c r="AK2024" s="11" t="str">
        <f t="shared" si="94"/>
        <v/>
      </c>
    </row>
    <row r="2025" spans="1:37">
      <c r="A2025" t="str">
        <f t="shared" si="95"/>
        <v>tw_hr_employee_DMP2503001</v>
      </c>
      <c r="B2025" t="s">
        <v>11941</v>
      </c>
      <c r="C2025" t="s">
        <v>11942</v>
      </c>
      <c r="D2025" t="s">
        <v>74</v>
      </c>
      <c r="E2025" t="s">
        <v>75</v>
      </c>
      <c r="F2025" t="s">
        <v>11943</v>
      </c>
      <c r="G2025"/>
      <c r="I2025" t="s">
        <v>38</v>
      </c>
      <c r="K2025" t="s">
        <v>79</v>
      </c>
      <c r="L2025"/>
      <c r="M2025" s="2">
        <v>45717</v>
      </c>
      <c r="Q2025" t="s">
        <v>40</v>
      </c>
      <c r="R2025" t="s">
        <v>11944</v>
      </c>
      <c r="S2025"/>
      <c r="T2025">
        <v>1800</v>
      </c>
      <c r="U2025" t="s">
        <v>230</v>
      </c>
      <c r="V2025">
        <v>35362</v>
      </c>
      <c r="W2025" t="s">
        <v>41</v>
      </c>
      <c r="X2025" t="s">
        <v>11943</v>
      </c>
      <c r="Y2025" t="s">
        <v>156</v>
      </c>
      <c r="Z2025" t="s">
        <v>41</v>
      </c>
      <c r="AA2025" s="13" t="s">
        <v>11945</v>
      </c>
      <c r="AC2025" t="s">
        <v>167</v>
      </c>
      <c r="AD2025" s="2">
        <v>35224</v>
      </c>
      <c r="AE2025" s="2" t="b">
        <v>1</v>
      </c>
      <c r="AF2025">
        <v>8907128614</v>
      </c>
      <c r="AG2025" t="s">
        <v>11941</v>
      </c>
      <c r="AH2025" t="s">
        <v>63</v>
      </c>
      <c r="AI2025" t="str">
        <f>TRIM(IFERROR(VLOOKUP(E2025,Mapping!$A$1:$B$2,2,FALSE),E2025))</f>
        <v>Cabang Pramuka</v>
      </c>
      <c r="AJ2025" s="11" t="str">
        <f t="shared" si="93"/>
        <v/>
      </c>
      <c r="AK2025" s="11" t="str">
        <f t="shared" si="94"/>
        <v/>
      </c>
    </row>
    <row r="2026" spans="1:37">
      <c r="A2026" t="str">
        <f t="shared" si="95"/>
        <v>tw_hr_employee_DLV2001001</v>
      </c>
      <c r="B2026" t="s">
        <v>11946</v>
      </c>
      <c r="C2026" t="s">
        <v>11947</v>
      </c>
      <c r="D2026" t="s">
        <v>2406</v>
      </c>
      <c r="E2026" t="s">
        <v>2407</v>
      </c>
      <c r="F2026"/>
      <c r="G2026"/>
      <c r="H2026"/>
      <c r="I2026" t="s">
        <v>38</v>
      </c>
      <c r="K2026" t="s">
        <v>8378</v>
      </c>
      <c r="L2026"/>
      <c r="M2026" s="2">
        <v>43845</v>
      </c>
      <c r="Q2026" t="s">
        <v>40</v>
      </c>
      <c r="R2026" t="s">
        <v>10970</v>
      </c>
      <c r="T2026">
        <v>1800</v>
      </c>
      <c r="U2026" t="s">
        <v>155</v>
      </c>
      <c r="V2026">
        <v>34377</v>
      </c>
      <c r="W2026" t="s">
        <v>41</v>
      </c>
      <c r="X2026" t="s">
        <v>11948</v>
      </c>
      <c r="Y2026" t="s">
        <v>156</v>
      </c>
      <c r="Z2026"/>
      <c r="AA2026" s="13" t="s">
        <v>11949</v>
      </c>
      <c r="AC2026" t="s">
        <v>167</v>
      </c>
      <c r="AD2026" s="2">
        <v>34922</v>
      </c>
      <c r="AE2026" s="2" t="b">
        <v>1</v>
      </c>
      <c r="AF2026" s="13" t="s">
        <v>11950</v>
      </c>
      <c r="AG2026" t="s">
        <v>11946</v>
      </c>
      <c r="AH2026" t="s">
        <v>46</v>
      </c>
      <c r="AI2026" t="str">
        <f>TRIM(IFERROR(VLOOKUP(E2026,Mapping!$A$1:$B$2,2,FALSE),E2026))</f>
        <v>Cabang Purbolinggo</v>
      </c>
      <c r="AJ2026" s="11" t="str">
        <f t="shared" si="93"/>
        <v/>
      </c>
      <c r="AK2026" s="11" t="str">
        <f t="shared" si="94"/>
        <v/>
      </c>
    </row>
    <row r="2027" spans="1:37">
      <c r="A2027" t="str">
        <f t="shared" si="95"/>
        <v>tw_hr_employee_DLN2412034</v>
      </c>
      <c r="B2027" t="s">
        <v>11951</v>
      </c>
      <c r="C2027" t="s">
        <v>11952</v>
      </c>
      <c r="D2027" t="s">
        <v>212</v>
      </c>
      <c r="E2027" t="s">
        <v>213</v>
      </c>
      <c r="F2027" t="s">
        <v>11953</v>
      </c>
      <c r="G2027"/>
      <c r="H2027" s="13" t="s">
        <v>11954</v>
      </c>
      <c r="I2027" t="s">
        <v>38</v>
      </c>
      <c r="K2027" t="s">
        <v>10166</v>
      </c>
      <c r="L2027"/>
      <c r="M2027" s="2">
        <v>45647</v>
      </c>
      <c r="Q2027" t="s">
        <v>40</v>
      </c>
      <c r="R2027"/>
      <c r="W2027" t="s">
        <v>41</v>
      </c>
      <c r="X2027" t="s">
        <v>11953</v>
      </c>
      <c r="Y2027" t="s">
        <v>43</v>
      </c>
      <c r="AA2027" s="13" t="s">
        <v>11955</v>
      </c>
      <c r="AE2027" s="2" t="b">
        <v>1</v>
      </c>
      <c r="AF2027" s="13" t="s">
        <v>11956</v>
      </c>
      <c r="AG2027" t="s">
        <v>11951</v>
      </c>
      <c r="AH2027" t="s">
        <v>46</v>
      </c>
      <c r="AI2027" t="str">
        <f>TRIM(IFERROR(VLOOKUP(E2027,Mapping!$A$1:$B$2,2,FALSE),E2027))</f>
        <v>Cabang Kota Agung</v>
      </c>
      <c r="AJ2027" s="11" t="str">
        <f t="shared" si="93"/>
        <v/>
      </c>
      <c r="AK2027" s="11" t="str">
        <f t="shared" si="94"/>
        <v>62859106715989</v>
      </c>
    </row>
    <row r="2028" spans="1:37">
      <c r="A2028" t="str">
        <f t="shared" si="95"/>
        <v>tw_hr_employee_DDD2406034</v>
      </c>
      <c r="B2028" t="s">
        <v>11957</v>
      </c>
      <c r="C2028" t="s">
        <v>11958</v>
      </c>
      <c r="D2028" t="s">
        <v>1221</v>
      </c>
      <c r="E2028" t="s">
        <v>1222</v>
      </c>
      <c r="F2028" t="s">
        <v>11959</v>
      </c>
      <c r="H2028" s="13" t="s">
        <v>11960</v>
      </c>
      <c r="I2028" t="s">
        <v>339</v>
      </c>
      <c r="K2028" t="s">
        <v>11319</v>
      </c>
      <c r="L2028"/>
      <c r="M2028" s="2">
        <v>45446</v>
      </c>
      <c r="Q2028" t="s">
        <v>40</v>
      </c>
      <c r="R2028"/>
      <c r="W2028" t="s">
        <v>41</v>
      </c>
      <c r="X2028" t="s">
        <v>11959</v>
      </c>
      <c r="Y2028" t="s">
        <v>43</v>
      </c>
      <c r="AA2028" s="13" t="s">
        <v>11961</v>
      </c>
      <c r="AE2028" s="2" t="b">
        <v>1</v>
      </c>
      <c r="AF2028">
        <v>4210294878</v>
      </c>
      <c r="AG2028" t="s">
        <v>11957</v>
      </c>
      <c r="AH2028" t="s">
        <v>63</v>
      </c>
      <c r="AI2028" t="str">
        <f>TRIM(IFERROR(VLOOKUP(E2028,Mapping!$A$1:$B$2,2,FALSE),E2028))</f>
        <v>Cabang Depok</v>
      </c>
      <c r="AJ2028" s="11" t="str">
        <f t="shared" si="93"/>
        <v/>
      </c>
      <c r="AK2028" s="11" t="str">
        <f t="shared" si="94"/>
        <v>6281319806752</v>
      </c>
    </row>
    <row r="2029" spans="1:37">
      <c r="A2029" t="str">
        <f t="shared" si="95"/>
        <v>tw_hr_employee_DWO2502034</v>
      </c>
      <c r="B2029" t="s">
        <v>11962</v>
      </c>
      <c r="C2029" t="s">
        <v>11963</v>
      </c>
      <c r="D2029" t="s">
        <v>569</v>
      </c>
      <c r="E2029" t="s">
        <v>570</v>
      </c>
      <c r="F2029" t="s">
        <v>11964</v>
      </c>
      <c r="G2029" s="13" t="s">
        <v>11965</v>
      </c>
      <c r="H2029"/>
      <c r="I2029" t="s">
        <v>38</v>
      </c>
      <c r="K2029" t="s">
        <v>1279</v>
      </c>
      <c r="L2029" t="s">
        <v>574</v>
      </c>
      <c r="M2029" s="2">
        <v>45695</v>
      </c>
      <c r="Q2029" t="s">
        <v>40</v>
      </c>
      <c r="R2029" t="s">
        <v>11966</v>
      </c>
      <c r="T2029">
        <v>7300</v>
      </c>
      <c r="U2029" t="s">
        <v>1186</v>
      </c>
      <c r="V2029">
        <v>91914</v>
      </c>
      <c r="W2029" t="s">
        <v>41</v>
      </c>
      <c r="X2029" t="s">
        <v>11964</v>
      </c>
      <c r="Y2029" t="s">
        <v>43</v>
      </c>
      <c r="AA2029" s="13" t="s">
        <v>11967</v>
      </c>
      <c r="AC2029" t="s">
        <v>167</v>
      </c>
      <c r="AD2029" s="2">
        <v>37246</v>
      </c>
      <c r="AE2029" s="2" t="b">
        <v>1</v>
      </c>
      <c r="AF2029" s="13" t="s">
        <v>11968</v>
      </c>
      <c r="AG2029" t="s">
        <v>11962</v>
      </c>
      <c r="AH2029" t="s">
        <v>46</v>
      </c>
      <c r="AI2029" t="str">
        <f>TRIM(IFERROR(VLOOKUP(E2029,Mapping!$A$1:$B$2,2,FALSE),E2029))</f>
        <v>Cabang Palopo</v>
      </c>
      <c r="AJ2029" s="11" t="str">
        <f t="shared" si="93"/>
        <v>6282395199833</v>
      </c>
      <c r="AK2029" s="11" t="str">
        <f t="shared" si="94"/>
        <v/>
      </c>
    </row>
    <row r="2030" spans="1:37">
      <c r="A2030" t="str">
        <f t="shared" si="95"/>
        <v>tw_hr_employee_DJJ2411001</v>
      </c>
      <c r="B2030" t="s">
        <v>11969</v>
      </c>
      <c r="C2030" t="s">
        <v>11970</v>
      </c>
      <c r="D2030" t="s">
        <v>2540</v>
      </c>
      <c r="E2030" t="s">
        <v>2541</v>
      </c>
      <c r="F2030" t="s">
        <v>11971</v>
      </c>
      <c r="G2030" s="13" t="s">
        <v>11972</v>
      </c>
      <c r="H2030"/>
      <c r="I2030" t="s">
        <v>38</v>
      </c>
      <c r="K2030" t="s">
        <v>11973</v>
      </c>
      <c r="L2030"/>
      <c r="M2030" s="2">
        <v>45601</v>
      </c>
      <c r="Q2030" t="s">
        <v>40</v>
      </c>
      <c r="R2030" t="s">
        <v>11974</v>
      </c>
      <c r="S2030" t="s">
        <v>11974</v>
      </c>
      <c r="T2030">
        <v>1500</v>
      </c>
      <c r="U2030" t="s">
        <v>10896</v>
      </c>
      <c r="V2030">
        <v>36361</v>
      </c>
      <c r="W2030" t="s">
        <v>41</v>
      </c>
      <c r="X2030" t="s">
        <v>11971</v>
      </c>
      <c r="Y2030" t="s">
        <v>156</v>
      </c>
      <c r="Z2030"/>
      <c r="AA2030" s="13" t="s">
        <v>11975</v>
      </c>
      <c r="AC2030" t="s">
        <v>167</v>
      </c>
      <c r="AD2030" s="2">
        <v>35211</v>
      </c>
      <c r="AE2030" s="2" t="b">
        <v>1</v>
      </c>
      <c r="AF2030" s="13" t="s">
        <v>11976</v>
      </c>
      <c r="AG2030" t="s">
        <v>11969</v>
      </c>
      <c r="AH2030" t="s">
        <v>46</v>
      </c>
      <c r="AI2030" t="str">
        <f>TRIM(IFERROR(VLOOKUP(E2030,Mapping!$A$1:$B$2,2,FALSE),E2030))</f>
        <v>Cabang Jambi</v>
      </c>
      <c r="AJ2030" s="11" t="str">
        <f t="shared" si="93"/>
        <v>6282178153275</v>
      </c>
      <c r="AK2030" s="11" t="str">
        <f t="shared" si="94"/>
        <v/>
      </c>
    </row>
    <row r="2031" spans="1:37">
      <c r="A2031" t="str">
        <f t="shared" si="95"/>
        <v>tw_hr_employee_DWN2506067</v>
      </c>
      <c r="B2031" t="s">
        <v>11977</v>
      </c>
      <c r="C2031" t="s">
        <v>11978</v>
      </c>
      <c r="D2031" t="s">
        <v>36</v>
      </c>
      <c r="E2031" t="s">
        <v>37</v>
      </c>
      <c r="F2031" t="s">
        <v>11979</v>
      </c>
      <c r="G2031"/>
      <c r="H2031"/>
      <c r="I2031" t="s">
        <v>38</v>
      </c>
      <c r="K2031" t="s">
        <v>6773</v>
      </c>
      <c r="L2031"/>
      <c r="M2031" s="2">
        <v>45820</v>
      </c>
      <c r="Q2031" t="s">
        <v>40</v>
      </c>
      <c r="R2031"/>
      <c r="S2031"/>
      <c r="T2031"/>
      <c r="U2031"/>
      <c r="V2031"/>
      <c r="W2031" t="s">
        <v>41</v>
      </c>
      <c r="X2031" t="s">
        <v>11979</v>
      </c>
      <c r="Y2031" t="s">
        <v>43</v>
      </c>
      <c r="Z2031"/>
      <c r="AA2031" s="13" t="s">
        <v>11980</v>
      </c>
      <c r="AE2031" s="2" t="b">
        <v>1</v>
      </c>
      <c r="AF2031" s="13" t="s">
        <v>11981</v>
      </c>
      <c r="AG2031" t="s">
        <v>11977</v>
      </c>
      <c r="AH2031" t="s">
        <v>46</v>
      </c>
      <c r="AI2031" t="str">
        <f>TRIM(IFERROR(VLOOKUP(E2031,Mapping!$A$1:$B$2,2,FALSE),E2031))</f>
        <v>Cabang Gorontalo</v>
      </c>
      <c r="AJ2031" s="11" t="str">
        <f t="shared" si="93"/>
        <v/>
      </c>
      <c r="AK2031" s="11" t="str">
        <f t="shared" si="94"/>
        <v/>
      </c>
    </row>
    <row r="2032" spans="1:37">
      <c r="A2032" t="str">
        <f t="shared" si="95"/>
        <v>tw_hr_employee_DWT2407034</v>
      </c>
      <c r="B2032" t="s">
        <v>11982</v>
      </c>
      <c r="C2032" t="s">
        <v>11983</v>
      </c>
      <c r="D2032" t="s">
        <v>319</v>
      </c>
      <c r="E2032" t="s">
        <v>320</v>
      </c>
      <c r="F2032" t="s">
        <v>11984</v>
      </c>
      <c r="I2032" t="s">
        <v>38</v>
      </c>
      <c r="K2032" t="s">
        <v>439</v>
      </c>
      <c r="L2032" t="s">
        <v>440</v>
      </c>
      <c r="M2032" s="2">
        <v>45479</v>
      </c>
      <c r="Q2032" t="s">
        <v>40</v>
      </c>
      <c r="W2032" t="s">
        <v>41</v>
      </c>
      <c r="X2032" t="s">
        <v>11984</v>
      </c>
      <c r="Y2032" t="s">
        <v>43</v>
      </c>
      <c r="AA2032" s="13" t="s">
        <v>11985</v>
      </c>
      <c r="AE2032" s="2" t="b">
        <v>1</v>
      </c>
      <c r="AF2032" s="13" t="s">
        <v>11986</v>
      </c>
      <c r="AG2032" t="s">
        <v>11982</v>
      </c>
      <c r="AH2032" t="s">
        <v>46</v>
      </c>
      <c r="AI2032" t="str">
        <f>TRIM(IFERROR(VLOOKUP(E2032,Mapping!$A$1:$B$2,2,FALSE),E2032))</f>
        <v>Cabang Tuminting</v>
      </c>
      <c r="AJ2032" s="11" t="str">
        <f t="shared" si="93"/>
        <v/>
      </c>
      <c r="AK2032" s="11" t="str">
        <f t="shared" si="94"/>
        <v/>
      </c>
    </row>
    <row r="2033" spans="1:37">
      <c r="A2033" t="str">
        <f t="shared" si="95"/>
        <v>tw_hr_employee_DDG2603001</v>
      </c>
      <c r="B2033" t="s">
        <v>11987</v>
      </c>
      <c r="C2033" t="s">
        <v>11988</v>
      </c>
      <c r="D2033" t="s">
        <v>920</v>
      </c>
      <c r="E2033" t="s">
        <v>921</v>
      </c>
      <c r="F2033" t="s">
        <v>11989</v>
      </c>
      <c r="G2033"/>
      <c r="I2033" t="s">
        <v>38</v>
      </c>
      <c r="K2033" t="s">
        <v>9581</v>
      </c>
      <c r="L2033"/>
      <c r="M2033" s="2">
        <v>46084</v>
      </c>
      <c r="Q2033" t="s">
        <v>40</v>
      </c>
      <c r="R2033" t="s">
        <v>11990</v>
      </c>
      <c r="T2033">
        <v>3400</v>
      </c>
      <c r="U2033" t="s">
        <v>925</v>
      </c>
      <c r="V2033">
        <v>55871</v>
      </c>
      <c r="W2033" t="s">
        <v>41</v>
      </c>
      <c r="X2033" t="s">
        <v>11989</v>
      </c>
      <c r="Y2033" t="s">
        <v>156</v>
      </c>
      <c r="Z2033"/>
      <c r="AA2033" s="13" t="s">
        <v>11991</v>
      </c>
      <c r="AC2033" t="s">
        <v>83</v>
      </c>
      <c r="AD2033" s="2">
        <v>32624</v>
      </c>
      <c r="AE2033" s="2" t="b">
        <v>1</v>
      </c>
      <c r="AF2033">
        <v>8950710226</v>
      </c>
      <c r="AG2033" t="s">
        <v>11987</v>
      </c>
      <c r="AH2033" t="s">
        <v>63</v>
      </c>
      <c r="AI2033" t="str">
        <f>TRIM(IFERROR(VLOOKUP(E2033,Mapping!$A$1:$B$2,2,FALSE),E2033))</f>
        <v>Cabang Godean</v>
      </c>
      <c r="AJ2033" s="11" t="str">
        <f t="shared" si="93"/>
        <v/>
      </c>
      <c r="AK2033" s="11" t="str">
        <f t="shared" si="94"/>
        <v/>
      </c>
    </row>
    <row r="2034" spans="1:37">
      <c r="A2034" t="str">
        <f t="shared" si="95"/>
        <v>tw_hr_employee_DDA2502100</v>
      </c>
      <c r="B2034" t="s">
        <v>11992</v>
      </c>
      <c r="C2034" t="s">
        <v>11993</v>
      </c>
      <c r="D2034" t="s">
        <v>86</v>
      </c>
      <c r="E2034" t="s">
        <v>87</v>
      </c>
      <c r="F2034" t="s">
        <v>11994</v>
      </c>
      <c r="G2034" s="13" t="s">
        <v>11995</v>
      </c>
      <c r="H2034"/>
      <c r="I2034" t="s">
        <v>38</v>
      </c>
      <c r="K2034" t="s">
        <v>598</v>
      </c>
      <c r="M2034" s="2">
        <v>45706</v>
      </c>
      <c r="O2034" s="13" t="s">
        <v>11996</v>
      </c>
      <c r="Q2034" t="s">
        <v>40</v>
      </c>
      <c r="R2034" t="s">
        <v>11997</v>
      </c>
      <c r="T2034">
        <v>3100</v>
      </c>
      <c r="U2034" t="s">
        <v>601</v>
      </c>
      <c r="V2034">
        <v>13910</v>
      </c>
      <c r="W2034" t="s">
        <v>41</v>
      </c>
      <c r="X2034" t="s">
        <v>11994</v>
      </c>
      <c r="Y2034" t="s">
        <v>156</v>
      </c>
      <c r="AA2034" s="13" t="s">
        <v>11996</v>
      </c>
      <c r="AC2034" t="s">
        <v>83</v>
      </c>
      <c r="AD2034" s="2">
        <v>29285</v>
      </c>
      <c r="AE2034" s="2" t="b">
        <v>1</v>
      </c>
      <c r="AF2034">
        <v>6240381565</v>
      </c>
      <c r="AG2034" t="s">
        <v>11992</v>
      </c>
      <c r="AH2034" t="s">
        <v>63</v>
      </c>
      <c r="AI2034" t="str">
        <f>TRIM(IFERROR(VLOOKUP(E2034,Mapping!$A$1:$B$2,2,FALSE),E2034))</f>
        <v>Cabang Caman</v>
      </c>
      <c r="AJ2034" s="11" t="str">
        <f t="shared" si="93"/>
        <v>6289676650757</v>
      </c>
      <c r="AK2034" s="11" t="str">
        <f t="shared" si="94"/>
        <v/>
      </c>
    </row>
    <row r="2035" spans="1:37">
      <c r="A2035" t="str">
        <f t="shared" si="95"/>
        <v>tw_hr_employee_DLN2501001</v>
      </c>
      <c r="B2035" t="s">
        <v>11998</v>
      </c>
      <c r="C2035" t="s">
        <v>11999</v>
      </c>
      <c r="D2035" t="s">
        <v>212</v>
      </c>
      <c r="E2035" t="s">
        <v>213</v>
      </c>
      <c r="F2035" t="s">
        <v>12000</v>
      </c>
      <c r="G2035"/>
      <c r="I2035" t="s">
        <v>38</v>
      </c>
      <c r="K2035" t="s">
        <v>10166</v>
      </c>
      <c r="L2035"/>
      <c r="M2035" s="2">
        <v>45660</v>
      </c>
      <c r="Q2035" t="s">
        <v>40</v>
      </c>
      <c r="R2035"/>
      <c r="W2035" t="s">
        <v>41</v>
      </c>
      <c r="X2035" t="s">
        <v>12000</v>
      </c>
      <c r="Y2035" t="s">
        <v>43</v>
      </c>
      <c r="AA2035" s="13" t="s">
        <v>12001</v>
      </c>
      <c r="AE2035" s="2" t="b">
        <v>1</v>
      </c>
      <c r="AF2035" s="13" t="s">
        <v>12002</v>
      </c>
      <c r="AG2035" t="s">
        <v>11998</v>
      </c>
      <c r="AH2035" t="s">
        <v>46</v>
      </c>
      <c r="AI2035" t="str">
        <f>TRIM(IFERROR(VLOOKUP(E2035,Mapping!$A$1:$B$2,2,FALSE),E2035))</f>
        <v>Cabang Kota Agung</v>
      </c>
      <c r="AJ2035" s="11" t="str">
        <f t="shared" si="93"/>
        <v/>
      </c>
      <c r="AK2035" s="11" t="str">
        <f t="shared" si="94"/>
        <v/>
      </c>
    </row>
    <row r="2036" spans="1:37">
      <c r="A2036" t="str">
        <f t="shared" si="95"/>
        <v>tw_hr_employee_DDT2506134</v>
      </c>
      <c r="B2036" t="s">
        <v>12003</v>
      </c>
      <c r="C2036" t="s">
        <v>12004</v>
      </c>
      <c r="D2036" t="s">
        <v>200</v>
      </c>
      <c r="E2036" t="s">
        <v>201</v>
      </c>
      <c r="F2036" t="s">
        <v>12005</v>
      </c>
      <c r="G2036"/>
      <c r="H2036"/>
      <c r="I2036" t="s">
        <v>38</v>
      </c>
      <c r="K2036" t="s">
        <v>4829</v>
      </c>
      <c r="L2036"/>
      <c r="M2036" s="2">
        <v>45826</v>
      </c>
      <c r="Q2036" t="s">
        <v>40</v>
      </c>
      <c r="R2036"/>
      <c r="S2036"/>
      <c r="T2036"/>
      <c r="U2036"/>
      <c r="V2036"/>
      <c r="W2036" t="s">
        <v>41</v>
      </c>
      <c r="X2036" t="s">
        <v>12005</v>
      </c>
      <c r="Y2036" t="s">
        <v>43</v>
      </c>
      <c r="AA2036" s="13" t="s">
        <v>12006</v>
      </c>
      <c r="AE2036" s="2" t="b">
        <v>1</v>
      </c>
      <c r="AF2036" s="13" t="s">
        <v>12007</v>
      </c>
      <c r="AG2036" t="s">
        <v>12003</v>
      </c>
      <c r="AH2036" t="s">
        <v>63</v>
      </c>
      <c r="AI2036" t="str">
        <f>TRIM(IFERROR(VLOOKUP(E2036,Mapping!$A$1:$B$2,2,FALSE),E2036))</f>
        <v>Cabang Tabanan</v>
      </c>
      <c r="AJ2036" s="11" t="str">
        <f t="shared" si="93"/>
        <v/>
      </c>
      <c r="AK2036" s="11" t="str">
        <f t="shared" si="94"/>
        <v/>
      </c>
    </row>
    <row r="2037" spans="1:37">
      <c r="A2037" t="str">
        <f t="shared" si="95"/>
        <v>tw_hr_employee_DWO2502100</v>
      </c>
      <c r="B2037" t="s">
        <v>12008</v>
      </c>
      <c r="C2037" t="s">
        <v>12009</v>
      </c>
      <c r="D2037" t="s">
        <v>569</v>
      </c>
      <c r="E2037" t="s">
        <v>570</v>
      </c>
      <c r="F2037" t="s">
        <v>12010</v>
      </c>
      <c r="G2037" s="13" t="s">
        <v>12011</v>
      </c>
      <c r="I2037" t="s">
        <v>38</v>
      </c>
      <c r="K2037" t="s">
        <v>1784</v>
      </c>
      <c r="L2037" t="s">
        <v>574</v>
      </c>
      <c r="M2037" s="2">
        <v>45714</v>
      </c>
      <c r="Q2037" t="s">
        <v>40</v>
      </c>
      <c r="R2037" t="s">
        <v>12012</v>
      </c>
      <c r="S2037"/>
      <c r="T2037">
        <v>7300</v>
      </c>
      <c r="U2037" t="s">
        <v>2645</v>
      </c>
      <c r="V2037">
        <v>91832</v>
      </c>
      <c r="W2037" t="s">
        <v>41</v>
      </c>
      <c r="X2037" t="s">
        <v>12010</v>
      </c>
      <c r="Y2037" t="s">
        <v>43</v>
      </c>
      <c r="AA2037" s="13" t="s">
        <v>12013</v>
      </c>
      <c r="AC2037" t="s">
        <v>83</v>
      </c>
      <c r="AD2037" s="2">
        <v>35795</v>
      </c>
      <c r="AE2037" s="2" t="b">
        <v>1</v>
      </c>
      <c r="AF2037" s="13" t="s">
        <v>12014</v>
      </c>
      <c r="AG2037" t="s">
        <v>12008</v>
      </c>
      <c r="AH2037" t="s">
        <v>46</v>
      </c>
      <c r="AI2037" t="str">
        <f>TRIM(IFERROR(VLOOKUP(E2037,Mapping!$A$1:$B$2,2,FALSE),E2037))</f>
        <v>Cabang Palopo</v>
      </c>
      <c r="AJ2037" s="11" t="str">
        <f t="shared" si="93"/>
        <v>6282252093375</v>
      </c>
      <c r="AK2037" s="11" t="str">
        <f t="shared" si="94"/>
        <v/>
      </c>
    </row>
    <row r="2038" spans="1:37">
      <c r="A2038" t="str">
        <f t="shared" si="95"/>
        <v>tw_hr_employee_DDD2604067</v>
      </c>
      <c r="B2038" t="s">
        <v>12015</v>
      </c>
      <c r="C2038" t="s">
        <v>12016</v>
      </c>
      <c r="D2038" t="s">
        <v>1221</v>
      </c>
      <c r="E2038" t="s">
        <v>1222</v>
      </c>
      <c r="F2038" t="s">
        <v>12017</v>
      </c>
      <c r="G2038"/>
      <c r="I2038" t="s">
        <v>38</v>
      </c>
      <c r="K2038" t="s">
        <v>3666</v>
      </c>
      <c r="L2038"/>
      <c r="M2038" s="2">
        <v>46133</v>
      </c>
      <c r="Q2038" t="s">
        <v>40</v>
      </c>
      <c r="R2038"/>
      <c r="S2038"/>
      <c r="T2038"/>
      <c r="U2038"/>
      <c r="V2038"/>
      <c r="W2038" t="s">
        <v>41</v>
      </c>
      <c r="X2038" t="s">
        <v>12017</v>
      </c>
      <c r="Y2038" t="s">
        <v>43</v>
      </c>
      <c r="Z2038"/>
      <c r="AA2038" s="13" t="s">
        <v>12018</v>
      </c>
      <c r="AE2038" s="2" t="b">
        <v>1</v>
      </c>
      <c r="AF2038">
        <v>5520195116</v>
      </c>
      <c r="AG2038" t="s">
        <v>12015</v>
      </c>
      <c r="AH2038" t="s">
        <v>63</v>
      </c>
      <c r="AI2038" t="str">
        <f>TRIM(IFERROR(VLOOKUP(E2038,Mapping!$A$1:$B$2,2,FALSE),E2038))</f>
        <v>Cabang Depok</v>
      </c>
      <c r="AJ2038" s="11" t="str">
        <f t="shared" si="93"/>
        <v/>
      </c>
      <c r="AK2038" s="11" t="str">
        <f t="shared" si="94"/>
        <v/>
      </c>
    </row>
    <row r="2039" spans="1:37">
      <c r="A2039" t="str">
        <f t="shared" si="95"/>
        <v>tw_hr_employee_DWO2506133</v>
      </c>
      <c r="B2039" t="s">
        <v>12019</v>
      </c>
      <c r="C2039" t="s">
        <v>12020</v>
      </c>
      <c r="D2039" t="s">
        <v>569</v>
      </c>
      <c r="E2039" t="s">
        <v>570</v>
      </c>
      <c r="F2039" t="s">
        <v>12021</v>
      </c>
      <c r="G2039" s="13" t="s">
        <v>12022</v>
      </c>
      <c r="H2039"/>
      <c r="I2039" t="s">
        <v>38</v>
      </c>
      <c r="K2039" t="s">
        <v>1784</v>
      </c>
      <c r="L2039" t="s">
        <v>574</v>
      </c>
      <c r="M2039" s="2">
        <v>45821</v>
      </c>
      <c r="O2039">
        <v>657054</v>
      </c>
      <c r="Q2039" t="s">
        <v>40</v>
      </c>
      <c r="R2039" t="s">
        <v>12023</v>
      </c>
      <c r="T2039">
        <v>7300</v>
      </c>
      <c r="U2039" t="s">
        <v>2645</v>
      </c>
      <c r="V2039">
        <v>91854</v>
      </c>
      <c r="W2039" t="s">
        <v>41</v>
      </c>
      <c r="X2039" t="s">
        <v>12021</v>
      </c>
      <c r="Y2039" t="s">
        <v>156</v>
      </c>
      <c r="AA2039" s="13" t="s">
        <v>12024</v>
      </c>
      <c r="AC2039" t="s">
        <v>83</v>
      </c>
      <c r="AD2039" s="2">
        <v>33611</v>
      </c>
      <c r="AE2039" s="2" t="b">
        <v>1</v>
      </c>
      <c r="AF2039" s="13" t="s">
        <v>12025</v>
      </c>
      <c r="AG2039" t="s">
        <v>12019</v>
      </c>
      <c r="AH2039" t="s">
        <v>46</v>
      </c>
      <c r="AI2039" t="str">
        <f>TRIM(IFERROR(VLOOKUP(E2039,Mapping!$A$1:$B$2,2,FALSE),E2039))</f>
        <v>Cabang Palopo</v>
      </c>
      <c r="AJ2039" s="11" t="str">
        <f t="shared" si="93"/>
        <v>6282396036951</v>
      </c>
      <c r="AK2039" s="11" t="str">
        <f t="shared" si="94"/>
        <v/>
      </c>
    </row>
    <row r="2040" spans="1:37">
      <c r="A2040" t="str">
        <f t="shared" si="95"/>
        <v>tw_hr_employee_DBG2502034</v>
      </c>
      <c r="B2040" t="s">
        <v>12026</v>
      </c>
      <c r="C2040" t="s">
        <v>12027</v>
      </c>
      <c r="D2040" t="s">
        <v>753</v>
      </c>
      <c r="E2040" t="s">
        <v>754</v>
      </c>
      <c r="F2040" t="s">
        <v>12028</v>
      </c>
      <c r="G2040"/>
      <c r="H2040"/>
      <c r="I2040" t="s">
        <v>38</v>
      </c>
      <c r="K2040" t="s">
        <v>12029</v>
      </c>
      <c r="L2040"/>
      <c r="M2040" s="2">
        <v>45698</v>
      </c>
      <c r="Q2040" t="s">
        <v>40</v>
      </c>
      <c r="R2040" t="s">
        <v>12030</v>
      </c>
      <c r="T2040">
        <v>1900</v>
      </c>
      <c r="U2040" t="s">
        <v>8921</v>
      </c>
      <c r="V2040">
        <v>33674</v>
      </c>
      <c r="W2040" t="s">
        <v>41</v>
      </c>
      <c r="X2040" t="s">
        <v>12028</v>
      </c>
      <c r="Y2040" t="s">
        <v>43</v>
      </c>
      <c r="AA2040" s="13" t="s">
        <v>12031</v>
      </c>
      <c r="AE2040" s="2" t="b">
        <v>1</v>
      </c>
      <c r="AF2040" s="13" t="s">
        <v>12032</v>
      </c>
      <c r="AG2040" t="s">
        <v>12026</v>
      </c>
      <c r="AH2040" t="s">
        <v>46</v>
      </c>
      <c r="AI2040" t="str">
        <f>TRIM(IFERROR(VLOOKUP(E2040,Mapping!$A$1:$B$2,2,FALSE),E2040))</f>
        <v>Cabang Simpang Katis</v>
      </c>
      <c r="AJ2040" s="11" t="str">
        <f t="shared" si="93"/>
        <v/>
      </c>
      <c r="AK2040" s="11" t="str">
        <f t="shared" si="94"/>
        <v/>
      </c>
    </row>
    <row r="2041" spans="1:37">
      <c r="A2041" t="str">
        <f t="shared" si="95"/>
        <v>tw_hr_employee_DDI2502100</v>
      </c>
      <c r="B2041" t="s">
        <v>12033</v>
      </c>
      <c r="C2041" t="s">
        <v>12034</v>
      </c>
      <c r="D2041" t="s">
        <v>614</v>
      </c>
      <c r="E2041" t="s">
        <v>615</v>
      </c>
      <c r="F2041" t="s">
        <v>12035</v>
      </c>
      <c r="I2041" t="s">
        <v>38</v>
      </c>
      <c r="K2041" t="s">
        <v>1631</v>
      </c>
      <c r="L2041"/>
      <c r="M2041" s="2">
        <v>45705</v>
      </c>
      <c r="Q2041" t="s">
        <v>40</v>
      </c>
      <c r="R2041" t="s">
        <v>12036</v>
      </c>
      <c r="S2041" t="s">
        <v>12036</v>
      </c>
      <c r="T2041">
        <v>5200</v>
      </c>
      <c r="U2041" t="s">
        <v>619</v>
      </c>
      <c r="V2041">
        <v>84119</v>
      </c>
      <c r="W2041" t="s">
        <v>41</v>
      </c>
      <c r="X2041" t="s">
        <v>12035</v>
      </c>
      <c r="Y2041" t="s">
        <v>43</v>
      </c>
      <c r="Z2041" t="s">
        <v>41</v>
      </c>
      <c r="AA2041" s="13" t="s">
        <v>12037</v>
      </c>
      <c r="AC2041" t="s">
        <v>83</v>
      </c>
      <c r="AD2041" s="2">
        <v>37336</v>
      </c>
      <c r="AE2041" s="2" t="b">
        <v>1</v>
      </c>
      <c r="AF2041" s="13" t="s">
        <v>12038</v>
      </c>
      <c r="AG2041" t="s">
        <v>12033</v>
      </c>
      <c r="AH2041" t="s">
        <v>46</v>
      </c>
      <c r="AI2041" t="str">
        <f>TRIM(IFERROR(VLOOKUP(E2041,Mapping!$A$1:$B$2,2,FALSE),E2041))</f>
        <v>Cabang Bima</v>
      </c>
      <c r="AJ2041" s="11" t="str">
        <f t="shared" si="93"/>
        <v/>
      </c>
      <c r="AK2041" s="11" t="str">
        <f t="shared" si="94"/>
        <v/>
      </c>
    </row>
    <row r="2042" spans="1:37">
      <c r="A2042" t="str">
        <f t="shared" si="95"/>
        <v>tw_hr_employee_DWT2504001</v>
      </c>
      <c r="B2042" t="s">
        <v>12039</v>
      </c>
      <c r="C2042" t="s">
        <v>12040</v>
      </c>
      <c r="D2042" t="s">
        <v>319</v>
      </c>
      <c r="E2042" t="s">
        <v>320</v>
      </c>
      <c r="F2042" t="s">
        <v>12041</v>
      </c>
      <c r="I2042" t="s">
        <v>38</v>
      </c>
      <c r="K2042" t="s">
        <v>439</v>
      </c>
      <c r="L2042" t="s">
        <v>440</v>
      </c>
      <c r="M2042" s="2">
        <v>45750</v>
      </c>
      <c r="Q2042" t="s">
        <v>40</v>
      </c>
      <c r="R2042"/>
      <c r="S2042"/>
      <c r="T2042"/>
      <c r="U2042"/>
      <c r="V2042"/>
      <c r="W2042" t="s">
        <v>41</v>
      </c>
      <c r="X2042" t="s">
        <v>12041</v>
      </c>
      <c r="Y2042" t="s">
        <v>43</v>
      </c>
      <c r="Z2042"/>
      <c r="AA2042" s="13" t="s">
        <v>12042</v>
      </c>
      <c r="AC2042" t="s">
        <v>83</v>
      </c>
      <c r="AD2042" s="2">
        <v>32701</v>
      </c>
      <c r="AE2042" s="2" t="b">
        <v>1</v>
      </c>
      <c r="AF2042">
        <v>8295087842</v>
      </c>
      <c r="AG2042" t="s">
        <v>12039</v>
      </c>
      <c r="AH2042" t="s">
        <v>63</v>
      </c>
      <c r="AI2042" t="str">
        <f>TRIM(IFERROR(VLOOKUP(E2042,Mapping!$A$1:$B$2,2,FALSE),E2042))</f>
        <v>Cabang Tuminting</v>
      </c>
      <c r="AJ2042" s="11" t="str">
        <f t="shared" si="93"/>
        <v/>
      </c>
      <c r="AK2042" s="11" t="str">
        <f t="shared" si="94"/>
        <v/>
      </c>
    </row>
    <row r="2043" spans="1:37">
      <c r="A2043" t="str">
        <f t="shared" si="95"/>
        <v>tw_hr_employee_DLD2209001</v>
      </c>
      <c r="B2043" t="s">
        <v>12043</v>
      </c>
      <c r="C2043" t="s">
        <v>12044</v>
      </c>
      <c r="D2043" t="s">
        <v>1013</v>
      </c>
      <c r="E2043" t="s">
        <v>1014</v>
      </c>
      <c r="F2043"/>
      <c r="G2043" s="13" t="s">
        <v>12045</v>
      </c>
      <c r="I2043" t="s">
        <v>38</v>
      </c>
      <c r="K2043" t="s">
        <v>11119</v>
      </c>
      <c r="L2043"/>
      <c r="M2043" s="2">
        <v>44805</v>
      </c>
      <c r="Q2043" t="s">
        <v>40</v>
      </c>
      <c r="R2043"/>
      <c r="S2043"/>
      <c r="T2043"/>
      <c r="U2043"/>
      <c r="V2043"/>
      <c r="W2043" t="s">
        <v>41</v>
      </c>
      <c r="X2043" t="s">
        <v>12046</v>
      </c>
      <c r="Y2043" t="s">
        <v>43</v>
      </c>
      <c r="AA2043" s="13" t="s">
        <v>12047</v>
      </c>
      <c r="AE2043" s="2" t="b">
        <v>1</v>
      </c>
      <c r="AF2043" s="13" t="s">
        <v>12048</v>
      </c>
      <c r="AG2043" t="s">
        <v>12043</v>
      </c>
      <c r="AH2043" t="s">
        <v>46</v>
      </c>
      <c r="AI2043" t="str">
        <f>TRIM(IFERROR(VLOOKUP(E2043,Mapping!$A$1:$B$2,2,FALSE),E2043))</f>
        <v>Cabang Tulang Bawang Barat</v>
      </c>
      <c r="AJ2043" s="11" t="str">
        <f t="shared" si="93"/>
        <v>6285236320729</v>
      </c>
      <c r="AK2043" s="11" t="str">
        <f t="shared" si="94"/>
        <v/>
      </c>
    </row>
    <row r="2044" spans="1:37">
      <c r="A2044" t="str">
        <f t="shared" si="95"/>
        <v>tw_hr_employee_DJB2511001</v>
      </c>
      <c r="B2044" t="s">
        <v>10326</v>
      </c>
      <c r="C2044" t="s">
        <v>12049</v>
      </c>
      <c r="D2044" t="s">
        <v>234</v>
      </c>
      <c r="E2044" t="s">
        <v>235</v>
      </c>
      <c r="F2044" t="s">
        <v>12050</v>
      </c>
      <c r="G2044" s="13" t="s">
        <v>12051</v>
      </c>
      <c r="H2044" s="13" t="s">
        <v>12051</v>
      </c>
      <c r="I2044" t="s">
        <v>339</v>
      </c>
      <c r="K2044" t="s">
        <v>239</v>
      </c>
      <c r="L2044" t="s">
        <v>239</v>
      </c>
      <c r="M2044" s="2">
        <v>45962</v>
      </c>
      <c r="Q2044" t="s">
        <v>40</v>
      </c>
      <c r="R2044"/>
      <c r="S2044"/>
      <c r="T2044"/>
      <c r="U2044"/>
      <c r="V2044"/>
      <c r="W2044" t="s">
        <v>41</v>
      </c>
      <c r="X2044" t="s">
        <v>12050</v>
      </c>
      <c r="Y2044" t="s">
        <v>43</v>
      </c>
      <c r="Z2044"/>
      <c r="AA2044" s="13" t="s">
        <v>12052</v>
      </c>
      <c r="AE2044" s="2" t="b">
        <v>1</v>
      </c>
      <c r="AF2044" s="13" t="s">
        <v>12053</v>
      </c>
      <c r="AG2044" t="s">
        <v>10326</v>
      </c>
      <c r="AH2044" t="s">
        <v>46</v>
      </c>
      <c r="AI2044" t="str">
        <f>TRIM(IFERROR(VLOOKUP(E2044,Mapping!$A$1:$B$2,2,FALSE),E2044))</f>
        <v>Cabang Bangko</v>
      </c>
      <c r="AJ2044" s="11" t="str">
        <f t="shared" si="93"/>
        <v>6285183130132</v>
      </c>
      <c r="AK2044" s="11" t="str">
        <f t="shared" si="94"/>
        <v>6285183130132</v>
      </c>
    </row>
    <row r="2045" spans="1:37">
      <c r="A2045" t="str">
        <f t="shared" si="95"/>
        <v>tw_hr_employee_DDG2604034</v>
      </c>
      <c r="B2045" t="s">
        <v>12054</v>
      </c>
      <c r="C2045" t="s">
        <v>12055</v>
      </c>
      <c r="D2045" t="s">
        <v>920</v>
      </c>
      <c r="E2045" t="s">
        <v>921</v>
      </c>
      <c r="F2045" t="s">
        <v>12056</v>
      </c>
      <c r="G2045"/>
      <c r="H2045"/>
      <c r="I2045" t="s">
        <v>38</v>
      </c>
      <c r="K2045" t="s">
        <v>2209</v>
      </c>
      <c r="L2045"/>
      <c r="M2045" s="2">
        <v>46126</v>
      </c>
      <c r="Q2045" t="s">
        <v>40</v>
      </c>
      <c r="R2045" t="s">
        <v>12057</v>
      </c>
      <c r="T2045">
        <v>3200</v>
      </c>
      <c r="U2045" t="s">
        <v>2602</v>
      </c>
      <c r="V2045">
        <v>40624</v>
      </c>
      <c r="W2045" t="s">
        <v>41</v>
      </c>
      <c r="X2045" t="s">
        <v>12056</v>
      </c>
      <c r="Y2045" t="s">
        <v>156</v>
      </c>
      <c r="AA2045" s="13" t="s">
        <v>12058</v>
      </c>
      <c r="AC2045" t="s">
        <v>83</v>
      </c>
      <c r="AD2045" s="2">
        <v>32906</v>
      </c>
      <c r="AE2045" s="2" t="b">
        <v>1</v>
      </c>
      <c r="AF2045">
        <v>2832773051</v>
      </c>
      <c r="AG2045" t="s">
        <v>12054</v>
      </c>
      <c r="AH2045" t="s">
        <v>63</v>
      </c>
      <c r="AI2045" t="str">
        <f>TRIM(IFERROR(VLOOKUP(E2045,Mapping!$A$1:$B$2,2,FALSE),E2045))</f>
        <v>Cabang Godean</v>
      </c>
      <c r="AJ2045" s="11" t="str">
        <f t="shared" si="93"/>
        <v/>
      </c>
      <c r="AK2045" s="11" t="str">
        <f t="shared" si="94"/>
        <v/>
      </c>
    </row>
    <row r="2046" spans="1:37">
      <c r="A2046" t="str">
        <f t="shared" si="95"/>
        <v>tw_hr_employee_DXS2506034</v>
      </c>
      <c r="B2046" t="s">
        <v>12059</v>
      </c>
      <c r="C2046" t="s">
        <v>12060</v>
      </c>
      <c r="D2046" t="s">
        <v>55</v>
      </c>
      <c r="E2046" t="s">
        <v>56</v>
      </c>
      <c r="F2046" t="s">
        <v>12061</v>
      </c>
      <c r="G2046" s="13" t="s">
        <v>12062</v>
      </c>
      <c r="H2046" s="13" t="s">
        <v>12062</v>
      </c>
      <c r="I2046" t="s">
        <v>38</v>
      </c>
      <c r="K2046" t="s">
        <v>679</v>
      </c>
      <c r="L2046"/>
      <c r="M2046" s="2">
        <v>45821</v>
      </c>
      <c r="Q2046" t="s">
        <v>40</v>
      </c>
      <c r="R2046"/>
      <c r="W2046" t="s">
        <v>41</v>
      </c>
      <c r="X2046" t="s">
        <v>12061</v>
      </c>
      <c r="Y2046" t="s">
        <v>43</v>
      </c>
      <c r="AA2046" s="13" t="s">
        <v>12063</v>
      </c>
      <c r="AE2046" s="2" t="b">
        <v>1</v>
      </c>
      <c r="AF2046">
        <v>8615499133</v>
      </c>
      <c r="AG2046" t="s">
        <v>12059</v>
      </c>
      <c r="AH2046" t="s">
        <v>63</v>
      </c>
      <c r="AI2046" t="str">
        <f>TRIM(IFERROR(VLOOKUP(E2046,Mapping!$A$1:$B$2,2,FALSE),E2046))</f>
        <v>Cabang Samarinda</v>
      </c>
      <c r="AJ2046" s="11" t="str">
        <f t="shared" si="93"/>
        <v>6285171662291</v>
      </c>
      <c r="AK2046" s="11" t="str">
        <f t="shared" si="94"/>
        <v>6285171662291</v>
      </c>
    </row>
    <row r="2047" spans="1:37">
      <c r="A2047" t="str">
        <f t="shared" si="95"/>
        <v>tw_hr_employee_DDD2501001</v>
      </c>
      <c r="B2047" t="s">
        <v>2968</v>
      </c>
      <c r="C2047" t="s">
        <v>12064</v>
      </c>
      <c r="D2047" t="s">
        <v>1221</v>
      </c>
      <c r="E2047" t="s">
        <v>1222</v>
      </c>
      <c r="F2047" t="s">
        <v>12065</v>
      </c>
      <c r="G2047"/>
      <c r="H2047" s="13" t="s">
        <v>12066</v>
      </c>
      <c r="I2047" t="s">
        <v>38</v>
      </c>
      <c r="K2047" t="s">
        <v>9453</v>
      </c>
      <c r="M2047" s="2">
        <v>45663</v>
      </c>
      <c r="Q2047" t="s">
        <v>40</v>
      </c>
      <c r="R2047"/>
      <c r="S2047"/>
      <c r="T2047"/>
      <c r="U2047"/>
      <c r="V2047"/>
      <c r="W2047" t="s">
        <v>41</v>
      </c>
      <c r="X2047" t="s">
        <v>12065</v>
      </c>
      <c r="Y2047" t="s">
        <v>43</v>
      </c>
      <c r="AA2047" s="13" t="s">
        <v>12067</v>
      </c>
      <c r="AE2047" s="2" t="b">
        <v>1</v>
      </c>
      <c r="AF2047">
        <v>1663272199</v>
      </c>
      <c r="AG2047" t="s">
        <v>2968</v>
      </c>
      <c r="AH2047" t="s">
        <v>63</v>
      </c>
      <c r="AI2047" t="str">
        <f>TRIM(IFERROR(VLOOKUP(E2047,Mapping!$A$1:$B$2,2,FALSE),E2047))</f>
        <v>Cabang Depok</v>
      </c>
      <c r="AJ2047" s="11" t="str">
        <f t="shared" si="93"/>
        <v/>
      </c>
      <c r="AK2047" s="11" t="str">
        <f t="shared" si="94"/>
        <v>6281574850852</v>
      </c>
    </row>
    <row r="2048" spans="1:37">
      <c r="A2048" t="str">
        <f t="shared" si="95"/>
        <v>tw_hr_employee_DWG2504001</v>
      </c>
      <c r="B2048" t="s">
        <v>12068</v>
      </c>
      <c r="C2048" t="s">
        <v>12069</v>
      </c>
      <c r="D2048" t="s">
        <v>527</v>
      </c>
      <c r="E2048" t="s">
        <v>528</v>
      </c>
      <c r="F2048" t="s">
        <v>12070</v>
      </c>
      <c r="G2048"/>
      <c r="H2048"/>
      <c r="I2048" t="s">
        <v>38</v>
      </c>
      <c r="K2048" t="s">
        <v>1229</v>
      </c>
      <c r="L2048" t="s">
        <v>1229</v>
      </c>
      <c r="M2048" s="2">
        <v>45756</v>
      </c>
      <c r="Q2048" t="s">
        <v>40</v>
      </c>
      <c r="R2048"/>
      <c r="W2048" t="s">
        <v>41</v>
      </c>
      <c r="X2048" t="s">
        <v>12070</v>
      </c>
      <c r="Y2048" t="s">
        <v>43</v>
      </c>
      <c r="AA2048" s="13" t="s">
        <v>12071</v>
      </c>
      <c r="AE2048" s="2" t="b">
        <v>1</v>
      </c>
      <c r="AF2048" s="13" t="s">
        <v>12072</v>
      </c>
      <c r="AG2048" t="s">
        <v>12068</v>
      </c>
      <c r="AH2048" t="s">
        <v>46</v>
      </c>
      <c r="AI2048" t="str">
        <f>TRIM(IFERROR(VLOOKUP(E2048,Mapping!$A$1:$B$2,2,FALSE),E2048))</f>
        <v>Cabang Pangkep</v>
      </c>
      <c r="AJ2048" s="11" t="str">
        <f t="shared" si="93"/>
        <v/>
      </c>
      <c r="AK2048" s="11" t="str">
        <f t="shared" si="94"/>
        <v/>
      </c>
    </row>
    <row r="2049" spans="1:37">
      <c r="A2049" t="str">
        <f t="shared" si="95"/>
        <v>tw_hr_employee_DLV2603001</v>
      </c>
      <c r="B2049" t="s">
        <v>12073</v>
      </c>
      <c r="C2049" t="s">
        <v>12074</v>
      </c>
      <c r="D2049" t="s">
        <v>2406</v>
      </c>
      <c r="E2049" t="s">
        <v>2407</v>
      </c>
      <c r="F2049" t="s">
        <v>12075</v>
      </c>
      <c r="H2049" s="13" t="s">
        <v>12076</v>
      </c>
      <c r="I2049" t="s">
        <v>38</v>
      </c>
      <c r="K2049" t="s">
        <v>12077</v>
      </c>
      <c r="L2049"/>
      <c r="M2049" s="2">
        <v>46054</v>
      </c>
      <c r="Q2049" t="s">
        <v>40</v>
      </c>
      <c r="W2049" t="s">
        <v>41</v>
      </c>
      <c r="X2049" t="s">
        <v>12075</v>
      </c>
      <c r="Y2049" t="s">
        <v>43</v>
      </c>
      <c r="AA2049" s="13" t="s">
        <v>12078</v>
      </c>
      <c r="AE2049" s="2" t="b">
        <v>1</v>
      </c>
      <c r="AF2049" s="13" t="s">
        <v>12079</v>
      </c>
      <c r="AG2049" t="s">
        <v>12073</v>
      </c>
      <c r="AH2049" t="s">
        <v>46</v>
      </c>
      <c r="AI2049" t="str">
        <f>TRIM(IFERROR(VLOOKUP(E2049,Mapping!$A$1:$B$2,2,FALSE),E2049))</f>
        <v>Cabang Purbolinggo</v>
      </c>
      <c r="AJ2049" s="11" t="str">
        <f t="shared" si="93"/>
        <v/>
      </c>
      <c r="AK2049" s="11" t="str">
        <f t="shared" si="94"/>
        <v>6287791961530</v>
      </c>
    </row>
    <row r="2050" spans="1:37">
      <c r="A2050" t="str">
        <f t="shared" si="95"/>
        <v>tw_hr_employee_DJJ2511001</v>
      </c>
      <c r="B2050" t="s">
        <v>12080</v>
      </c>
      <c r="C2050" t="s">
        <v>12081</v>
      </c>
      <c r="D2050" t="s">
        <v>2540</v>
      </c>
      <c r="E2050" t="s">
        <v>2541</v>
      </c>
      <c r="F2050" t="s">
        <v>12082</v>
      </c>
      <c r="G2050" s="13" t="s">
        <v>12083</v>
      </c>
      <c r="H2050"/>
      <c r="I2050" t="s">
        <v>38</v>
      </c>
      <c r="K2050" t="s">
        <v>11973</v>
      </c>
      <c r="L2050"/>
      <c r="M2050" s="2">
        <v>45964</v>
      </c>
      <c r="Q2050" t="s">
        <v>40</v>
      </c>
      <c r="R2050" t="s">
        <v>12084</v>
      </c>
      <c r="S2050" t="s">
        <v>12085</v>
      </c>
      <c r="T2050">
        <v>1400</v>
      </c>
      <c r="U2050" t="s">
        <v>385</v>
      </c>
      <c r="V2050">
        <v>28264</v>
      </c>
      <c r="W2050" t="s">
        <v>41</v>
      </c>
      <c r="X2050" t="s">
        <v>12082</v>
      </c>
      <c r="Y2050" t="s">
        <v>156</v>
      </c>
      <c r="Z2050"/>
      <c r="AA2050" s="13" t="s">
        <v>12086</v>
      </c>
      <c r="AC2050" t="s">
        <v>83</v>
      </c>
      <c r="AD2050" s="2">
        <v>27891</v>
      </c>
      <c r="AE2050" s="2" t="b">
        <v>1</v>
      </c>
      <c r="AF2050">
        <v>7870943304</v>
      </c>
      <c r="AG2050" t="s">
        <v>12080</v>
      </c>
      <c r="AH2050" t="s">
        <v>63</v>
      </c>
      <c r="AI2050" t="str">
        <f>TRIM(IFERROR(VLOOKUP(E2050,Mapping!$A$1:$B$2,2,FALSE),E2050))</f>
        <v>Cabang Jambi</v>
      </c>
      <c r="AJ2050" s="11" t="str">
        <f t="shared" si="93"/>
        <v>6285274379380</v>
      </c>
      <c r="AK2050" s="11" t="str">
        <f t="shared" si="94"/>
        <v/>
      </c>
    </row>
    <row r="2051" spans="1:37">
      <c r="A2051" t="str">
        <f t="shared" si="95"/>
        <v>tw_hr_employee_DXK2512001</v>
      </c>
      <c r="B2051" t="s">
        <v>12087</v>
      </c>
      <c r="C2051" t="s">
        <v>12088</v>
      </c>
      <c r="D2051" t="s">
        <v>345</v>
      </c>
      <c r="E2051" t="s">
        <v>346</v>
      </c>
      <c r="F2051" t="s">
        <v>12089</v>
      </c>
      <c r="G2051"/>
      <c r="H2051"/>
      <c r="I2051" t="s">
        <v>38</v>
      </c>
      <c r="K2051" t="s">
        <v>1970</v>
      </c>
      <c r="L2051"/>
      <c r="M2051" s="2">
        <v>45992</v>
      </c>
      <c r="Q2051" t="s">
        <v>40</v>
      </c>
      <c r="R2051"/>
      <c r="S2051"/>
      <c r="T2051"/>
      <c r="U2051"/>
      <c r="V2051"/>
      <c r="W2051" t="s">
        <v>41</v>
      </c>
      <c r="X2051" t="s">
        <v>12089</v>
      </c>
      <c r="Y2051" t="s">
        <v>43</v>
      </c>
      <c r="AA2051" s="13" t="s">
        <v>12090</v>
      </c>
      <c r="AE2051" s="2" t="b">
        <v>1</v>
      </c>
      <c r="AF2051">
        <v>8955446441</v>
      </c>
      <c r="AG2051" t="s">
        <v>12087</v>
      </c>
      <c r="AH2051" t="s">
        <v>63</v>
      </c>
      <c r="AI2051" t="str">
        <f>TRIM(IFERROR(VLOOKUP(E2051,Mapping!$A$1:$B$2,2,FALSE),E2051))</f>
        <v>Cabang Ketapang</v>
      </c>
      <c r="AJ2051" s="11" t="str">
        <f t="shared" ref="AJ2051:AJ2114" si="96">IF(LEN(G2051)&gt;8,G2051&amp;"","")</f>
        <v/>
      </c>
      <c r="AK2051" s="11" t="str">
        <f t="shared" ref="AK2051:AK2114" si="97">IF(LEN(H2051)&gt;8,H2051&amp;"","")</f>
        <v/>
      </c>
    </row>
    <row r="2052" spans="1:37">
      <c r="A2052" t="str">
        <f t="shared" si="95"/>
        <v>tw_hr_employee_DBM2506001</v>
      </c>
      <c r="B2052" t="s">
        <v>12091</v>
      </c>
      <c r="C2052" t="s">
        <v>12092</v>
      </c>
      <c r="D2052" t="s">
        <v>902</v>
      </c>
      <c r="E2052" t="s">
        <v>903</v>
      </c>
      <c r="F2052" t="s">
        <v>12093</v>
      </c>
      <c r="I2052" t="s">
        <v>57</v>
      </c>
      <c r="K2052" t="s">
        <v>12094</v>
      </c>
      <c r="L2052"/>
      <c r="M2052" s="2">
        <v>45816</v>
      </c>
      <c r="Q2052" t="s">
        <v>40</v>
      </c>
      <c r="R2052" t="s">
        <v>12095</v>
      </c>
      <c r="S2052"/>
      <c r="T2052">
        <v>3500</v>
      </c>
      <c r="U2052" t="s">
        <v>12096</v>
      </c>
      <c r="V2052">
        <v>69463</v>
      </c>
      <c r="W2052" t="s">
        <v>41</v>
      </c>
      <c r="X2052" t="s">
        <v>12093</v>
      </c>
      <c r="Y2052" t="s">
        <v>43</v>
      </c>
      <c r="Z2052" t="s">
        <v>41</v>
      </c>
      <c r="AA2052" s="13" t="s">
        <v>12097</v>
      </c>
      <c r="AC2052" t="s">
        <v>83</v>
      </c>
      <c r="AD2052" s="2">
        <v>37359</v>
      </c>
      <c r="AE2052" s="2" t="b">
        <v>1</v>
      </c>
      <c r="AF2052" s="13" t="s">
        <v>12098</v>
      </c>
      <c r="AG2052" t="s">
        <v>12091</v>
      </c>
      <c r="AH2052" t="s">
        <v>46</v>
      </c>
      <c r="AI2052" t="str">
        <f>TRIM(IFERROR(VLOOKUP(E2052,Mapping!$A$1:$B$2,2,FALSE),E2052))</f>
        <v>Cabang Manggar</v>
      </c>
      <c r="AJ2052" s="11" t="str">
        <f t="shared" si="96"/>
        <v/>
      </c>
      <c r="AK2052" s="11" t="str">
        <f t="shared" si="97"/>
        <v/>
      </c>
    </row>
    <row r="2053" spans="1:37">
      <c r="A2053" t="str">
        <f t="shared" si="95"/>
        <v>tw_hr_employee_DWR2506100</v>
      </c>
      <c r="B2053" t="s">
        <v>12099</v>
      </c>
      <c r="C2053" t="s">
        <v>12100</v>
      </c>
      <c r="D2053" t="s">
        <v>187</v>
      </c>
      <c r="E2053" t="s">
        <v>188</v>
      </c>
      <c r="F2053" t="s">
        <v>12101</v>
      </c>
      <c r="G2053" s="13" t="s">
        <v>12102</v>
      </c>
      <c r="H2053" s="13" t="s">
        <v>12102</v>
      </c>
      <c r="I2053" t="s">
        <v>38</v>
      </c>
      <c r="K2053" t="s">
        <v>5445</v>
      </c>
      <c r="L2053"/>
      <c r="M2053" s="2">
        <v>45825</v>
      </c>
      <c r="Q2053" t="s">
        <v>40</v>
      </c>
      <c r="R2053"/>
      <c r="W2053" t="s">
        <v>41</v>
      </c>
      <c r="X2053" t="s">
        <v>12101</v>
      </c>
      <c r="Y2053" t="s">
        <v>43</v>
      </c>
      <c r="Z2053"/>
      <c r="AA2053" s="13" t="s">
        <v>12103</v>
      </c>
      <c r="AC2053" t="s">
        <v>167</v>
      </c>
      <c r="AD2053" s="2"/>
      <c r="AE2053" s="2" t="b">
        <v>1</v>
      </c>
      <c r="AF2053" s="13" t="s">
        <v>12104</v>
      </c>
      <c r="AG2053" t="s">
        <v>12099</v>
      </c>
      <c r="AH2053" t="s">
        <v>46</v>
      </c>
      <c r="AI2053" t="str">
        <f>TRIM(IFERROR(VLOOKUP(E2053,Mapping!$A$1:$B$2,2,FALSE),E2053))</f>
        <v>Cabang Pare-Pare</v>
      </c>
      <c r="AJ2053" s="11" t="str">
        <f t="shared" si="96"/>
        <v>6282291375880</v>
      </c>
      <c r="AK2053" s="11" t="str">
        <f t="shared" si="97"/>
        <v>6282291375880</v>
      </c>
    </row>
    <row r="2054" spans="1:37">
      <c r="A2054" t="str">
        <f t="shared" si="95"/>
        <v>tw_hr_employee_DDD2504034</v>
      </c>
      <c r="B2054" t="s">
        <v>11102</v>
      </c>
      <c r="C2054" t="s">
        <v>12105</v>
      </c>
      <c r="D2054" t="s">
        <v>1221</v>
      </c>
      <c r="E2054" t="s">
        <v>1222</v>
      </c>
      <c r="F2054" t="s">
        <v>12106</v>
      </c>
      <c r="G2054"/>
      <c r="H2054" s="13" t="s">
        <v>12107</v>
      </c>
      <c r="I2054" t="s">
        <v>38</v>
      </c>
      <c r="K2054" t="s">
        <v>1757</v>
      </c>
      <c r="M2054" s="2">
        <v>45755</v>
      </c>
      <c r="Q2054" t="s">
        <v>40</v>
      </c>
      <c r="R2054"/>
      <c r="W2054" t="s">
        <v>41</v>
      </c>
      <c r="X2054" t="s">
        <v>12106</v>
      </c>
      <c r="Y2054" t="s">
        <v>43</v>
      </c>
      <c r="AA2054" s="13" t="s">
        <v>12108</v>
      </c>
      <c r="AE2054" s="2" t="b">
        <v>1</v>
      </c>
      <c r="AF2054">
        <v>7300348259</v>
      </c>
      <c r="AG2054" t="s">
        <v>11102</v>
      </c>
      <c r="AH2054" t="s">
        <v>63</v>
      </c>
      <c r="AI2054" t="str">
        <f>TRIM(IFERROR(VLOOKUP(E2054,Mapping!$A$1:$B$2,2,FALSE),E2054))</f>
        <v>Cabang Depok</v>
      </c>
      <c r="AJ2054" s="11" t="str">
        <f t="shared" si="96"/>
        <v/>
      </c>
      <c r="AK2054" s="11" t="str">
        <f t="shared" si="97"/>
        <v>628980617779</v>
      </c>
    </row>
    <row r="2055" spans="1:37">
      <c r="A2055" t="str">
        <f t="shared" si="95"/>
        <v>tw_hr_employee_DLY2504002</v>
      </c>
      <c r="B2055" t="s">
        <v>12109</v>
      </c>
      <c r="C2055" t="s">
        <v>12110</v>
      </c>
      <c r="D2055" t="s">
        <v>471</v>
      </c>
      <c r="E2055" t="s">
        <v>472</v>
      </c>
      <c r="F2055" t="s">
        <v>12111</v>
      </c>
      <c r="I2055" t="s">
        <v>38</v>
      </c>
      <c r="K2055" t="s">
        <v>3248</v>
      </c>
      <c r="L2055"/>
      <c r="M2055" s="2">
        <v>45756</v>
      </c>
      <c r="Q2055" t="s">
        <v>40</v>
      </c>
      <c r="R2055"/>
      <c r="S2055"/>
      <c r="T2055"/>
      <c r="U2055"/>
      <c r="V2055"/>
      <c r="W2055" t="s">
        <v>41</v>
      </c>
      <c r="X2055" t="s">
        <v>12111</v>
      </c>
      <c r="Y2055" t="s">
        <v>43</v>
      </c>
      <c r="Z2055"/>
      <c r="AA2055" s="13" t="s">
        <v>12112</v>
      </c>
      <c r="AE2055" s="2" t="b">
        <v>1</v>
      </c>
      <c r="AF2055">
        <v>5370296016</v>
      </c>
      <c r="AG2055" t="s">
        <v>12109</v>
      </c>
      <c r="AH2055" t="s">
        <v>63</v>
      </c>
      <c r="AI2055" t="str">
        <f>TRIM(IFERROR(VLOOKUP(E2055,Mapping!$A$1:$B$2,2,FALSE),E2055))</f>
        <v>Cabang Yos Sudarso</v>
      </c>
      <c r="AJ2055" s="11" t="str">
        <f t="shared" si="96"/>
        <v/>
      </c>
      <c r="AK2055" s="11" t="str">
        <f t="shared" si="97"/>
        <v/>
      </c>
    </row>
    <row r="2056" spans="1:37">
      <c r="A2056" t="str">
        <f t="shared" si="95"/>
        <v>tw_hr_employee_DDD2409067</v>
      </c>
      <c r="B2056" t="s">
        <v>12113</v>
      </c>
      <c r="C2056" t="s">
        <v>12114</v>
      </c>
      <c r="D2056" t="s">
        <v>1221</v>
      </c>
      <c r="E2056" t="s">
        <v>1222</v>
      </c>
      <c r="F2056" t="s">
        <v>12115</v>
      </c>
      <c r="H2056" s="13" t="s">
        <v>12116</v>
      </c>
      <c r="I2056" t="s">
        <v>38</v>
      </c>
      <c r="K2056" t="s">
        <v>11957</v>
      </c>
      <c r="L2056"/>
      <c r="M2056" s="2">
        <v>45552</v>
      </c>
      <c r="Q2056" t="s">
        <v>40</v>
      </c>
      <c r="R2056"/>
      <c r="W2056" t="s">
        <v>41</v>
      </c>
      <c r="X2056" t="s">
        <v>12115</v>
      </c>
      <c r="Y2056" t="s">
        <v>43</v>
      </c>
      <c r="AA2056" s="13" t="s">
        <v>12117</v>
      </c>
      <c r="AE2056" s="2" t="b">
        <v>1</v>
      </c>
      <c r="AF2056">
        <v>8692568531</v>
      </c>
      <c r="AG2056" t="s">
        <v>12113</v>
      </c>
      <c r="AH2056" t="s">
        <v>63</v>
      </c>
      <c r="AI2056" t="str">
        <f>TRIM(IFERROR(VLOOKUP(E2056,Mapping!$A$1:$B$2,2,FALSE),E2056))</f>
        <v>Cabang Depok</v>
      </c>
      <c r="AJ2056" s="11" t="str">
        <f t="shared" si="96"/>
        <v/>
      </c>
      <c r="AK2056" s="11" t="str">
        <f t="shared" si="97"/>
        <v>6281511244395</v>
      </c>
    </row>
    <row r="2057" spans="1:37">
      <c r="A2057" t="str">
        <f t="shared" si="95"/>
        <v>tw_hr_employee_DDG2507034</v>
      </c>
      <c r="B2057" t="s">
        <v>12118</v>
      </c>
      <c r="C2057" t="s">
        <v>12119</v>
      </c>
      <c r="D2057" t="s">
        <v>920</v>
      </c>
      <c r="E2057" t="s">
        <v>921</v>
      </c>
      <c r="F2057" t="s">
        <v>12120</v>
      </c>
      <c r="G2057"/>
      <c r="H2057" s="13" t="s">
        <v>12121</v>
      </c>
      <c r="I2057" t="s">
        <v>38</v>
      </c>
      <c r="K2057" t="s">
        <v>7096</v>
      </c>
      <c r="L2057"/>
      <c r="M2057" s="2">
        <v>45849</v>
      </c>
      <c r="Q2057" t="s">
        <v>40</v>
      </c>
      <c r="R2057" t="s">
        <v>12122</v>
      </c>
      <c r="T2057">
        <v>3400</v>
      </c>
      <c r="U2057" t="s">
        <v>3088</v>
      </c>
      <c r="V2057">
        <v>55563</v>
      </c>
      <c r="W2057" t="s">
        <v>41</v>
      </c>
      <c r="X2057" t="s">
        <v>12120</v>
      </c>
      <c r="Y2057" t="s">
        <v>156</v>
      </c>
      <c r="AA2057" s="13" t="s">
        <v>12123</v>
      </c>
      <c r="AC2057" t="s">
        <v>167</v>
      </c>
      <c r="AD2057" s="2">
        <v>26777</v>
      </c>
      <c r="AE2057" s="2" t="b">
        <v>1</v>
      </c>
      <c r="AF2057" s="13" t="s">
        <v>12124</v>
      </c>
      <c r="AG2057" t="s">
        <v>12118</v>
      </c>
      <c r="AH2057" t="s">
        <v>46</v>
      </c>
      <c r="AI2057" t="str">
        <f>TRIM(IFERROR(VLOOKUP(E2057,Mapping!$A$1:$B$2,2,FALSE),E2057))</f>
        <v>Cabang Godean</v>
      </c>
      <c r="AJ2057" s="11" t="str">
        <f t="shared" si="96"/>
        <v/>
      </c>
      <c r="AK2057" s="11" t="str">
        <f t="shared" si="97"/>
        <v>6285729689181</v>
      </c>
    </row>
    <row r="2058" spans="1:37">
      <c r="A2058" t="str">
        <f t="shared" si="95"/>
        <v>tw_hr_employee_DWN2509100</v>
      </c>
      <c r="B2058" t="s">
        <v>12125</v>
      </c>
      <c r="C2058" t="s">
        <v>12126</v>
      </c>
      <c r="D2058" t="s">
        <v>36</v>
      </c>
      <c r="E2058" t="s">
        <v>37</v>
      </c>
      <c r="F2058" t="s">
        <v>12127</v>
      </c>
      <c r="G2058"/>
      <c r="H2058"/>
      <c r="I2058" t="s">
        <v>339</v>
      </c>
      <c r="K2058" t="s">
        <v>12125</v>
      </c>
      <c r="L2058"/>
      <c r="M2058" s="2">
        <v>45919</v>
      </c>
      <c r="Q2058" t="s">
        <v>40</v>
      </c>
      <c r="R2058"/>
      <c r="W2058" t="s">
        <v>41</v>
      </c>
      <c r="X2058" t="s">
        <v>12127</v>
      </c>
      <c r="Y2058" t="s">
        <v>43</v>
      </c>
      <c r="Z2058"/>
      <c r="AA2058" s="13" t="s">
        <v>12128</v>
      </c>
      <c r="AE2058" s="2" t="b">
        <v>1</v>
      </c>
      <c r="AF2058" s="13" t="s">
        <v>12129</v>
      </c>
      <c r="AG2058" t="s">
        <v>12125</v>
      </c>
      <c r="AH2058" t="s">
        <v>46</v>
      </c>
      <c r="AI2058" t="str">
        <f>TRIM(IFERROR(VLOOKUP(E2058,Mapping!$A$1:$B$2,2,FALSE),E2058))</f>
        <v>Cabang Gorontalo</v>
      </c>
      <c r="AJ2058" s="11" t="str">
        <f t="shared" si="96"/>
        <v/>
      </c>
      <c r="AK2058" s="11" t="str">
        <f t="shared" si="97"/>
        <v/>
      </c>
    </row>
    <row r="2059" spans="1:37">
      <c r="A2059" t="str">
        <f t="shared" si="95"/>
        <v>tw_hr_employee_DWK2504100</v>
      </c>
      <c r="B2059" t="s">
        <v>12130</v>
      </c>
      <c r="C2059" t="s">
        <v>12131</v>
      </c>
      <c r="D2059" t="s">
        <v>66</v>
      </c>
      <c r="E2059" t="s">
        <v>67</v>
      </c>
      <c r="F2059" t="s">
        <v>12132</v>
      </c>
      <c r="I2059" t="s">
        <v>38</v>
      </c>
      <c r="K2059" t="s">
        <v>70</v>
      </c>
      <c r="L2059" t="s">
        <v>1301</v>
      </c>
      <c r="M2059" s="2">
        <v>45757</v>
      </c>
      <c r="Q2059" t="s">
        <v>40</v>
      </c>
      <c r="R2059"/>
      <c r="S2059"/>
      <c r="T2059"/>
      <c r="U2059"/>
      <c r="V2059"/>
      <c r="W2059" t="s">
        <v>41</v>
      </c>
      <c r="X2059" t="s">
        <v>12132</v>
      </c>
      <c r="Y2059" t="s">
        <v>43</v>
      </c>
      <c r="Z2059"/>
      <c r="AA2059" s="13" t="s">
        <v>12133</v>
      </c>
      <c r="AE2059" s="2" t="b">
        <v>1</v>
      </c>
      <c r="AF2059" s="13" t="s">
        <v>12134</v>
      </c>
      <c r="AG2059" t="s">
        <v>12130</v>
      </c>
      <c r="AH2059" t="s">
        <v>46</v>
      </c>
      <c r="AI2059" t="str">
        <f>TRIM(IFERROR(VLOOKUP(E2059,Mapping!$A$1:$B$2,2,FALSE),E2059))</f>
        <v>Cabang Kendari</v>
      </c>
      <c r="AJ2059" s="11" t="str">
        <f t="shared" si="96"/>
        <v/>
      </c>
      <c r="AK2059" s="11" t="str">
        <f t="shared" si="97"/>
        <v/>
      </c>
    </row>
    <row r="2060" spans="1:37">
      <c r="A2060" t="str">
        <f t="shared" si="95"/>
        <v>tw_hr_employee_DDC2504001</v>
      </c>
      <c r="B2060" t="s">
        <v>12135</v>
      </c>
      <c r="C2060" t="s">
        <v>12136</v>
      </c>
      <c r="D2060" t="s">
        <v>244</v>
      </c>
      <c r="E2060" t="s">
        <v>245</v>
      </c>
      <c r="F2060" t="s">
        <v>1055</v>
      </c>
      <c r="G2060"/>
      <c r="H2060"/>
      <c r="I2060" t="s">
        <v>38</v>
      </c>
      <c r="K2060" t="s">
        <v>5639</v>
      </c>
      <c r="L2060" t="s">
        <v>247</v>
      </c>
      <c r="M2060" s="2">
        <v>45757</v>
      </c>
      <c r="Q2060" t="s">
        <v>40</v>
      </c>
      <c r="W2060" t="s">
        <v>41</v>
      </c>
      <c r="X2060" t="s">
        <v>12137</v>
      </c>
      <c r="Y2060" t="s">
        <v>43</v>
      </c>
      <c r="AA2060" s="13" t="s">
        <v>12138</v>
      </c>
      <c r="AE2060" s="2" t="b">
        <v>1</v>
      </c>
      <c r="AF2060">
        <v>1390398502</v>
      </c>
      <c r="AG2060" t="s">
        <v>12135</v>
      </c>
      <c r="AH2060" t="s">
        <v>63</v>
      </c>
      <c r="AI2060" t="str">
        <f>TRIM(IFERROR(VLOOKUP(E2060,Mapping!$A$1:$B$2,2,FALSE),E2060))</f>
        <v>Cabang Cimareme</v>
      </c>
      <c r="AJ2060" s="11" t="str">
        <f t="shared" si="96"/>
        <v/>
      </c>
      <c r="AK2060" s="11" t="str">
        <f t="shared" si="97"/>
        <v/>
      </c>
    </row>
    <row r="2061" spans="1:37">
      <c r="A2061" t="str">
        <f t="shared" si="95"/>
        <v>tw_hr_employee_DLW2604001</v>
      </c>
      <c r="B2061" t="s">
        <v>12139</v>
      </c>
      <c r="C2061" t="s">
        <v>12140</v>
      </c>
      <c r="D2061" t="s">
        <v>782</v>
      </c>
      <c r="E2061" t="s">
        <v>783</v>
      </c>
      <c r="F2061" t="s">
        <v>12141</v>
      </c>
      <c r="G2061"/>
      <c r="H2061"/>
      <c r="I2061" t="s">
        <v>38</v>
      </c>
      <c r="K2061" t="s">
        <v>2819</v>
      </c>
      <c r="L2061"/>
      <c r="M2061" s="2">
        <v>46126</v>
      </c>
      <c r="Q2061" t="s">
        <v>40</v>
      </c>
      <c r="R2061" t="s">
        <v>12142</v>
      </c>
      <c r="S2061" t="s">
        <v>12142</v>
      </c>
      <c r="T2061">
        <v>1800</v>
      </c>
      <c r="U2061" t="s">
        <v>80</v>
      </c>
      <c r="V2061">
        <v>34761</v>
      </c>
      <c r="W2061" t="s">
        <v>41</v>
      </c>
      <c r="X2061" t="s">
        <v>12141</v>
      </c>
      <c r="Y2061" t="s">
        <v>43</v>
      </c>
      <c r="Z2061"/>
      <c r="AA2061" s="13" t="s">
        <v>12143</v>
      </c>
      <c r="AC2061" t="s">
        <v>83</v>
      </c>
      <c r="AD2061" s="2">
        <v>37608</v>
      </c>
      <c r="AE2061" s="2" t="b">
        <v>1</v>
      </c>
      <c r="AF2061" s="13" t="s">
        <v>12144</v>
      </c>
      <c r="AG2061" t="s">
        <v>12139</v>
      </c>
      <c r="AH2061" t="s">
        <v>46</v>
      </c>
      <c r="AI2061" t="str">
        <f>TRIM(IFERROR(VLOOKUP(E2061,Mapping!$A$1:$B$2,2,FALSE),E2061))</f>
        <v>Cabang Way Kanan</v>
      </c>
      <c r="AJ2061" s="11" t="str">
        <f t="shared" si="96"/>
        <v/>
      </c>
      <c r="AK2061" s="11" t="str">
        <f t="shared" si="97"/>
        <v/>
      </c>
    </row>
    <row r="2062" spans="1:37">
      <c r="A2062" t="str">
        <f t="shared" si="95"/>
        <v>tw_hr_employee_DUP2502001</v>
      </c>
      <c r="B2062" t="s">
        <v>12145</v>
      </c>
      <c r="C2062" t="s">
        <v>12146</v>
      </c>
      <c r="D2062" t="s">
        <v>3787</v>
      </c>
      <c r="E2062" t="s">
        <v>3788</v>
      </c>
      <c r="F2062" t="s">
        <v>12147</v>
      </c>
      <c r="G2062" s="13" t="s">
        <v>12148</v>
      </c>
      <c r="H2062"/>
      <c r="I2062" t="s">
        <v>38</v>
      </c>
      <c r="K2062" t="s">
        <v>7073</v>
      </c>
      <c r="L2062" t="s">
        <v>7073</v>
      </c>
      <c r="M2062" s="2">
        <v>45686</v>
      </c>
      <c r="Q2062" t="s">
        <v>40</v>
      </c>
      <c r="R2062" t="s">
        <v>10421</v>
      </c>
      <c r="S2062" t="s">
        <v>7076</v>
      </c>
      <c r="T2062">
        <v>1700</v>
      </c>
      <c r="U2062" t="s">
        <v>3793</v>
      </c>
      <c r="V2062">
        <v>38326</v>
      </c>
      <c r="W2062" t="s">
        <v>41</v>
      </c>
      <c r="X2062" t="s">
        <v>12147</v>
      </c>
      <c r="Y2062" t="s">
        <v>156</v>
      </c>
      <c r="AA2062" s="13" t="s">
        <v>12149</v>
      </c>
      <c r="AC2062" t="s">
        <v>83</v>
      </c>
      <c r="AD2062" s="2">
        <v>33877</v>
      </c>
      <c r="AE2062" s="2" t="b">
        <v>1</v>
      </c>
      <c r="AF2062" s="13" t="s">
        <v>12150</v>
      </c>
      <c r="AG2062" t="s">
        <v>12145</v>
      </c>
      <c r="AH2062" t="s">
        <v>46</v>
      </c>
      <c r="AI2062" t="str">
        <f>TRIM(IFERROR(VLOOKUP(E2062,Mapping!$A$1:$B$2,2,FALSE),E2062))</f>
        <v>Cabang Putri Hijau</v>
      </c>
      <c r="AJ2062" s="11" t="str">
        <f t="shared" si="96"/>
        <v>6282215526594</v>
      </c>
      <c r="AK2062" s="11" t="str">
        <f t="shared" si="97"/>
        <v/>
      </c>
    </row>
    <row r="2063" spans="1:37">
      <c r="A2063" t="str">
        <f t="shared" si="95"/>
        <v>tw_hr_employee_DLL2504002</v>
      </c>
      <c r="B2063" t="s">
        <v>12151</v>
      </c>
      <c r="C2063" t="s">
        <v>12152</v>
      </c>
      <c r="D2063" t="s">
        <v>536</v>
      </c>
      <c r="E2063" t="s">
        <v>537</v>
      </c>
      <c r="F2063" t="s">
        <v>12153</v>
      </c>
      <c r="G2063"/>
      <c r="H2063"/>
      <c r="I2063" t="s">
        <v>38</v>
      </c>
      <c r="K2063" t="s">
        <v>12154</v>
      </c>
      <c r="L2063"/>
      <c r="M2063" s="2">
        <v>45751</v>
      </c>
      <c r="Q2063" t="s">
        <v>40</v>
      </c>
      <c r="R2063"/>
      <c r="S2063"/>
      <c r="T2063"/>
      <c r="U2063"/>
      <c r="V2063"/>
      <c r="W2063" t="s">
        <v>41</v>
      </c>
      <c r="X2063" t="s">
        <v>12153</v>
      </c>
      <c r="Y2063" t="s">
        <v>43</v>
      </c>
      <c r="AA2063" s="13" t="s">
        <v>12155</v>
      </c>
      <c r="AE2063" s="2" t="b">
        <v>1</v>
      </c>
      <c r="AF2063">
        <v>8905391590</v>
      </c>
      <c r="AG2063" t="s">
        <v>12151</v>
      </c>
      <c r="AH2063" t="s">
        <v>63</v>
      </c>
      <c r="AI2063" t="str">
        <f>TRIM(IFERROR(VLOOKUP(E2063,Mapping!$A$1:$B$2,2,FALSE),E2063))</f>
        <v>Cabang Kemiling</v>
      </c>
      <c r="AJ2063" s="11" t="str">
        <f t="shared" si="96"/>
        <v/>
      </c>
      <c r="AK2063" s="11" t="str">
        <f t="shared" si="97"/>
        <v/>
      </c>
    </row>
    <row r="2064" spans="1:37">
      <c r="A2064" t="str">
        <f t="shared" si="95"/>
        <v>tw_hr_employee_DWO2504003</v>
      </c>
      <c r="B2064" t="s">
        <v>12156</v>
      </c>
      <c r="C2064" t="s">
        <v>12157</v>
      </c>
      <c r="D2064" t="s">
        <v>569</v>
      </c>
      <c r="E2064" t="s">
        <v>570</v>
      </c>
      <c r="F2064" t="s">
        <v>12158</v>
      </c>
      <c r="G2064" s="13" t="s">
        <v>12159</v>
      </c>
      <c r="H2064"/>
      <c r="I2064" t="s">
        <v>38</v>
      </c>
      <c r="K2064" t="s">
        <v>4307</v>
      </c>
      <c r="L2064" t="s">
        <v>574</v>
      </c>
      <c r="M2064" s="2">
        <v>45750</v>
      </c>
      <c r="Q2064" t="s">
        <v>40</v>
      </c>
      <c r="R2064" t="s">
        <v>12160</v>
      </c>
      <c r="S2064"/>
      <c r="T2064">
        <v>7200</v>
      </c>
      <c r="U2064" t="s">
        <v>2225</v>
      </c>
      <c r="V2064">
        <v>94976</v>
      </c>
      <c r="W2064" t="s">
        <v>41</v>
      </c>
      <c r="X2064" t="s">
        <v>12158</v>
      </c>
      <c r="Y2064" t="s">
        <v>43</v>
      </c>
      <c r="AA2064" s="13" t="s">
        <v>12161</v>
      </c>
      <c r="AC2064" t="s">
        <v>83</v>
      </c>
      <c r="AD2064" s="2">
        <v>35432</v>
      </c>
      <c r="AE2064" s="2" t="b">
        <v>0</v>
      </c>
      <c r="AF2064" s="13" t="s">
        <v>12162</v>
      </c>
      <c r="AG2064" t="s">
        <v>12156</v>
      </c>
      <c r="AH2064" t="s">
        <v>46</v>
      </c>
      <c r="AI2064" t="str">
        <f>TRIM(IFERROR(VLOOKUP(E2064,Mapping!$A$1:$B$2,2,FALSE),E2064))</f>
        <v>Cabang Palopo</v>
      </c>
      <c r="AJ2064" s="11" t="str">
        <f t="shared" si="96"/>
        <v>6287827944511</v>
      </c>
      <c r="AK2064" s="11" t="str">
        <f t="shared" si="97"/>
        <v/>
      </c>
    </row>
    <row r="2065" spans="1:37">
      <c r="A2065" t="str">
        <f t="shared" si="95"/>
        <v>tw_hr_employee_DDD2508100</v>
      </c>
      <c r="B2065" t="s">
        <v>12163</v>
      </c>
      <c r="C2065" t="s">
        <v>12164</v>
      </c>
      <c r="D2065" t="s">
        <v>1221</v>
      </c>
      <c r="E2065" t="s">
        <v>1222</v>
      </c>
      <c r="F2065" t="s">
        <v>12165</v>
      </c>
      <c r="G2065"/>
      <c r="H2065" s="13" t="s">
        <v>12166</v>
      </c>
      <c r="I2065" t="s">
        <v>38</v>
      </c>
      <c r="K2065" t="s">
        <v>2677</v>
      </c>
      <c r="L2065"/>
      <c r="M2065" s="2">
        <v>45880</v>
      </c>
      <c r="Q2065" t="s">
        <v>40</v>
      </c>
      <c r="R2065"/>
      <c r="S2065"/>
      <c r="T2065"/>
      <c r="U2065"/>
      <c r="V2065"/>
      <c r="W2065" t="s">
        <v>41</v>
      </c>
      <c r="X2065" t="s">
        <v>12165</v>
      </c>
      <c r="Y2065" t="s">
        <v>43</v>
      </c>
      <c r="AA2065" s="13" t="s">
        <v>12167</v>
      </c>
      <c r="AE2065" s="2" t="b">
        <v>1</v>
      </c>
      <c r="AF2065">
        <v>1672967052</v>
      </c>
      <c r="AG2065" t="s">
        <v>12163</v>
      </c>
      <c r="AH2065" t="s">
        <v>63</v>
      </c>
      <c r="AI2065" t="str">
        <f>TRIM(IFERROR(VLOOKUP(E2065,Mapping!$A$1:$B$2,2,FALSE),E2065))</f>
        <v>Cabang Depok</v>
      </c>
      <c r="AJ2065" s="11" t="str">
        <f t="shared" si="96"/>
        <v/>
      </c>
      <c r="AK2065" s="11" t="str">
        <f t="shared" si="97"/>
        <v>62895404747001</v>
      </c>
    </row>
    <row r="2066" spans="1:37">
      <c r="A2066" t="str">
        <f t="shared" ref="A2066:A2129" si="98">"tw_hr_employee_"&amp;C2066</f>
        <v>tw_hr_employee_DLJ2410069</v>
      </c>
      <c r="B2066" t="s">
        <v>12168</v>
      </c>
      <c r="C2066" t="s">
        <v>12169</v>
      </c>
      <c r="D2066" t="s">
        <v>430</v>
      </c>
      <c r="E2066" t="s">
        <v>431</v>
      </c>
      <c r="F2066" t="s">
        <v>12170</v>
      </c>
      <c r="G2066" s="13" t="s">
        <v>12171</v>
      </c>
      <c r="H2066"/>
      <c r="I2066" t="s">
        <v>38</v>
      </c>
      <c r="K2066" t="s">
        <v>457</v>
      </c>
      <c r="M2066" s="2">
        <v>45582</v>
      </c>
      <c r="Q2066" t="s">
        <v>40</v>
      </c>
      <c r="R2066"/>
      <c r="W2066" t="s">
        <v>41</v>
      </c>
      <c r="X2066" t="s">
        <v>12170</v>
      </c>
      <c r="Y2066" t="s">
        <v>43</v>
      </c>
      <c r="Z2066"/>
      <c r="AA2066" s="13" t="s">
        <v>12172</v>
      </c>
      <c r="AE2066" s="2" t="b">
        <v>1</v>
      </c>
      <c r="AF2066" s="13" t="s">
        <v>12173</v>
      </c>
      <c r="AG2066" t="s">
        <v>12168</v>
      </c>
      <c r="AH2066" t="s">
        <v>46</v>
      </c>
      <c r="AI2066" t="str">
        <f>TRIM(IFERROR(VLOOKUP(E2066,Mapping!$A$1:$B$2,2,FALSE),E2066))</f>
        <v>Cabang Way Jepara</v>
      </c>
      <c r="AJ2066" s="11" t="str">
        <f t="shared" si="96"/>
        <v>6282182253188</v>
      </c>
      <c r="AK2066" s="11" t="str">
        <f t="shared" si="97"/>
        <v/>
      </c>
    </row>
    <row r="2067" spans="1:37">
      <c r="A2067" t="str">
        <f t="shared" si="98"/>
        <v>tw_hr_employee_DWK2504101</v>
      </c>
      <c r="B2067" t="s">
        <v>12174</v>
      </c>
      <c r="C2067" t="s">
        <v>12175</v>
      </c>
      <c r="D2067" t="s">
        <v>66</v>
      </c>
      <c r="E2067" t="s">
        <v>67</v>
      </c>
      <c r="F2067" t="s">
        <v>12176</v>
      </c>
      <c r="G2067"/>
      <c r="H2067"/>
      <c r="I2067" t="s">
        <v>38</v>
      </c>
      <c r="K2067" t="s">
        <v>70</v>
      </c>
      <c r="L2067" t="s">
        <v>1301</v>
      </c>
      <c r="M2067" s="2">
        <v>45756</v>
      </c>
      <c r="Q2067" t="s">
        <v>40</v>
      </c>
      <c r="R2067"/>
      <c r="W2067" t="s">
        <v>41</v>
      </c>
      <c r="X2067" t="s">
        <v>12176</v>
      </c>
      <c r="Y2067" t="s">
        <v>43</v>
      </c>
      <c r="AA2067" s="13" t="s">
        <v>12177</v>
      </c>
      <c r="AE2067" s="2" t="b">
        <v>1</v>
      </c>
      <c r="AF2067" s="13" t="s">
        <v>12178</v>
      </c>
      <c r="AG2067" t="s">
        <v>12174</v>
      </c>
      <c r="AH2067" t="s">
        <v>46</v>
      </c>
      <c r="AI2067" t="str">
        <f>TRIM(IFERROR(VLOOKUP(E2067,Mapping!$A$1:$B$2,2,FALSE),E2067))</f>
        <v>Cabang Kendari</v>
      </c>
      <c r="AJ2067" s="11" t="str">
        <f t="shared" si="96"/>
        <v/>
      </c>
      <c r="AK2067" s="11" t="str">
        <f t="shared" si="97"/>
        <v/>
      </c>
    </row>
    <row r="2068" spans="1:37">
      <c r="A2068" t="str">
        <f t="shared" si="98"/>
        <v>tw_hr_employee_DJJ2410002</v>
      </c>
      <c r="B2068" t="s">
        <v>12179</v>
      </c>
      <c r="C2068" t="s">
        <v>12180</v>
      </c>
      <c r="D2068" t="s">
        <v>2540</v>
      </c>
      <c r="E2068" t="s">
        <v>2541</v>
      </c>
      <c r="F2068" t="s">
        <v>12181</v>
      </c>
      <c r="G2068" s="13" t="s">
        <v>12182</v>
      </c>
      <c r="H2068"/>
      <c r="I2068" t="s">
        <v>38</v>
      </c>
      <c r="K2068" t="s">
        <v>12183</v>
      </c>
      <c r="L2068"/>
      <c r="M2068" s="2">
        <v>45569</v>
      </c>
      <c r="Q2068" t="s">
        <v>40</v>
      </c>
      <c r="R2068" t="s">
        <v>12184</v>
      </c>
      <c r="S2068" t="s">
        <v>12184</v>
      </c>
      <c r="T2068">
        <v>1500</v>
      </c>
      <c r="U2068" t="s">
        <v>3546</v>
      </c>
      <c r="V2068">
        <v>36125</v>
      </c>
      <c r="W2068" t="s">
        <v>41</v>
      </c>
      <c r="X2068" t="s">
        <v>12181</v>
      </c>
      <c r="Y2068" t="s">
        <v>156</v>
      </c>
      <c r="AA2068" s="13" t="s">
        <v>12185</v>
      </c>
      <c r="AC2068" t="s">
        <v>167</v>
      </c>
      <c r="AD2068" s="2">
        <v>37440</v>
      </c>
      <c r="AE2068" s="2" t="b">
        <v>1</v>
      </c>
      <c r="AF2068">
        <v>5940919420</v>
      </c>
      <c r="AG2068" t="s">
        <v>12179</v>
      </c>
      <c r="AH2068" t="s">
        <v>63</v>
      </c>
      <c r="AI2068" t="str">
        <f>TRIM(IFERROR(VLOOKUP(E2068,Mapping!$A$1:$B$2,2,FALSE),E2068))</f>
        <v>Cabang Jambi</v>
      </c>
      <c r="AJ2068" s="11" t="str">
        <f t="shared" si="96"/>
        <v>62895327774313</v>
      </c>
      <c r="AK2068" s="11" t="str">
        <f t="shared" si="97"/>
        <v/>
      </c>
    </row>
    <row r="2069" spans="1:37">
      <c r="A2069" t="str">
        <f t="shared" si="98"/>
        <v>tw_hr_employee_1812013001720001</v>
      </c>
      <c r="B2069" t="s">
        <v>12186</v>
      </c>
      <c r="C2069" s="13" t="s">
        <v>12187</v>
      </c>
      <c r="D2069" t="s">
        <v>1013</v>
      </c>
      <c r="E2069" t="s">
        <v>1014</v>
      </c>
      <c r="F2069" t="s">
        <v>12188</v>
      </c>
      <c r="G2069"/>
      <c r="H2069" s="13" t="s">
        <v>12189</v>
      </c>
      <c r="I2069" t="s">
        <v>38</v>
      </c>
      <c r="K2069" t="s">
        <v>7590</v>
      </c>
      <c r="M2069" s="2">
        <v>45475</v>
      </c>
      <c r="Q2069" t="s">
        <v>40</v>
      </c>
      <c r="R2069"/>
      <c r="S2069"/>
      <c r="T2069"/>
      <c r="U2069"/>
      <c r="V2069"/>
      <c r="W2069" t="s">
        <v>41</v>
      </c>
      <c r="X2069" t="s">
        <v>12188</v>
      </c>
      <c r="Y2069" t="s">
        <v>43</v>
      </c>
      <c r="AA2069" s="13" t="s">
        <v>12187</v>
      </c>
      <c r="AE2069" s="2" t="b">
        <v>1</v>
      </c>
      <c r="AF2069" s="13" t="s">
        <v>12190</v>
      </c>
      <c r="AG2069" t="s">
        <v>12186</v>
      </c>
      <c r="AH2069" t="s">
        <v>46</v>
      </c>
      <c r="AI2069" t="str">
        <f>TRIM(IFERROR(VLOOKUP(E2069,Mapping!$A$1:$B$2,2,FALSE),E2069))</f>
        <v>Cabang Tulang Bawang Barat</v>
      </c>
      <c r="AJ2069" s="11" t="str">
        <f t="shared" si="96"/>
        <v/>
      </c>
      <c r="AK2069" s="11" t="str">
        <f t="shared" si="97"/>
        <v>6282281095023</v>
      </c>
    </row>
    <row r="2070" spans="1:37">
      <c r="A2070" t="str">
        <f t="shared" si="98"/>
        <v>tw_hr_employee_DXN2210034</v>
      </c>
      <c r="B2070" t="s">
        <v>12191</v>
      </c>
      <c r="C2070" t="s">
        <v>12192</v>
      </c>
      <c r="D2070" t="s">
        <v>764</v>
      </c>
      <c r="E2070" t="s">
        <v>765</v>
      </c>
      <c r="F2070"/>
      <c r="G2070"/>
      <c r="H2070" s="13" t="s">
        <v>12193</v>
      </c>
      <c r="I2070" t="s">
        <v>38</v>
      </c>
      <c r="K2070" t="s">
        <v>11463</v>
      </c>
      <c r="L2070" t="s">
        <v>767</v>
      </c>
      <c r="M2070" s="2">
        <v>44851</v>
      </c>
      <c r="Q2070" t="s">
        <v>40</v>
      </c>
      <c r="R2070" t="s">
        <v>12194</v>
      </c>
      <c r="S2070" t="s">
        <v>12195</v>
      </c>
      <c r="T2070">
        <v>6100</v>
      </c>
      <c r="U2070" t="s">
        <v>11465</v>
      </c>
      <c r="V2070">
        <v>79582</v>
      </c>
      <c r="W2070" t="s">
        <v>41</v>
      </c>
      <c r="X2070" t="s">
        <v>12196</v>
      </c>
      <c r="Y2070" t="s">
        <v>95</v>
      </c>
      <c r="AA2070" s="13" t="s">
        <v>12197</v>
      </c>
      <c r="AC2070" t="s">
        <v>167</v>
      </c>
      <c r="AD2070" s="2">
        <v>32550</v>
      </c>
      <c r="AE2070" s="2" t="b">
        <v>1</v>
      </c>
      <c r="AF2070" s="13" t="s">
        <v>12198</v>
      </c>
      <c r="AG2070" t="s">
        <v>12191</v>
      </c>
      <c r="AH2070" t="s">
        <v>46</v>
      </c>
      <c r="AI2070" t="str">
        <f>TRIM(IFERROR(VLOOKUP(E2070,Mapping!$A$1:$B$2,2,FALSE),E2070))</f>
        <v>Cabang Nanga Pinoh</v>
      </c>
      <c r="AJ2070" s="11" t="str">
        <f t="shared" si="96"/>
        <v/>
      </c>
      <c r="AK2070" s="11" t="str">
        <f t="shared" si="97"/>
        <v>6283125313665</v>
      </c>
    </row>
    <row r="2071" spans="1:37">
      <c r="A2071" t="str">
        <f t="shared" si="98"/>
        <v>tw_hr_employee_DDA2209067</v>
      </c>
      <c r="B2071" t="s">
        <v>12199</v>
      </c>
      <c r="C2071" t="s">
        <v>12200</v>
      </c>
      <c r="D2071" t="s">
        <v>86</v>
      </c>
      <c r="E2071" t="s">
        <v>87</v>
      </c>
      <c r="F2071"/>
      <c r="G2071" s="13" t="s">
        <v>12201</v>
      </c>
      <c r="H2071" s="13" t="s">
        <v>12201</v>
      </c>
      <c r="I2071" t="s">
        <v>38</v>
      </c>
      <c r="K2071" t="s">
        <v>1553</v>
      </c>
      <c r="L2071" t="s">
        <v>91</v>
      </c>
      <c r="M2071" s="2">
        <v>44828</v>
      </c>
      <c r="O2071" s="13" t="s">
        <v>12202</v>
      </c>
      <c r="Q2071" t="s">
        <v>40</v>
      </c>
      <c r="R2071"/>
      <c r="S2071"/>
      <c r="T2071"/>
      <c r="U2071"/>
      <c r="V2071"/>
      <c r="W2071" t="s">
        <v>41</v>
      </c>
      <c r="X2071" t="s">
        <v>12203</v>
      </c>
      <c r="Y2071" t="s">
        <v>43</v>
      </c>
      <c r="AA2071" s="13" t="s">
        <v>12204</v>
      </c>
      <c r="AE2071" s="2" t="b">
        <v>1</v>
      </c>
      <c r="AF2071" s="13" t="s">
        <v>12205</v>
      </c>
      <c r="AG2071" t="s">
        <v>12199</v>
      </c>
      <c r="AH2071" t="s">
        <v>63</v>
      </c>
      <c r="AI2071" t="str">
        <f>TRIM(IFERROR(VLOOKUP(E2071,Mapping!$A$1:$B$2,2,FALSE),E2071))</f>
        <v>Cabang Caman</v>
      </c>
      <c r="AJ2071" s="11" t="str">
        <f t="shared" si="96"/>
        <v>6281806510622</v>
      </c>
      <c r="AK2071" s="11" t="str">
        <f t="shared" si="97"/>
        <v>6281806510622</v>
      </c>
    </row>
    <row r="2072" spans="1:37">
      <c r="A2072" t="str">
        <f t="shared" si="98"/>
        <v>tw_hr_employee_DLW2410035</v>
      </c>
      <c r="B2072" t="s">
        <v>3110</v>
      </c>
      <c r="C2072" t="s">
        <v>12206</v>
      </c>
      <c r="D2072" t="s">
        <v>782</v>
      </c>
      <c r="E2072" t="s">
        <v>783</v>
      </c>
      <c r="F2072" t="s">
        <v>12207</v>
      </c>
      <c r="G2072" s="13" t="s">
        <v>12208</v>
      </c>
      <c r="H2072"/>
      <c r="I2072" t="s">
        <v>38</v>
      </c>
      <c r="K2072" t="s">
        <v>788</v>
      </c>
      <c r="L2072"/>
      <c r="M2072" s="2">
        <v>45567</v>
      </c>
      <c r="Q2072" t="s">
        <v>40</v>
      </c>
      <c r="W2072" t="s">
        <v>41</v>
      </c>
      <c r="X2072" t="s">
        <v>12207</v>
      </c>
      <c r="Y2072" t="s">
        <v>43</v>
      </c>
      <c r="AA2072" s="13" t="s">
        <v>12209</v>
      </c>
      <c r="AE2072" s="2" t="b">
        <v>1</v>
      </c>
      <c r="AF2072" s="13" t="s">
        <v>12210</v>
      </c>
      <c r="AG2072" t="s">
        <v>3110</v>
      </c>
      <c r="AH2072" t="s">
        <v>46</v>
      </c>
      <c r="AI2072" t="str">
        <f>TRIM(IFERROR(VLOOKUP(E2072,Mapping!$A$1:$B$2,2,FALSE),E2072))</f>
        <v>Cabang Way Kanan</v>
      </c>
      <c r="AJ2072" s="11" t="str">
        <f t="shared" si="96"/>
        <v>6285809555193</v>
      </c>
      <c r="AK2072" s="11" t="str">
        <f t="shared" si="97"/>
        <v/>
      </c>
    </row>
    <row r="2073" spans="1:37">
      <c r="A2073" t="str">
        <f t="shared" si="98"/>
        <v>tw_hr_employee_DWR2501001</v>
      </c>
      <c r="B2073" t="s">
        <v>12211</v>
      </c>
      <c r="C2073" t="s">
        <v>12212</v>
      </c>
      <c r="D2073" t="s">
        <v>187</v>
      </c>
      <c r="E2073" t="s">
        <v>188</v>
      </c>
      <c r="F2073" t="s">
        <v>12213</v>
      </c>
      <c r="G2073"/>
      <c r="I2073" t="s">
        <v>57</v>
      </c>
      <c r="K2073" t="s">
        <v>8338</v>
      </c>
      <c r="L2073"/>
      <c r="M2073" s="2">
        <v>45663</v>
      </c>
      <c r="Q2073" t="s">
        <v>40</v>
      </c>
      <c r="W2073" t="s">
        <v>41</v>
      </c>
      <c r="X2073" t="s">
        <v>12213</v>
      </c>
      <c r="Y2073" t="s">
        <v>43</v>
      </c>
      <c r="AA2073" s="13" t="s">
        <v>12214</v>
      </c>
      <c r="AE2073" s="2" t="b">
        <v>1</v>
      </c>
      <c r="AF2073">
        <v>8460135436</v>
      </c>
      <c r="AG2073" t="s">
        <v>12211</v>
      </c>
      <c r="AH2073" t="s">
        <v>63</v>
      </c>
      <c r="AI2073" t="str">
        <f>TRIM(IFERROR(VLOOKUP(E2073,Mapping!$A$1:$B$2,2,FALSE),E2073))</f>
        <v>Cabang Pare-Pare</v>
      </c>
      <c r="AJ2073" s="11" t="str">
        <f t="shared" si="96"/>
        <v/>
      </c>
      <c r="AK2073" s="11" t="str">
        <f t="shared" si="97"/>
        <v/>
      </c>
    </row>
    <row r="2074" spans="1:37">
      <c r="A2074" t="str">
        <f t="shared" si="98"/>
        <v>tw_hr_employee_DLL2504003</v>
      </c>
      <c r="B2074" t="s">
        <v>12215</v>
      </c>
      <c r="C2074" t="s">
        <v>12216</v>
      </c>
      <c r="D2074" t="s">
        <v>536</v>
      </c>
      <c r="E2074" t="s">
        <v>537</v>
      </c>
      <c r="F2074" t="s">
        <v>12217</v>
      </c>
      <c r="I2074" t="s">
        <v>38</v>
      </c>
      <c r="K2074" t="s">
        <v>12154</v>
      </c>
      <c r="L2074"/>
      <c r="M2074" s="2">
        <v>45750</v>
      </c>
      <c r="Q2074" t="s">
        <v>40</v>
      </c>
      <c r="R2074"/>
      <c r="W2074" t="s">
        <v>41</v>
      </c>
      <c r="X2074" t="s">
        <v>12217</v>
      </c>
      <c r="Y2074" t="s">
        <v>43</v>
      </c>
      <c r="AA2074" s="13" t="s">
        <v>12218</v>
      </c>
      <c r="AE2074" s="2" t="b">
        <v>1</v>
      </c>
      <c r="AF2074">
        <v>8906238069</v>
      </c>
      <c r="AG2074" t="s">
        <v>12215</v>
      </c>
      <c r="AH2074" t="s">
        <v>63</v>
      </c>
      <c r="AI2074" t="str">
        <f>TRIM(IFERROR(VLOOKUP(E2074,Mapping!$A$1:$B$2,2,FALSE),E2074))</f>
        <v>Cabang Kemiling</v>
      </c>
      <c r="AJ2074" s="11" t="str">
        <f t="shared" si="96"/>
        <v/>
      </c>
      <c r="AK2074" s="11" t="str">
        <f t="shared" si="97"/>
        <v/>
      </c>
    </row>
    <row r="2075" spans="1:37">
      <c r="A2075" t="str">
        <f t="shared" si="98"/>
        <v>tw_hr_employee_DWM2504001</v>
      </c>
      <c r="B2075" t="s">
        <v>12219</v>
      </c>
      <c r="C2075" t="s">
        <v>12220</v>
      </c>
      <c r="D2075" t="s">
        <v>114</v>
      </c>
      <c r="E2075" t="s">
        <v>115</v>
      </c>
      <c r="F2075" t="s">
        <v>12221</v>
      </c>
      <c r="G2075"/>
      <c r="I2075" t="s">
        <v>38</v>
      </c>
      <c r="K2075" t="s">
        <v>425</v>
      </c>
      <c r="L2075" t="s">
        <v>118</v>
      </c>
      <c r="M2075" s="2">
        <v>45750</v>
      </c>
      <c r="Q2075" t="s">
        <v>40</v>
      </c>
      <c r="R2075"/>
      <c r="S2075"/>
      <c r="T2075"/>
      <c r="U2075"/>
      <c r="V2075"/>
      <c r="W2075" t="s">
        <v>41</v>
      </c>
      <c r="X2075" t="s">
        <v>12221</v>
      </c>
      <c r="Y2075" t="s">
        <v>43</v>
      </c>
      <c r="AA2075" s="13" t="s">
        <v>12222</v>
      </c>
      <c r="AE2075" s="2" t="b">
        <v>1</v>
      </c>
      <c r="AF2075" s="13" t="s">
        <v>12223</v>
      </c>
      <c r="AG2075" t="s">
        <v>12219</v>
      </c>
      <c r="AH2075" t="s">
        <v>46</v>
      </c>
      <c r="AI2075" t="str">
        <f>TRIM(IFERROR(VLOOKUP(E2075,Mapping!$A$1:$B$2,2,FALSE),E2075))</f>
        <v>Cabang Tomoni</v>
      </c>
      <c r="AJ2075" s="11" t="str">
        <f t="shared" si="96"/>
        <v/>
      </c>
      <c r="AK2075" s="11" t="str">
        <f t="shared" si="97"/>
        <v/>
      </c>
    </row>
    <row r="2076" spans="1:37">
      <c r="A2076" t="str">
        <f t="shared" si="98"/>
        <v>tw_hr_employee_DLT2402067</v>
      </c>
      <c r="B2076" t="s">
        <v>12224</v>
      </c>
      <c r="C2076" t="s">
        <v>12225</v>
      </c>
      <c r="D2076" t="s">
        <v>161</v>
      </c>
      <c r="E2076" t="s">
        <v>162</v>
      </c>
      <c r="F2076" t="s">
        <v>12226</v>
      </c>
      <c r="G2076"/>
      <c r="I2076" t="s">
        <v>38</v>
      </c>
      <c r="K2076" t="s">
        <v>2507</v>
      </c>
      <c r="L2076" t="s">
        <v>731</v>
      </c>
      <c r="M2076" s="2">
        <v>45778</v>
      </c>
      <c r="Q2076" t="s">
        <v>40</v>
      </c>
      <c r="R2076" t="s">
        <v>12227</v>
      </c>
      <c r="S2076" t="s">
        <v>12227</v>
      </c>
      <c r="T2076">
        <v>1800</v>
      </c>
      <c r="U2076" t="s">
        <v>1448</v>
      </c>
      <c r="V2076">
        <v>34683</v>
      </c>
      <c r="W2076" t="s">
        <v>41</v>
      </c>
      <c r="X2076" t="s">
        <v>12226</v>
      </c>
      <c r="Y2076" t="s">
        <v>43</v>
      </c>
      <c r="Z2076" t="s">
        <v>41</v>
      </c>
      <c r="AA2076" s="13" t="s">
        <v>12228</v>
      </c>
      <c r="AC2076" t="s">
        <v>167</v>
      </c>
      <c r="AD2076" s="2">
        <v>38673</v>
      </c>
      <c r="AE2076" s="2" t="b">
        <v>1</v>
      </c>
      <c r="AF2076" s="13" t="s">
        <v>12229</v>
      </c>
      <c r="AG2076" t="s">
        <v>12224</v>
      </c>
      <c r="AH2076" t="s">
        <v>46</v>
      </c>
      <c r="AI2076" t="str">
        <f>TRIM(IFERROR(VLOOKUP(E2076,Mapping!$A$1:$B$2,2,FALSE),E2076))</f>
        <v>Cabang Tulang Bawang</v>
      </c>
      <c r="AJ2076" s="11" t="str">
        <f t="shared" si="96"/>
        <v/>
      </c>
      <c r="AK2076" s="11" t="str">
        <f t="shared" si="97"/>
        <v/>
      </c>
    </row>
    <row r="2077" spans="1:37">
      <c r="A2077" t="str">
        <f t="shared" si="98"/>
        <v>tw_hr_employee_DDJ2504001</v>
      </c>
      <c r="B2077" t="s">
        <v>12230</v>
      </c>
      <c r="C2077" t="s">
        <v>12231</v>
      </c>
      <c r="D2077" t="s">
        <v>253</v>
      </c>
      <c r="E2077" t="s">
        <v>254</v>
      </c>
      <c r="F2077" t="s">
        <v>12232</v>
      </c>
      <c r="I2077" t="s">
        <v>38</v>
      </c>
      <c r="K2077" t="s">
        <v>1267</v>
      </c>
      <c r="L2077" t="s">
        <v>367</v>
      </c>
      <c r="M2077" s="2">
        <v>45754</v>
      </c>
      <c r="Q2077" t="s">
        <v>40</v>
      </c>
      <c r="R2077"/>
      <c r="S2077"/>
      <c r="T2077"/>
      <c r="U2077"/>
      <c r="V2077"/>
      <c r="W2077" t="s">
        <v>41</v>
      </c>
      <c r="X2077" t="s">
        <v>12232</v>
      </c>
      <c r="Y2077" t="s">
        <v>43</v>
      </c>
      <c r="Z2077"/>
      <c r="AA2077" s="13" t="s">
        <v>12233</v>
      </c>
      <c r="AE2077" s="2" t="b">
        <v>1</v>
      </c>
      <c r="AF2077">
        <v>7712014442</v>
      </c>
      <c r="AG2077" t="s">
        <v>12230</v>
      </c>
      <c r="AH2077" t="s">
        <v>63</v>
      </c>
      <c r="AI2077" t="str">
        <f>TRIM(IFERROR(VLOOKUP(E2077,Mapping!$A$1:$B$2,2,FALSE),E2077))</f>
        <v>Cabang Jombang</v>
      </c>
      <c r="AJ2077" s="11" t="str">
        <f t="shared" si="96"/>
        <v/>
      </c>
      <c r="AK2077" s="11" t="str">
        <f t="shared" si="97"/>
        <v/>
      </c>
    </row>
    <row r="2078" spans="1:37">
      <c r="A2078" t="str">
        <f t="shared" si="98"/>
        <v>tw_hr_employee_DWK2504102</v>
      </c>
      <c r="B2078" t="s">
        <v>12234</v>
      </c>
      <c r="C2078" t="s">
        <v>12235</v>
      </c>
      <c r="D2078" t="s">
        <v>66</v>
      </c>
      <c r="E2078" t="s">
        <v>67</v>
      </c>
      <c r="F2078" t="s">
        <v>12236</v>
      </c>
      <c r="G2078"/>
      <c r="I2078" t="s">
        <v>38</v>
      </c>
      <c r="K2078" t="s">
        <v>333</v>
      </c>
      <c r="L2078" t="s">
        <v>1301</v>
      </c>
      <c r="M2078" s="2">
        <v>45757</v>
      </c>
      <c r="Q2078" t="s">
        <v>40</v>
      </c>
      <c r="R2078"/>
      <c r="W2078" t="s">
        <v>41</v>
      </c>
      <c r="X2078" t="s">
        <v>12236</v>
      </c>
      <c r="Y2078" t="s">
        <v>43</v>
      </c>
      <c r="AA2078" s="13" t="s">
        <v>12237</v>
      </c>
      <c r="AE2078" s="2" t="b">
        <v>1</v>
      </c>
      <c r="AF2078" s="13" t="s">
        <v>12238</v>
      </c>
      <c r="AG2078" t="s">
        <v>12234</v>
      </c>
      <c r="AH2078" t="s">
        <v>46</v>
      </c>
      <c r="AI2078" t="str">
        <f>TRIM(IFERROR(VLOOKUP(E2078,Mapping!$A$1:$B$2,2,FALSE),E2078))</f>
        <v>Cabang Kendari</v>
      </c>
      <c r="AJ2078" s="11" t="str">
        <f t="shared" si="96"/>
        <v/>
      </c>
      <c r="AK2078" s="11" t="str">
        <f t="shared" si="97"/>
        <v/>
      </c>
    </row>
    <row r="2079" spans="1:37">
      <c r="A2079" t="str">
        <f t="shared" si="98"/>
        <v>tw_hr_employee_DDG2504002</v>
      </c>
      <c r="B2079" t="s">
        <v>12239</v>
      </c>
      <c r="C2079" t="s">
        <v>12240</v>
      </c>
      <c r="D2079" t="s">
        <v>920</v>
      </c>
      <c r="E2079" t="s">
        <v>921</v>
      </c>
      <c r="F2079" t="s">
        <v>12241</v>
      </c>
      <c r="I2079" t="s">
        <v>38</v>
      </c>
      <c r="K2079" t="s">
        <v>3764</v>
      </c>
      <c r="L2079"/>
      <c r="M2079" s="2">
        <v>45758</v>
      </c>
      <c r="Q2079" t="s">
        <v>40</v>
      </c>
      <c r="R2079" t="s">
        <v>12242</v>
      </c>
      <c r="T2079">
        <v>3400</v>
      </c>
      <c r="U2079" t="s">
        <v>925</v>
      </c>
      <c r="V2079">
        <v>55861</v>
      </c>
      <c r="W2079" t="s">
        <v>41</v>
      </c>
      <c r="X2079" t="s">
        <v>12241</v>
      </c>
      <c r="Y2079" t="s">
        <v>156</v>
      </c>
      <c r="AA2079" s="13" t="s">
        <v>12243</v>
      </c>
      <c r="AC2079" t="s">
        <v>83</v>
      </c>
      <c r="AD2079" s="2">
        <v>34123</v>
      </c>
      <c r="AE2079" s="2" t="b">
        <v>1</v>
      </c>
      <c r="AF2079" s="13" t="s">
        <v>12244</v>
      </c>
      <c r="AG2079" t="s">
        <v>12239</v>
      </c>
      <c r="AH2079" t="s">
        <v>46</v>
      </c>
      <c r="AI2079" t="str">
        <f>TRIM(IFERROR(VLOOKUP(E2079,Mapping!$A$1:$B$2,2,FALSE),E2079))</f>
        <v>Cabang Godean</v>
      </c>
      <c r="AJ2079" s="11" t="str">
        <f t="shared" si="96"/>
        <v/>
      </c>
      <c r="AK2079" s="11" t="str">
        <f t="shared" si="97"/>
        <v/>
      </c>
    </row>
    <row r="2080" spans="1:37">
      <c r="A2080" t="str">
        <f t="shared" si="98"/>
        <v>tw_hr_employee_DWN2505133</v>
      </c>
      <c r="B2080" t="s">
        <v>12245</v>
      </c>
      <c r="C2080" t="s">
        <v>12246</v>
      </c>
      <c r="D2080" t="s">
        <v>36</v>
      </c>
      <c r="E2080" t="s">
        <v>37</v>
      </c>
      <c r="F2080" t="s">
        <v>12247</v>
      </c>
      <c r="G2080"/>
      <c r="I2080" t="s">
        <v>38</v>
      </c>
      <c r="K2080" t="s">
        <v>1160</v>
      </c>
      <c r="L2080"/>
      <c r="M2080" s="2">
        <v>45799</v>
      </c>
      <c r="Q2080" t="s">
        <v>40</v>
      </c>
      <c r="R2080"/>
      <c r="W2080" t="s">
        <v>41</v>
      </c>
      <c r="X2080" t="s">
        <v>12247</v>
      </c>
      <c r="Y2080" t="s">
        <v>43</v>
      </c>
      <c r="AA2080" s="13" t="s">
        <v>12248</v>
      </c>
      <c r="AE2080" s="2" t="b">
        <v>1</v>
      </c>
      <c r="AF2080" s="13" t="s">
        <v>12249</v>
      </c>
      <c r="AG2080" t="s">
        <v>12245</v>
      </c>
      <c r="AH2080" t="s">
        <v>46</v>
      </c>
      <c r="AI2080" t="str">
        <f>TRIM(IFERROR(VLOOKUP(E2080,Mapping!$A$1:$B$2,2,FALSE),E2080))</f>
        <v>Cabang Gorontalo</v>
      </c>
      <c r="AJ2080" s="11" t="str">
        <f t="shared" si="96"/>
        <v/>
      </c>
      <c r="AK2080" s="11" t="str">
        <f t="shared" si="97"/>
        <v/>
      </c>
    </row>
    <row r="2081" spans="1:37">
      <c r="A2081" t="str">
        <f t="shared" si="98"/>
        <v>tw_hr_employee_DDS2506067</v>
      </c>
      <c r="B2081" t="s">
        <v>12250</v>
      </c>
      <c r="C2081" t="s">
        <v>12251</v>
      </c>
      <c r="D2081" t="s">
        <v>99</v>
      </c>
      <c r="E2081" t="s">
        <v>100</v>
      </c>
      <c r="F2081" t="s">
        <v>12252</v>
      </c>
      <c r="I2081" t="s">
        <v>38</v>
      </c>
      <c r="K2081" t="s">
        <v>1861</v>
      </c>
      <c r="L2081" t="s">
        <v>103</v>
      </c>
      <c r="M2081" s="2">
        <v>45825</v>
      </c>
      <c r="Q2081" t="s">
        <v>40</v>
      </c>
      <c r="R2081"/>
      <c r="W2081" t="s">
        <v>41</v>
      </c>
      <c r="X2081" t="s">
        <v>12252</v>
      </c>
      <c r="Y2081" t="s">
        <v>43</v>
      </c>
      <c r="AA2081" s="13" t="s">
        <v>12253</v>
      </c>
      <c r="AE2081" s="2" t="b">
        <v>1</v>
      </c>
      <c r="AF2081">
        <v>6331521652</v>
      </c>
      <c r="AG2081" t="s">
        <v>12250</v>
      </c>
      <c r="AH2081" t="s">
        <v>63</v>
      </c>
      <c r="AI2081" t="str">
        <f>TRIM(IFERROR(VLOOKUP(E2081,Mapping!$A$1:$B$2,2,FALSE),E2081))</f>
        <v>Cabang Saharjo</v>
      </c>
      <c r="AJ2081" s="11" t="str">
        <f t="shared" si="96"/>
        <v/>
      </c>
      <c r="AK2081" s="11" t="str">
        <f t="shared" si="97"/>
        <v/>
      </c>
    </row>
    <row r="2082" spans="1:37">
      <c r="A2082" t="str">
        <f t="shared" si="98"/>
        <v>tw_hr_employee_DLD2409034</v>
      </c>
      <c r="B2082" t="s">
        <v>12254</v>
      </c>
      <c r="C2082" t="s">
        <v>12255</v>
      </c>
      <c r="D2082" t="s">
        <v>1013</v>
      </c>
      <c r="E2082" t="s">
        <v>1014</v>
      </c>
      <c r="F2082" t="s">
        <v>12256</v>
      </c>
      <c r="G2082" s="13" t="s">
        <v>12257</v>
      </c>
      <c r="I2082" t="s">
        <v>38</v>
      </c>
      <c r="K2082" t="s">
        <v>11445</v>
      </c>
      <c r="L2082"/>
      <c r="M2082" s="2">
        <v>45545</v>
      </c>
      <c r="Q2082" t="s">
        <v>40</v>
      </c>
      <c r="R2082"/>
      <c r="S2082"/>
      <c r="T2082"/>
      <c r="U2082"/>
      <c r="V2082"/>
      <c r="W2082" t="s">
        <v>41</v>
      </c>
      <c r="X2082" t="s">
        <v>12256</v>
      </c>
      <c r="Y2082" t="s">
        <v>43</v>
      </c>
      <c r="Z2082"/>
      <c r="AA2082" s="13" t="s">
        <v>12258</v>
      </c>
      <c r="AE2082" s="2" t="b">
        <v>1</v>
      </c>
      <c r="AF2082" s="13" t="s">
        <v>12259</v>
      </c>
      <c r="AG2082" t="s">
        <v>12254</v>
      </c>
      <c r="AH2082" t="s">
        <v>46</v>
      </c>
      <c r="AI2082" t="str">
        <f>TRIM(IFERROR(VLOOKUP(E2082,Mapping!$A$1:$B$2,2,FALSE),E2082))</f>
        <v>Cabang Tulang Bawang Barat</v>
      </c>
      <c r="AJ2082" s="11" t="str">
        <f t="shared" si="96"/>
        <v>6281278062059</v>
      </c>
      <c r="AK2082" s="11" t="str">
        <f t="shared" si="97"/>
        <v/>
      </c>
    </row>
    <row r="2083" spans="1:37">
      <c r="A2083" t="str">
        <f t="shared" si="98"/>
        <v>tw_hr_employee_DJU2508034</v>
      </c>
      <c r="B2083" t="s">
        <v>12260</v>
      </c>
      <c r="C2083" t="s">
        <v>12261</v>
      </c>
      <c r="D2083" t="s">
        <v>1834</v>
      </c>
      <c r="E2083" t="s">
        <v>1835</v>
      </c>
      <c r="F2083" t="s">
        <v>12262</v>
      </c>
      <c r="G2083"/>
      <c r="H2083"/>
      <c r="I2083" t="s">
        <v>57</v>
      </c>
      <c r="K2083" t="s">
        <v>8707</v>
      </c>
      <c r="L2083"/>
      <c r="M2083" s="2">
        <v>45883</v>
      </c>
      <c r="Q2083" t="s">
        <v>40</v>
      </c>
      <c r="W2083" t="s">
        <v>41</v>
      </c>
      <c r="X2083" t="s">
        <v>12262</v>
      </c>
      <c r="Y2083" t="s">
        <v>43</v>
      </c>
      <c r="AA2083" s="13" t="s">
        <v>12263</v>
      </c>
      <c r="AE2083" s="2" t="b">
        <v>1</v>
      </c>
      <c r="AF2083">
        <v>8525464241</v>
      </c>
      <c r="AG2083" t="s">
        <v>12260</v>
      </c>
      <c r="AH2083" t="s">
        <v>63</v>
      </c>
      <c r="AI2083" t="str">
        <f>TRIM(IFERROR(VLOOKUP(E2083,Mapping!$A$1:$B$2,2,FALSE),E2083))</f>
        <v>Cabang Muarabungo</v>
      </c>
      <c r="AJ2083" s="11" t="str">
        <f t="shared" si="96"/>
        <v/>
      </c>
      <c r="AK2083" s="11" t="str">
        <f t="shared" si="97"/>
        <v/>
      </c>
    </row>
    <row r="2084" spans="1:37">
      <c r="A2084" t="str">
        <f t="shared" si="98"/>
        <v>tw_hr_employee_DMP2502001</v>
      </c>
      <c r="B2084" t="s">
        <v>12264</v>
      </c>
      <c r="C2084" t="s">
        <v>12265</v>
      </c>
      <c r="D2084" t="s">
        <v>74</v>
      </c>
      <c r="E2084" t="s">
        <v>75</v>
      </c>
      <c r="F2084" t="s">
        <v>12266</v>
      </c>
      <c r="G2084"/>
      <c r="H2084"/>
      <c r="I2084" t="s">
        <v>38</v>
      </c>
      <c r="M2084" s="2">
        <v>45689</v>
      </c>
      <c r="Q2084" t="s">
        <v>40</v>
      </c>
      <c r="R2084"/>
      <c r="S2084"/>
      <c r="T2084"/>
      <c r="U2084"/>
      <c r="V2084"/>
      <c r="W2084" t="s">
        <v>41</v>
      </c>
      <c r="X2084" t="s">
        <v>12266</v>
      </c>
      <c r="Y2084" t="s">
        <v>43</v>
      </c>
      <c r="AA2084" s="13" t="s">
        <v>12267</v>
      </c>
      <c r="AE2084" s="2" t="b">
        <v>1</v>
      </c>
      <c r="AF2084">
        <v>8907093799</v>
      </c>
      <c r="AG2084" t="s">
        <v>12264</v>
      </c>
      <c r="AH2084" t="s">
        <v>63</v>
      </c>
      <c r="AI2084" t="str">
        <f>TRIM(IFERROR(VLOOKUP(E2084,Mapping!$A$1:$B$2,2,FALSE),E2084))</f>
        <v>Cabang Pramuka</v>
      </c>
      <c r="AJ2084" s="11" t="str">
        <f t="shared" si="96"/>
        <v/>
      </c>
      <c r="AK2084" s="11" t="str">
        <f t="shared" si="97"/>
        <v/>
      </c>
    </row>
    <row r="2085" spans="1:37">
      <c r="A2085" t="str">
        <f t="shared" si="98"/>
        <v>tw_hr_employee_DWR2504034</v>
      </c>
      <c r="B2085" t="s">
        <v>12268</v>
      </c>
      <c r="C2085" t="s">
        <v>12269</v>
      </c>
      <c r="D2085" t="s">
        <v>187</v>
      </c>
      <c r="E2085" t="s">
        <v>188</v>
      </c>
      <c r="F2085" t="s">
        <v>12270</v>
      </c>
      <c r="G2085" s="13" t="s">
        <v>12271</v>
      </c>
      <c r="H2085" s="13" t="s">
        <v>12271</v>
      </c>
      <c r="I2085" t="s">
        <v>38</v>
      </c>
      <c r="K2085" t="s">
        <v>2844</v>
      </c>
      <c r="L2085"/>
      <c r="M2085" s="2">
        <v>45772</v>
      </c>
      <c r="Q2085" t="s">
        <v>40</v>
      </c>
      <c r="W2085" t="s">
        <v>41</v>
      </c>
      <c r="X2085" t="s">
        <v>12270</v>
      </c>
      <c r="Y2085" t="s">
        <v>43</v>
      </c>
      <c r="AA2085" s="13" t="s">
        <v>12272</v>
      </c>
      <c r="AE2085" s="2" t="b">
        <v>1</v>
      </c>
      <c r="AF2085" s="13" t="s">
        <v>12273</v>
      </c>
      <c r="AG2085" t="s">
        <v>12268</v>
      </c>
      <c r="AH2085" t="s">
        <v>46</v>
      </c>
      <c r="AI2085" t="str">
        <f>TRIM(IFERROR(VLOOKUP(E2085,Mapping!$A$1:$B$2,2,FALSE),E2085))</f>
        <v>Cabang Pare-Pare</v>
      </c>
      <c r="AJ2085" s="11" t="str">
        <f t="shared" si="96"/>
        <v>6287757215888</v>
      </c>
      <c r="AK2085" s="11" t="str">
        <f t="shared" si="97"/>
        <v>6287757215888</v>
      </c>
    </row>
    <row r="2086" spans="1:37">
      <c r="A2086" t="str">
        <f t="shared" si="98"/>
        <v>tw_hr_employee_DWO2501133</v>
      </c>
      <c r="B2086" t="s">
        <v>12274</v>
      </c>
      <c r="C2086" t="s">
        <v>12275</v>
      </c>
      <c r="D2086" t="s">
        <v>569</v>
      </c>
      <c r="E2086" t="s">
        <v>570</v>
      </c>
      <c r="F2086" t="s">
        <v>12276</v>
      </c>
      <c r="G2086" s="13" t="s">
        <v>12277</v>
      </c>
      <c r="H2086"/>
      <c r="I2086" t="s">
        <v>38</v>
      </c>
      <c r="K2086" t="s">
        <v>773</v>
      </c>
      <c r="L2086" t="s">
        <v>574</v>
      </c>
      <c r="M2086" s="2">
        <v>45663</v>
      </c>
      <c r="Q2086" t="s">
        <v>40</v>
      </c>
      <c r="R2086" t="s">
        <v>12278</v>
      </c>
      <c r="S2086" t="s">
        <v>12278</v>
      </c>
      <c r="T2086">
        <v>7300</v>
      </c>
      <c r="U2086" t="s">
        <v>1186</v>
      </c>
      <c r="V2086">
        <v>91921</v>
      </c>
      <c r="W2086" t="s">
        <v>41</v>
      </c>
      <c r="X2086" t="s">
        <v>12276</v>
      </c>
      <c r="Y2086" t="s">
        <v>43</v>
      </c>
      <c r="AA2086" s="13" t="s">
        <v>12279</v>
      </c>
      <c r="AC2086" t="s">
        <v>83</v>
      </c>
      <c r="AD2086" s="2">
        <v>30523</v>
      </c>
      <c r="AE2086" s="2" t="b">
        <v>1</v>
      </c>
      <c r="AF2086" s="13" t="s">
        <v>12280</v>
      </c>
      <c r="AG2086" t="s">
        <v>12274</v>
      </c>
      <c r="AH2086" t="s">
        <v>46</v>
      </c>
      <c r="AI2086" t="str">
        <f>TRIM(IFERROR(VLOOKUP(E2086,Mapping!$A$1:$B$2,2,FALSE),E2086))</f>
        <v>Cabang Palopo</v>
      </c>
      <c r="AJ2086" s="11" t="str">
        <f t="shared" si="96"/>
        <v>6285296723300</v>
      </c>
      <c r="AK2086" s="11" t="str">
        <f t="shared" si="97"/>
        <v/>
      </c>
    </row>
    <row r="2087" spans="1:37">
      <c r="A2087" t="str">
        <f t="shared" si="98"/>
        <v>tw_hr_employee_DBT2601001</v>
      </c>
      <c r="B2087" t="s">
        <v>12281</v>
      </c>
      <c r="C2087" t="s">
        <v>12282</v>
      </c>
      <c r="D2087" t="s">
        <v>2824</v>
      </c>
      <c r="E2087" t="s">
        <v>2825</v>
      </c>
      <c r="F2087" t="s">
        <v>12283</v>
      </c>
      <c r="G2087"/>
      <c r="H2087"/>
      <c r="I2087" t="s">
        <v>38</v>
      </c>
      <c r="K2087" t="s">
        <v>2828</v>
      </c>
      <c r="L2087" t="s">
        <v>2828</v>
      </c>
      <c r="M2087" s="2">
        <v>46024</v>
      </c>
      <c r="Q2087" t="s">
        <v>40</v>
      </c>
      <c r="R2087" t="s">
        <v>12284</v>
      </c>
      <c r="S2087" t="s">
        <v>12284</v>
      </c>
      <c r="T2087">
        <v>1900</v>
      </c>
      <c r="U2087" t="s">
        <v>802</v>
      </c>
      <c r="V2087">
        <v>12345</v>
      </c>
      <c r="W2087" t="s">
        <v>41</v>
      </c>
      <c r="X2087" t="s">
        <v>12283</v>
      </c>
      <c r="Y2087" t="s">
        <v>43</v>
      </c>
      <c r="AA2087" s="13" t="s">
        <v>12285</v>
      </c>
      <c r="AD2087" s="2">
        <v>39739</v>
      </c>
      <c r="AE2087" s="2" t="b">
        <v>1</v>
      </c>
      <c r="AF2087">
        <v>6457035197</v>
      </c>
      <c r="AG2087" t="s">
        <v>12281</v>
      </c>
      <c r="AH2087" t="s">
        <v>63</v>
      </c>
      <c r="AI2087" t="str">
        <f>TRIM(IFERROR(VLOOKUP(E2087,Mapping!$A$1:$B$2,2,FALSE),E2087))</f>
        <v>Cabang Toboali</v>
      </c>
      <c r="AJ2087" s="11" t="str">
        <f t="shared" si="96"/>
        <v/>
      </c>
      <c r="AK2087" s="11" t="str">
        <f t="shared" si="97"/>
        <v/>
      </c>
    </row>
    <row r="2088" spans="1:37">
      <c r="A2088" t="str">
        <f t="shared" si="98"/>
        <v>tw_hr_employee_DXK2502034</v>
      </c>
      <c r="B2088" t="s">
        <v>12286</v>
      </c>
      <c r="C2088" t="s">
        <v>12287</v>
      </c>
      <c r="D2088" t="s">
        <v>345</v>
      </c>
      <c r="E2088" t="s">
        <v>346</v>
      </c>
      <c r="F2088" t="s">
        <v>12288</v>
      </c>
      <c r="G2088" s="13" t="s">
        <v>12289</v>
      </c>
      <c r="H2088" s="13" t="s">
        <v>12289</v>
      </c>
      <c r="I2088" t="s">
        <v>38</v>
      </c>
      <c r="K2088" t="s">
        <v>6656</v>
      </c>
      <c r="L2088" t="s">
        <v>350</v>
      </c>
      <c r="M2088" s="2">
        <v>45705</v>
      </c>
      <c r="Q2088" t="s">
        <v>40</v>
      </c>
      <c r="R2088"/>
      <c r="S2088"/>
      <c r="T2088"/>
      <c r="U2088"/>
      <c r="V2088"/>
      <c r="W2088" t="s">
        <v>41</v>
      </c>
      <c r="X2088" t="s">
        <v>12288</v>
      </c>
      <c r="Y2088" t="s">
        <v>43</v>
      </c>
      <c r="AA2088" s="13" t="s">
        <v>12290</v>
      </c>
      <c r="AE2088" s="2" t="b">
        <v>1</v>
      </c>
      <c r="AF2088" s="13" t="s">
        <v>12291</v>
      </c>
      <c r="AG2088" t="s">
        <v>12286</v>
      </c>
      <c r="AH2088" t="s">
        <v>46</v>
      </c>
      <c r="AI2088" t="str">
        <f>TRIM(IFERROR(VLOOKUP(E2088,Mapping!$A$1:$B$2,2,FALSE),E2088))</f>
        <v>Cabang Ketapang</v>
      </c>
      <c r="AJ2088" s="11" t="str">
        <f t="shared" si="96"/>
        <v>6282255308175</v>
      </c>
      <c r="AK2088" s="11" t="str">
        <f t="shared" si="97"/>
        <v>6282255308175</v>
      </c>
    </row>
    <row r="2089" spans="1:37">
      <c r="A2089" t="str">
        <f t="shared" si="98"/>
        <v>tw_hr_employee_DWN2506100</v>
      </c>
      <c r="B2089" t="s">
        <v>12292</v>
      </c>
      <c r="C2089" t="s">
        <v>12293</v>
      </c>
      <c r="D2089" t="s">
        <v>36</v>
      </c>
      <c r="E2089" t="s">
        <v>37</v>
      </c>
      <c r="F2089" t="s">
        <v>12294</v>
      </c>
      <c r="G2089"/>
      <c r="H2089"/>
      <c r="I2089" t="s">
        <v>38</v>
      </c>
      <c r="K2089" t="s">
        <v>6773</v>
      </c>
      <c r="L2089"/>
      <c r="M2089" s="2">
        <v>45826</v>
      </c>
      <c r="Q2089" t="s">
        <v>40</v>
      </c>
      <c r="W2089" t="s">
        <v>41</v>
      </c>
      <c r="X2089" t="s">
        <v>12294</v>
      </c>
      <c r="Y2089" t="s">
        <v>43</v>
      </c>
      <c r="AA2089" s="13" t="s">
        <v>12295</v>
      </c>
      <c r="AE2089" s="2" t="b">
        <v>1</v>
      </c>
      <c r="AF2089" s="13" t="s">
        <v>12296</v>
      </c>
      <c r="AG2089" t="s">
        <v>12292</v>
      </c>
      <c r="AH2089" t="s">
        <v>46</v>
      </c>
      <c r="AI2089" t="str">
        <f>TRIM(IFERROR(VLOOKUP(E2089,Mapping!$A$1:$B$2,2,FALSE),E2089))</f>
        <v>Cabang Gorontalo</v>
      </c>
      <c r="AJ2089" s="11" t="str">
        <f t="shared" si="96"/>
        <v/>
      </c>
      <c r="AK2089" s="11" t="str">
        <f t="shared" si="97"/>
        <v/>
      </c>
    </row>
    <row r="2090" spans="1:37">
      <c r="A2090" t="str">
        <f t="shared" si="98"/>
        <v>tw_hr_employee_DDG2604067</v>
      </c>
      <c r="B2090" t="s">
        <v>12297</v>
      </c>
      <c r="C2090" t="s">
        <v>12298</v>
      </c>
      <c r="D2090" t="s">
        <v>920</v>
      </c>
      <c r="E2090" t="s">
        <v>921</v>
      </c>
      <c r="F2090" t="s">
        <v>12299</v>
      </c>
      <c r="G2090" s="13" t="s">
        <v>12300</v>
      </c>
      <c r="H2090"/>
      <c r="I2090" t="s">
        <v>38</v>
      </c>
      <c r="K2090" t="s">
        <v>923</v>
      </c>
      <c r="L2090"/>
      <c r="M2090" s="2">
        <v>46126</v>
      </c>
      <c r="Q2090" t="s">
        <v>40</v>
      </c>
      <c r="R2090" t="s">
        <v>11990</v>
      </c>
      <c r="S2090"/>
      <c r="T2090">
        <v>3400</v>
      </c>
      <c r="U2090" t="s">
        <v>925</v>
      </c>
      <c r="V2090">
        <v>55871</v>
      </c>
      <c r="W2090" t="s">
        <v>41</v>
      </c>
      <c r="X2090" t="s">
        <v>12299</v>
      </c>
      <c r="Y2090" t="s">
        <v>156</v>
      </c>
      <c r="Z2090"/>
      <c r="AA2090" s="13" t="s">
        <v>12301</v>
      </c>
      <c r="AC2090" t="s">
        <v>83</v>
      </c>
      <c r="AD2090" s="2">
        <v>36004</v>
      </c>
      <c r="AE2090" s="2" t="b">
        <v>1</v>
      </c>
      <c r="AF2090">
        <v>8950838265</v>
      </c>
      <c r="AG2090" t="s">
        <v>12297</v>
      </c>
      <c r="AH2090" t="s">
        <v>63</v>
      </c>
      <c r="AI2090" t="str">
        <f>TRIM(IFERROR(VLOOKUP(E2090,Mapping!$A$1:$B$2,2,FALSE),E2090))</f>
        <v>Cabang Godean</v>
      </c>
      <c r="AJ2090" s="11" t="str">
        <f t="shared" si="96"/>
        <v>62882003093325</v>
      </c>
      <c r="AK2090" s="11" t="str">
        <f t="shared" si="97"/>
        <v/>
      </c>
    </row>
    <row r="2091" spans="1:37">
      <c r="A2091" t="str">
        <f t="shared" si="98"/>
        <v>tw_hr_employee_DDS2505001</v>
      </c>
      <c r="B2091" t="s">
        <v>7080</v>
      </c>
      <c r="C2091" t="s">
        <v>12302</v>
      </c>
      <c r="D2091" t="s">
        <v>99</v>
      </c>
      <c r="E2091" t="s">
        <v>100</v>
      </c>
      <c r="F2091" t="s">
        <v>12303</v>
      </c>
      <c r="G2091"/>
      <c r="I2091" t="s">
        <v>38</v>
      </c>
      <c r="K2091" t="s">
        <v>5792</v>
      </c>
      <c r="L2091" t="s">
        <v>103</v>
      </c>
      <c r="M2091" s="2">
        <v>45779</v>
      </c>
      <c r="Q2091" t="s">
        <v>40</v>
      </c>
      <c r="R2091"/>
      <c r="S2091"/>
      <c r="T2091"/>
      <c r="U2091"/>
      <c r="V2091"/>
      <c r="W2091" t="s">
        <v>41</v>
      </c>
      <c r="X2091" t="s">
        <v>12303</v>
      </c>
      <c r="Y2091" t="s">
        <v>43</v>
      </c>
      <c r="AA2091" s="13" t="s">
        <v>12304</v>
      </c>
      <c r="AE2091" s="2" t="b">
        <v>1</v>
      </c>
      <c r="AF2091">
        <v>7570925291</v>
      </c>
      <c r="AG2091" t="s">
        <v>7080</v>
      </c>
      <c r="AH2091" t="s">
        <v>63</v>
      </c>
      <c r="AI2091" t="str">
        <f>TRIM(IFERROR(VLOOKUP(E2091,Mapping!$A$1:$B$2,2,FALSE),E2091))</f>
        <v>Cabang Saharjo</v>
      </c>
      <c r="AJ2091" s="11" t="str">
        <f t="shared" si="96"/>
        <v/>
      </c>
      <c r="AK2091" s="11" t="str">
        <f t="shared" si="97"/>
        <v/>
      </c>
    </row>
    <row r="2092" spans="1:37">
      <c r="A2092" t="str">
        <f t="shared" si="98"/>
        <v>tw_hr_employee_DWR2506101</v>
      </c>
      <c r="B2092" t="s">
        <v>12305</v>
      </c>
      <c r="C2092" t="s">
        <v>12306</v>
      </c>
      <c r="D2092" t="s">
        <v>187</v>
      </c>
      <c r="E2092" t="s">
        <v>188</v>
      </c>
      <c r="F2092" t="s">
        <v>12307</v>
      </c>
      <c r="G2092" s="13" t="s">
        <v>12308</v>
      </c>
      <c r="H2092" s="13" t="s">
        <v>12308</v>
      </c>
      <c r="I2092" t="s">
        <v>38</v>
      </c>
      <c r="K2092" t="s">
        <v>2217</v>
      </c>
      <c r="L2092"/>
      <c r="M2092" s="2">
        <v>45825</v>
      </c>
      <c r="Q2092" t="s">
        <v>40</v>
      </c>
      <c r="W2092" t="s">
        <v>41</v>
      </c>
      <c r="X2092" t="s">
        <v>12307</v>
      </c>
      <c r="Y2092" t="s">
        <v>43</v>
      </c>
      <c r="AA2092" s="13" t="s">
        <v>12309</v>
      </c>
      <c r="AC2092" t="s">
        <v>167</v>
      </c>
      <c r="AD2092" s="2"/>
      <c r="AE2092" s="2" t="b">
        <v>1</v>
      </c>
      <c r="AF2092" s="13" t="s">
        <v>12310</v>
      </c>
      <c r="AG2092" t="s">
        <v>12305</v>
      </c>
      <c r="AH2092" t="s">
        <v>46</v>
      </c>
      <c r="AI2092" t="str">
        <f>TRIM(IFERROR(VLOOKUP(E2092,Mapping!$A$1:$B$2,2,FALSE),E2092))</f>
        <v>Cabang Pare-Pare</v>
      </c>
      <c r="AJ2092" s="11" t="str">
        <f t="shared" si="96"/>
        <v>6287726291674</v>
      </c>
      <c r="AK2092" s="11" t="str">
        <f t="shared" si="97"/>
        <v>6287726291674</v>
      </c>
    </row>
    <row r="2093" spans="1:37">
      <c r="A2093" t="str">
        <f t="shared" si="98"/>
        <v>tw_hr_employee_DWO2509100</v>
      </c>
      <c r="B2093" t="s">
        <v>12311</v>
      </c>
      <c r="C2093" t="s">
        <v>12312</v>
      </c>
      <c r="D2093" t="s">
        <v>569</v>
      </c>
      <c r="E2093" t="s">
        <v>570</v>
      </c>
      <c r="F2093" t="s">
        <v>12313</v>
      </c>
      <c r="G2093" s="13" t="s">
        <v>12314</v>
      </c>
      <c r="H2093"/>
      <c r="I2093" t="s">
        <v>38</v>
      </c>
      <c r="K2093" t="s">
        <v>573</v>
      </c>
      <c r="L2093" t="s">
        <v>574</v>
      </c>
      <c r="M2093" s="2">
        <v>45918</v>
      </c>
      <c r="Q2093" t="s">
        <v>40</v>
      </c>
      <c r="R2093" t="s">
        <v>12315</v>
      </c>
      <c r="T2093">
        <v>7300</v>
      </c>
      <c r="U2093" t="s">
        <v>1186</v>
      </c>
      <c r="V2093">
        <v>91959</v>
      </c>
      <c r="W2093" t="s">
        <v>41</v>
      </c>
      <c r="X2093" t="s">
        <v>12316</v>
      </c>
      <c r="Y2093" t="s">
        <v>43</v>
      </c>
      <c r="AA2093" s="13" t="s">
        <v>12317</v>
      </c>
      <c r="AC2093" t="s">
        <v>83</v>
      </c>
      <c r="AD2093" s="2">
        <v>38493</v>
      </c>
      <c r="AE2093" s="2" t="b">
        <v>1</v>
      </c>
      <c r="AF2093" s="13" t="s">
        <v>12318</v>
      </c>
      <c r="AG2093" t="s">
        <v>12311</v>
      </c>
      <c r="AH2093" t="s">
        <v>46</v>
      </c>
      <c r="AI2093" t="str">
        <f>TRIM(IFERROR(VLOOKUP(E2093,Mapping!$A$1:$B$2,2,FALSE),E2093))</f>
        <v>Cabang Palopo</v>
      </c>
      <c r="AJ2093" s="11" t="str">
        <f t="shared" si="96"/>
        <v>6285922361876</v>
      </c>
      <c r="AK2093" s="11" t="str">
        <f t="shared" si="97"/>
        <v/>
      </c>
    </row>
    <row r="2094" spans="1:37">
      <c r="A2094" t="str">
        <f t="shared" si="98"/>
        <v>tw_hr_employee_DWN2504001</v>
      </c>
      <c r="B2094" t="s">
        <v>12319</v>
      </c>
      <c r="C2094" t="s">
        <v>12320</v>
      </c>
      <c r="D2094" t="s">
        <v>36</v>
      </c>
      <c r="E2094" t="s">
        <v>37</v>
      </c>
      <c r="F2094" t="s">
        <v>12321</v>
      </c>
      <c r="G2094"/>
      <c r="H2094"/>
      <c r="I2094" t="s">
        <v>38</v>
      </c>
      <c r="K2094" t="s">
        <v>6773</v>
      </c>
      <c r="L2094"/>
      <c r="M2094" s="2">
        <v>45757</v>
      </c>
      <c r="Q2094" t="s">
        <v>40</v>
      </c>
      <c r="R2094"/>
      <c r="W2094" t="s">
        <v>41</v>
      </c>
      <c r="X2094" t="s">
        <v>12321</v>
      </c>
      <c r="Y2094" t="s">
        <v>43</v>
      </c>
      <c r="AA2094" s="13" t="s">
        <v>12322</v>
      </c>
      <c r="AE2094" s="2" t="b">
        <v>1</v>
      </c>
      <c r="AF2094" s="13" t="s">
        <v>12323</v>
      </c>
      <c r="AG2094" t="s">
        <v>12319</v>
      </c>
      <c r="AH2094" t="s">
        <v>46</v>
      </c>
      <c r="AI2094" t="str">
        <f>TRIM(IFERROR(VLOOKUP(E2094,Mapping!$A$1:$B$2,2,FALSE),E2094))</f>
        <v>Cabang Gorontalo</v>
      </c>
      <c r="AJ2094" s="11" t="str">
        <f t="shared" si="96"/>
        <v/>
      </c>
      <c r="AK2094" s="11" t="str">
        <f t="shared" si="97"/>
        <v/>
      </c>
    </row>
    <row r="2095" spans="1:37">
      <c r="A2095" t="str">
        <f t="shared" si="98"/>
        <v>tw_hr_employee_DWP2506067</v>
      </c>
      <c r="B2095" t="s">
        <v>12324</v>
      </c>
      <c r="C2095" t="s">
        <v>12325</v>
      </c>
      <c r="D2095" t="s">
        <v>128</v>
      </c>
      <c r="E2095" t="s">
        <v>129</v>
      </c>
      <c r="F2095" t="s">
        <v>12326</v>
      </c>
      <c r="I2095" t="s">
        <v>38</v>
      </c>
      <c r="K2095" t="s">
        <v>1512</v>
      </c>
      <c r="L2095"/>
      <c r="M2095" s="2">
        <v>45821</v>
      </c>
      <c r="Q2095" t="s">
        <v>40</v>
      </c>
      <c r="W2095" t="s">
        <v>41</v>
      </c>
      <c r="X2095" t="s">
        <v>12326</v>
      </c>
      <c r="Y2095" t="s">
        <v>43</v>
      </c>
      <c r="AA2095" s="13" t="s">
        <v>12327</v>
      </c>
      <c r="AE2095" s="2" t="b">
        <v>1</v>
      </c>
      <c r="AF2095" s="13" t="s">
        <v>12328</v>
      </c>
      <c r="AG2095" t="s">
        <v>12324</v>
      </c>
      <c r="AH2095" t="s">
        <v>46</v>
      </c>
      <c r="AI2095" t="str">
        <f>TRIM(IFERROR(VLOOKUP(E2095,Mapping!$A$1:$B$2,2,FALSE),E2095))</f>
        <v>Cabang Pinrang</v>
      </c>
      <c r="AJ2095" s="11" t="str">
        <f t="shared" si="96"/>
        <v/>
      </c>
      <c r="AK2095" s="11" t="str">
        <f t="shared" si="97"/>
        <v/>
      </c>
    </row>
    <row r="2096" spans="1:37">
      <c r="A2096" t="str">
        <f t="shared" si="98"/>
        <v>tw_hr_employee_DLD2405034</v>
      </c>
      <c r="B2096" t="s">
        <v>12329</v>
      </c>
      <c r="C2096" t="s">
        <v>12330</v>
      </c>
      <c r="D2096" t="s">
        <v>1013</v>
      </c>
      <c r="E2096" t="s">
        <v>1014</v>
      </c>
      <c r="F2096" t="s">
        <v>12331</v>
      </c>
      <c r="G2096"/>
      <c r="H2096" s="13" t="s">
        <v>12332</v>
      </c>
      <c r="I2096" t="s">
        <v>38</v>
      </c>
      <c r="K2096" t="s">
        <v>7590</v>
      </c>
      <c r="M2096" s="2">
        <v>45418</v>
      </c>
      <c r="Q2096" t="s">
        <v>40</v>
      </c>
      <c r="W2096" t="s">
        <v>41</v>
      </c>
      <c r="X2096" t="s">
        <v>12331</v>
      </c>
      <c r="Y2096" t="s">
        <v>43</v>
      </c>
      <c r="AA2096" s="13" t="s">
        <v>12333</v>
      </c>
      <c r="AE2096" s="2" t="b">
        <v>1</v>
      </c>
      <c r="AF2096" s="13" t="s">
        <v>12334</v>
      </c>
      <c r="AG2096" t="s">
        <v>12329</v>
      </c>
      <c r="AH2096" t="s">
        <v>46</v>
      </c>
      <c r="AI2096" t="str">
        <f>TRIM(IFERROR(VLOOKUP(E2096,Mapping!$A$1:$B$2,2,FALSE),E2096))</f>
        <v>Cabang Tulang Bawang Barat</v>
      </c>
      <c r="AJ2096" s="11" t="str">
        <f t="shared" si="96"/>
        <v/>
      </c>
      <c r="AK2096" s="11" t="str">
        <f t="shared" si="97"/>
        <v>6285838701772</v>
      </c>
    </row>
    <row r="2097" spans="1:37">
      <c r="A2097" t="str">
        <f t="shared" si="98"/>
        <v>tw_hr_employee_DLV1812001</v>
      </c>
      <c r="B2097" t="s">
        <v>12335</v>
      </c>
      <c r="C2097" t="s">
        <v>12336</v>
      </c>
      <c r="D2097" t="s">
        <v>2406</v>
      </c>
      <c r="E2097" t="s">
        <v>2407</v>
      </c>
      <c r="F2097"/>
      <c r="G2097" s="13" t="s">
        <v>12337</v>
      </c>
      <c r="H2097" s="13" t="s">
        <v>12337</v>
      </c>
      <c r="I2097" t="s">
        <v>38</v>
      </c>
      <c r="K2097" t="s">
        <v>8378</v>
      </c>
      <c r="L2097" t="s">
        <v>4452</v>
      </c>
      <c r="M2097" s="2">
        <v>43448</v>
      </c>
      <c r="Q2097" t="s">
        <v>40</v>
      </c>
      <c r="R2097" t="s">
        <v>10970</v>
      </c>
      <c r="T2097">
        <v>1800</v>
      </c>
      <c r="U2097" t="s">
        <v>155</v>
      </c>
      <c r="V2097">
        <v>34192</v>
      </c>
      <c r="W2097" t="s">
        <v>41</v>
      </c>
      <c r="X2097" t="s">
        <v>12338</v>
      </c>
      <c r="Y2097" t="s">
        <v>43</v>
      </c>
      <c r="Z2097" t="s">
        <v>41</v>
      </c>
      <c r="AA2097" s="13" t="s">
        <v>12339</v>
      </c>
      <c r="AC2097" t="s">
        <v>83</v>
      </c>
      <c r="AD2097" s="2">
        <v>32927</v>
      </c>
      <c r="AE2097" s="2" t="b">
        <v>1</v>
      </c>
      <c r="AF2097" s="13" t="s">
        <v>12340</v>
      </c>
      <c r="AG2097" t="s">
        <v>12335</v>
      </c>
      <c r="AH2097" t="s">
        <v>46</v>
      </c>
      <c r="AI2097" t="str">
        <f>TRIM(IFERROR(VLOOKUP(E2097,Mapping!$A$1:$B$2,2,FALSE),E2097))</f>
        <v>Cabang Purbolinggo</v>
      </c>
      <c r="AJ2097" s="11" t="str">
        <f t="shared" si="96"/>
        <v>6285268606062</v>
      </c>
      <c r="AK2097" s="11" t="str">
        <f t="shared" si="97"/>
        <v>6285268606062</v>
      </c>
    </row>
    <row r="2098" spans="1:37">
      <c r="A2098" t="str">
        <f t="shared" si="98"/>
        <v>tw_hr_employee_DDD2410034</v>
      </c>
      <c r="B2098" t="s">
        <v>12341</v>
      </c>
      <c r="C2098" t="s">
        <v>12342</v>
      </c>
      <c r="D2098" t="s">
        <v>1221</v>
      </c>
      <c r="E2098" t="s">
        <v>1222</v>
      </c>
      <c r="F2098" t="s">
        <v>12343</v>
      </c>
      <c r="G2098"/>
      <c r="H2098" s="13" t="s">
        <v>12344</v>
      </c>
      <c r="I2098" t="s">
        <v>38</v>
      </c>
      <c r="K2098" t="s">
        <v>3120</v>
      </c>
      <c r="L2098"/>
      <c r="M2098" s="2">
        <v>45582</v>
      </c>
      <c r="Q2098" t="s">
        <v>40</v>
      </c>
      <c r="R2098"/>
      <c r="W2098" t="s">
        <v>41</v>
      </c>
      <c r="X2098" t="s">
        <v>12343</v>
      </c>
      <c r="Y2098" t="s">
        <v>43</v>
      </c>
      <c r="Z2098"/>
      <c r="AA2098" s="13" t="s">
        <v>12345</v>
      </c>
      <c r="AE2098" s="2" t="b">
        <v>1</v>
      </c>
      <c r="AF2098" s="13" t="s">
        <v>12346</v>
      </c>
      <c r="AG2098" t="s">
        <v>12341</v>
      </c>
      <c r="AH2098" t="s">
        <v>46</v>
      </c>
      <c r="AI2098" t="str">
        <f>TRIM(IFERROR(VLOOKUP(E2098,Mapping!$A$1:$B$2,2,FALSE),E2098))</f>
        <v>Cabang Depok</v>
      </c>
      <c r="AJ2098" s="11" t="str">
        <f t="shared" si="96"/>
        <v/>
      </c>
      <c r="AK2098" s="11" t="str">
        <f t="shared" si="97"/>
        <v>6285695108013</v>
      </c>
    </row>
    <row r="2099" spans="1:37">
      <c r="A2099" t="str">
        <f t="shared" si="98"/>
        <v>tw_hr_employee_TSMK19005</v>
      </c>
      <c r="B2099" t="s">
        <v>12347</v>
      </c>
      <c r="C2099" t="s">
        <v>12348</v>
      </c>
      <c r="D2099" t="s">
        <v>2540</v>
      </c>
      <c r="E2099" t="s">
        <v>2541</v>
      </c>
      <c r="F2099"/>
      <c r="G2099"/>
      <c r="H2099"/>
      <c r="I2099" t="s">
        <v>38</v>
      </c>
      <c r="K2099" t="s">
        <v>7994</v>
      </c>
      <c r="L2099"/>
      <c r="M2099" s="2">
        <v>40330</v>
      </c>
      <c r="Q2099" t="s">
        <v>40</v>
      </c>
      <c r="W2099" t="s">
        <v>41</v>
      </c>
      <c r="X2099" t="s">
        <v>12349</v>
      </c>
      <c r="Y2099" t="s">
        <v>43</v>
      </c>
      <c r="AA2099" s="13" t="s">
        <v>12350</v>
      </c>
      <c r="AE2099" s="2" t="b">
        <v>1</v>
      </c>
      <c r="AF2099">
        <v>7870140457</v>
      </c>
      <c r="AG2099" t="s">
        <v>12347</v>
      </c>
      <c r="AH2099" t="s">
        <v>63</v>
      </c>
      <c r="AI2099" t="str">
        <f>TRIM(IFERROR(VLOOKUP(E2099,Mapping!$A$1:$B$2,2,FALSE),E2099))</f>
        <v>Cabang Jambi</v>
      </c>
      <c r="AJ2099" s="11" t="str">
        <f t="shared" si="96"/>
        <v/>
      </c>
      <c r="AK2099" s="11" t="str">
        <f t="shared" si="97"/>
        <v/>
      </c>
    </row>
    <row r="2100" spans="1:37">
      <c r="A2100" t="str">
        <f t="shared" si="98"/>
        <v>tw_hr_employee_DLQ2411002</v>
      </c>
      <c r="B2100" t="s">
        <v>12351</v>
      </c>
      <c r="C2100" t="s">
        <v>12352</v>
      </c>
      <c r="D2100" t="s">
        <v>1323</v>
      </c>
      <c r="E2100" t="s">
        <v>1324</v>
      </c>
      <c r="F2100"/>
      <c r="G2100"/>
      <c r="I2100" t="s">
        <v>57</v>
      </c>
      <c r="K2100" t="s">
        <v>9084</v>
      </c>
      <c r="L2100"/>
      <c r="M2100" s="2">
        <v>45597</v>
      </c>
      <c r="Q2100" t="s">
        <v>40</v>
      </c>
      <c r="R2100"/>
      <c r="S2100"/>
      <c r="T2100"/>
      <c r="U2100"/>
      <c r="V2100"/>
      <c r="W2100" t="s">
        <v>41</v>
      </c>
      <c r="X2100" t="s">
        <v>12353</v>
      </c>
      <c r="Y2100" t="s">
        <v>43</v>
      </c>
      <c r="AA2100" s="13" t="s">
        <v>12354</v>
      </c>
      <c r="AE2100" s="2" t="b">
        <v>1</v>
      </c>
      <c r="AF2100" s="13" t="s">
        <v>12355</v>
      </c>
      <c r="AG2100" t="s">
        <v>12351</v>
      </c>
      <c r="AH2100" t="s">
        <v>46</v>
      </c>
      <c r="AI2100" t="str">
        <f>TRIM(IFERROR(VLOOKUP(E2100,Mapping!$A$1:$B$2,2,FALSE),E2100))</f>
        <v>Cabang Tirtayasa</v>
      </c>
      <c r="AJ2100" s="11" t="str">
        <f t="shared" si="96"/>
        <v/>
      </c>
      <c r="AK2100" s="11" t="str">
        <f t="shared" si="97"/>
        <v/>
      </c>
    </row>
    <row r="2101" spans="1:37">
      <c r="A2101" t="str">
        <f t="shared" si="98"/>
        <v>tw_hr_employee_DWO2506069</v>
      </c>
      <c r="B2101" t="s">
        <v>12356</v>
      </c>
      <c r="C2101" t="s">
        <v>12357</v>
      </c>
      <c r="D2101" t="s">
        <v>569</v>
      </c>
      <c r="E2101" t="s">
        <v>570</v>
      </c>
      <c r="F2101" t="s">
        <v>12358</v>
      </c>
      <c r="G2101" s="13" t="s">
        <v>12359</v>
      </c>
      <c r="I2101" t="s">
        <v>38</v>
      </c>
      <c r="K2101" t="s">
        <v>3585</v>
      </c>
      <c r="L2101" t="s">
        <v>574</v>
      </c>
      <c r="M2101" s="2">
        <v>45812</v>
      </c>
      <c r="Q2101" t="s">
        <v>40</v>
      </c>
      <c r="R2101" t="s">
        <v>12360</v>
      </c>
      <c r="S2101"/>
      <c r="T2101">
        <v>7300</v>
      </c>
      <c r="U2101" t="s">
        <v>419</v>
      </c>
      <c r="V2101" t="s">
        <v>12361</v>
      </c>
      <c r="W2101" t="s">
        <v>41</v>
      </c>
      <c r="X2101" t="s">
        <v>12358</v>
      </c>
      <c r="Y2101" t="s">
        <v>43</v>
      </c>
      <c r="AA2101" s="13" t="s">
        <v>12362</v>
      </c>
      <c r="AC2101" t="s">
        <v>167</v>
      </c>
      <c r="AD2101" s="2">
        <v>39302</v>
      </c>
      <c r="AE2101" s="2" t="b">
        <v>1</v>
      </c>
      <c r="AF2101" s="13" t="s">
        <v>12363</v>
      </c>
      <c r="AG2101" t="s">
        <v>12356</v>
      </c>
      <c r="AH2101" t="s">
        <v>46</v>
      </c>
      <c r="AI2101" t="str">
        <f>TRIM(IFERROR(VLOOKUP(E2101,Mapping!$A$1:$B$2,2,FALSE),E2101))</f>
        <v>Cabang Palopo</v>
      </c>
      <c r="AJ2101" s="11" t="str">
        <f t="shared" si="96"/>
        <v>6281997774021</v>
      </c>
      <c r="AK2101" s="11" t="str">
        <f t="shared" si="97"/>
        <v/>
      </c>
    </row>
    <row r="2102" spans="1:37">
      <c r="A2102" t="str">
        <f t="shared" si="98"/>
        <v>tw_hr_employee_DLD2409001</v>
      </c>
      <c r="B2102" t="s">
        <v>12364</v>
      </c>
      <c r="C2102" t="s">
        <v>12365</v>
      </c>
      <c r="D2102" t="s">
        <v>1013</v>
      </c>
      <c r="E2102" t="s">
        <v>1014</v>
      </c>
      <c r="F2102" t="s">
        <v>12366</v>
      </c>
      <c r="G2102" s="13" t="s">
        <v>12367</v>
      </c>
      <c r="H2102"/>
      <c r="I2102" t="s">
        <v>38</v>
      </c>
      <c r="K2102" t="s">
        <v>12368</v>
      </c>
      <c r="L2102"/>
      <c r="M2102" s="2">
        <v>45544</v>
      </c>
      <c r="Q2102" t="s">
        <v>40</v>
      </c>
      <c r="R2102"/>
      <c r="S2102"/>
      <c r="T2102"/>
      <c r="U2102"/>
      <c r="V2102"/>
      <c r="W2102" t="s">
        <v>41</v>
      </c>
      <c r="X2102" t="s">
        <v>12366</v>
      </c>
      <c r="Y2102" t="s">
        <v>43</v>
      </c>
      <c r="AA2102" s="13" t="s">
        <v>12369</v>
      </c>
      <c r="AE2102" s="2" t="b">
        <v>1</v>
      </c>
      <c r="AF2102" s="13" t="s">
        <v>12370</v>
      </c>
      <c r="AG2102" t="s">
        <v>12364</v>
      </c>
      <c r="AH2102" t="s">
        <v>46</v>
      </c>
      <c r="AI2102" t="str">
        <f>TRIM(IFERROR(VLOOKUP(E2102,Mapping!$A$1:$B$2,2,FALSE),E2102))</f>
        <v>Cabang Tulang Bawang Barat</v>
      </c>
      <c r="AJ2102" s="11" t="str">
        <f t="shared" si="96"/>
        <v>6282211404598</v>
      </c>
      <c r="AK2102" s="11" t="str">
        <f t="shared" si="97"/>
        <v/>
      </c>
    </row>
    <row r="2103" spans="1:37">
      <c r="A2103" t="str">
        <f t="shared" si="98"/>
        <v>tw_hr_employee_DXS2508034</v>
      </c>
      <c r="B2103" t="s">
        <v>12371</v>
      </c>
      <c r="C2103" t="s">
        <v>12372</v>
      </c>
      <c r="D2103" t="s">
        <v>55</v>
      </c>
      <c r="E2103" t="s">
        <v>56</v>
      </c>
      <c r="F2103" t="s">
        <v>12373</v>
      </c>
      <c r="G2103"/>
      <c r="H2103" s="13" t="s">
        <v>12374</v>
      </c>
      <c r="I2103" t="s">
        <v>38</v>
      </c>
      <c r="K2103" t="s">
        <v>1441</v>
      </c>
      <c r="M2103" s="2">
        <v>45883</v>
      </c>
      <c r="Q2103" t="s">
        <v>40</v>
      </c>
      <c r="W2103" t="s">
        <v>41</v>
      </c>
      <c r="X2103" t="s">
        <v>12373</v>
      </c>
      <c r="Y2103" t="s">
        <v>43</v>
      </c>
      <c r="AA2103" s="13" t="s">
        <v>12375</v>
      </c>
      <c r="AE2103" s="2" t="b">
        <v>1</v>
      </c>
      <c r="AF2103">
        <v>8615515279</v>
      </c>
      <c r="AG2103" t="s">
        <v>12371</v>
      </c>
      <c r="AH2103" t="s">
        <v>63</v>
      </c>
      <c r="AI2103" t="str">
        <f>TRIM(IFERROR(VLOOKUP(E2103,Mapping!$A$1:$B$2,2,FALSE),E2103))</f>
        <v>Cabang Samarinda</v>
      </c>
      <c r="AJ2103" s="11" t="str">
        <f t="shared" si="96"/>
        <v/>
      </c>
      <c r="AK2103" s="11" t="str">
        <f t="shared" si="97"/>
        <v>6282192620498</v>
      </c>
    </row>
    <row r="2104" spans="1:37">
      <c r="A2104" t="str">
        <f t="shared" si="98"/>
        <v>tw_hr_employee_DLW2509035</v>
      </c>
      <c r="B2104" t="s">
        <v>12376</v>
      </c>
      <c r="C2104" t="s">
        <v>12377</v>
      </c>
      <c r="D2104" t="s">
        <v>782</v>
      </c>
      <c r="E2104" t="s">
        <v>783</v>
      </c>
      <c r="F2104" t="s">
        <v>12378</v>
      </c>
      <c r="G2104" s="13" t="s">
        <v>12379</v>
      </c>
      <c r="H2104"/>
      <c r="I2104" t="s">
        <v>38</v>
      </c>
      <c r="K2104" t="s">
        <v>780</v>
      </c>
      <c r="L2104"/>
      <c r="M2104" s="2">
        <v>45918</v>
      </c>
      <c r="Q2104" t="s">
        <v>40</v>
      </c>
      <c r="R2104"/>
      <c r="W2104" t="s">
        <v>41</v>
      </c>
      <c r="X2104" t="s">
        <v>12378</v>
      </c>
      <c r="Y2104" t="s">
        <v>43</v>
      </c>
      <c r="AA2104" s="13" t="s">
        <v>12380</v>
      </c>
      <c r="AE2104" s="2" t="b">
        <v>1</v>
      </c>
      <c r="AF2104" s="13" t="s">
        <v>12381</v>
      </c>
      <c r="AG2104" t="s">
        <v>12376</v>
      </c>
      <c r="AH2104" t="s">
        <v>46</v>
      </c>
      <c r="AI2104" t="str">
        <f>TRIM(IFERROR(VLOOKUP(E2104,Mapping!$A$1:$B$2,2,FALSE),E2104))</f>
        <v>Cabang Way Kanan</v>
      </c>
      <c r="AJ2104" s="11" t="str">
        <f t="shared" si="96"/>
        <v>6289528619513</v>
      </c>
      <c r="AK2104" s="11" t="str">
        <f t="shared" si="97"/>
        <v/>
      </c>
    </row>
    <row r="2105" spans="1:37">
      <c r="A2105" t="str">
        <f t="shared" si="98"/>
        <v>tw_hr_employee_DDI2505034</v>
      </c>
      <c r="B2105" t="s">
        <v>12382</v>
      </c>
      <c r="C2105" t="s">
        <v>12383</v>
      </c>
      <c r="D2105" t="s">
        <v>614</v>
      </c>
      <c r="E2105" t="s">
        <v>615</v>
      </c>
      <c r="F2105" t="s">
        <v>12384</v>
      </c>
      <c r="G2105"/>
      <c r="H2105"/>
      <c r="I2105" t="s">
        <v>38</v>
      </c>
      <c r="K2105" t="s">
        <v>1631</v>
      </c>
      <c r="L2105"/>
      <c r="M2105" s="2">
        <v>45799</v>
      </c>
      <c r="Q2105" t="s">
        <v>40</v>
      </c>
      <c r="R2105" t="s">
        <v>12385</v>
      </c>
      <c r="S2105" t="s">
        <v>12385</v>
      </c>
      <c r="T2105">
        <v>5200</v>
      </c>
      <c r="U2105" t="s">
        <v>1633</v>
      </c>
      <c r="V2105">
        <v>84173</v>
      </c>
      <c r="W2105" t="s">
        <v>41</v>
      </c>
      <c r="X2105" t="s">
        <v>12384</v>
      </c>
      <c r="Y2105" t="s">
        <v>43</v>
      </c>
      <c r="AA2105" s="13" t="s">
        <v>12386</v>
      </c>
      <c r="AC2105" t="s">
        <v>167</v>
      </c>
      <c r="AD2105" s="2">
        <v>37086</v>
      </c>
      <c r="AE2105" s="2" t="b">
        <v>1</v>
      </c>
      <c r="AF2105" s="13" t="s">
        <v>12387</v>
      </c>
      <c r="AG2105" t="s">
        <v>12382</v>
      </c>
      <c r="AH2105" t="s">
        <v>46</v>
      </c>
      <c r="AI2105" t="str">
        <f>TRIM(IFERROR(VLOOKUP(E2105,Mapping!$A$1:$B$2,2,FALSE),E2105))</f>
        <v>Cabang Bima</v>
      </c>
      <c r="AJ2105" s="11" t="str">
        <f t="shared" si="96"/>
        <v/>
      </c>
      <c r="AK2105" s="11" t="str">
        <f t="shared" si="97"/>
        <v/>
      </c>
    </row>
    <row r="2106" spans="1:37">
      <c r="A2106" t="str">
        <f t="shared" si="98"/>
        <v>tw_hr_employee_DDM2507002</v>
      </c>
      <c r="B2106" t="s">
        <v>12388</v>
      </c>
      <c r="C2106" t="s">
        <v>12389</v>
      </c>
      <c r="D2106" t="s">
        <v>480</v>
      </c>
      <c r="E2106" t="s">
        <v>481</v>
      </c>
      <c r="F2106" t="s">
        <v>12390</v>
      </c>
      <c r="G2106"/>
      <c r="H2106"/>
      <c r="I2106" t="s">
        <v>38</v>
      </c>
      <c r="K2106" t="s">
        <v>483</v>
      </c>
      <c r="M2106" s="2">
        <v>45838</v>
      </c>
      <c r="Q2106" t="s">
        <v>40</v>
      </c>
      <c r="R2106"/>
      <c r="S2106"/>
      <c r="T2106"/>
      <c r="U2106"/>
      <c r="V2106"/>
      <c r="W2106" t="s">
        <v>41</v>
      </c>
      <c r="X2106" t="s">
        <v>12390</v>
      </c>
      <c r="Y2106" t="s">
        <v>43</v>
      </c>
      <c r="AA2106" s="13" t="s">
        <v>12391</v>
      </c>
      <c r="AE2106" s="2" t="b">
        <v>1</v>
      </c>
      <c r="AF2106">
        <v>6140644135</v>
      </c>
      <c r="AG2106" t="s">
        <v>12388</v>
      </c>
      <c r="AH2106" t="s">
        <v>63</v>
      </c>
      <c r="AI2106" t="str">
        <f>TRIM(IFERROR(VLOOKUP(E2106,Mapping!$A$1:$B$2,2,FALSE),E2106))</f>
        <v>Cabang Mojosari</v>
      </c>
      <c r="AJ2106" s="11" t="str">
        <f t="shared" si="96"/>
        <v/>
      </c>
      <c r="AK2106" s="11" t="str">
        <f t="shared" si="97"/>
        <v/>
      </c>
    </row>
    <row r="2107" spans="1:37">
      <c r="A2107" t="str">
        <f t="shared" si="98"/>
        <v>tw_hr_employee_DDD2410035</v>
      </c>
      <c r="B2107" t="s">
        <v>12392</v>
      </c>
      <c r="C2107" t="s">
        <v>12393</v>
      </c>
      <c r="D2107" t="s">
        <v>1221</v>
      </c>
      <c r="E2107" t="s">
        <v>1222</v>
      </c>
      <c r="F2107" t="s">
        <v>12394</v>
      </c>
      <c r="G2107"/>
      <c r="H2107" s="13" t="s">
        <v>12395</v>
      </c>
      <c r="I2107" t="s">
        <v>38</v>
      </c>
      <c r="K2107" t="s">
        <v>3515</v>
      </c>
      <c r="L2107"/>
      <c r="M2107" s="2">
        <v>45582</v>
      </c>
      <c r="Q2107" t="s">
        <v>40</v>
      </c>
      <c r="R2107"/>
      <c r="W2107" t="s">
        <v>41</v>
      </c>
      <c r="X2107" t="s">
        <v>12394</v>
      </c>
      <c r="Y2107" t="s">
        <v>43</v>
      </c>
      <c r="AA2107" s="13" t="s">
        <v>12396</v>
      </c>
      <c r="AE2107" s="2" t="b">
        <v>1</v>
      </c>
      <c r="AF2107">
        <v>1671031984</v>
      </c>
      <c r="AG2107" t="s">
        <v>12392</v>
      </c>
      <c r="AH2107" t="s">
        <v>63</v>
      </c>
      <c r="AI2107" t="str">
        <f>TRIM(IFERROR(VLOOKUP(E2107,Mapping!$A$1:$B$2,2,FALSE),E2107))</f>
        <v>Cabang Depok</v>
      </c>
      <c r="AJ2107" s="11" t="str">
        <f t="shared" si="96"/>
        <v/>
      </c>
      <c r="AK2107" s="11" t="str">
        <f t="shared" si="97"/>
        <v>6289502040290</v>
      </c>
    </row>
    <row r="2108" spans="1:37">
      <c r="A2108" t="str">
        <f t="shared" si="98"/>
        <v>tw_hr_employee_DMM2507034</v>
      </c>
      <c r="B2108" t="s">
        <v>12397</v>
      </c>
      <c r="C2108" t="s">
        <v>12398</v>
      </c>
      <c r="D2108" t="s">
        <v>1046</v>
      </c>
      <c r="E2108" t="s">
        <v>1047</v>
      </c>
      <c r="F2108" t="s">
        <v>12399</v>
      </c>
      <c r="G2108"/>
      <c r="H2108"/>
      <c r="I2108" t="s">
        <v>38</v>
      </c>
      <c r="K2108" t="s">
        <v>508</v>
      </c>
      <c r="L2108" t="s">
        <v>1172</v>
      </c>
      <c r="M2108" s="2">
        <v>45846</v>
      </c>
      <c r="Q2108" t="s">
        <v>40</v>
      </c>
      <c r="R2108" t="s">
        <v>12400</v>
      </c>
      <c r="S2108" t="s">
        <v>12400</v>
      </c>
      <c r="T2108">
        <v>1800</v>
      </c>
      <c r="U2108" t="s">
        <v>396</v>
      </c>
      <c r="V2108">
        <v>34111</v>
      </c>
      <c r="W2108" t="s">
        <v>41</v>
      </c>
      <c r="X2108" t="s">
        <v>12399</v>
      </c>
      <c r="Y2108" t="s">
        <v>156</v>
      </c>
      <c r="AA2108" s="13" t="s">
        <v>12401</v>
      </c>
      <c r="AC2108" t="s">
        <v>83</v>
      </c>
      <c r="AD2108" s="2">
        <v>32330</v>
      </c>
      <c r="AE2108" s="2" t="b">
        <v>1</v>
      </c>
      <c r="AF2108">
        <v>1171148249</v>
      </c>
      <c r="AG2108" t="s">
        <v>12397</v>
      </c>
      <c r="AH2108" t="s">
        <v>63</v>
      </c>
      <c r="AI2108" t="str">
        <f>TRIM(IFERROR(VLOOKUP(E2108,Mapping!$A$1:$B$2,2,FALSE),E2108))</f>
        <v>Cabang Metro</v>
      </c>
      <c r="AJ2108" s="11" t="str">
        <f t="shared" si="96"/>
        <v/>
      </c>
      <c r="AK2108" s="11" t="str">
        <f t="shared" si="97"/>
        <v/>
      </c>
    </row>
    <row r="2109" spans="1:37">
      <c r="A2109" t="str">
        <f t="shared" si="98"/>
        <v>tw_hr_employee_DDJ2504034</v>
      </c>
      <c r="B2109" t="s">
        <v>12402</v>
      </c>
      <c r="C2109" t="s">
        <v>12403</v>
      </c>
      <c r="D2109" t="s">
        <v>253</v>
      </c>
      <c r="E2109" t="s">
        <v>254</v>
      </c>
      <c r="F2109" t="s">
        <v>12404</v>
      </c>
      <c r="I2109" t="s">
        <v>38</v>
      </c>
      <c r="K2109" t="s">
        <v>1770</v>
      </c>
      <c r="L2109" t="s">
        <v>367</v>
      </c>
      <c r="M2109" s="2">
        <v>45754</v>
      </c>
      <c r="Q2109" t="s">
        <v>40</v>
      </c>
      <c r="R2109"/>
      <c r="S2109"/>
      <c r="T2109"/>
      <c r="U2109"/>
      <c r="V2109"/>
      <c r="W2109" t="s">
        <v>41</v>
      </c>
      <c r="X2109" t="s">
        <v>12404</v>
      </c>
      <c r="Y2109" t="s">
        <v>43</v>
      </c>
      <c r="AA2109" s="13" t="s">
        <v>12405</v>
      </c>
      <c r="AE2109" s="2" t="b">
        <v>1</v>
      </c>
      <c r="AF2109">
        <v>1132014277</v>
      </c>
      <c r="AG2109" t="s">
        <v>12402</v>
      </c>
      <c r="AH2109" t="s">
        <v>63</v>
      </c>
      <c r="AI2109" t="str">
        <f>TRIM(IFERROR(VLOOKUP(E2109,Mapping!$A$1:$B$2,2,FALSE),E2109))</f>
        <v>Cabang Jombang</v>
      </c>
      <c r="AJ2109" s="11" t="str">
        <f t="shared" si="96"/>
        <v/>
      </c>
      <c r="AK2109" s="11" t="str">
        <f t="shared" si="97"/>
        <v/>
      </c>
    </row>
    <row r="2110" spans="1:37">
      <c r="A2110" t="str">
        <f t="shared" si="98"/>
        <v>tw_hr_employee_DDU2506166</v>
      </c>
      <c r="B2110" t="s">
        <v>12406</v>
      </c>
      <c r="C2110" t="s">
        <v>12407</v>
      </c>
      <c r="D2110" t="s">
        <v>261</v>
      </c>
      <c r="E2110" t="s">
        <v>262</v>
      </c>
      <c r="F2110" t="s">
        <v>12408</v>
      </c>
      <c r="I2110" t="s">
        <v>38</v>
      </c>
      <c r="K2110" t="s">
        <v>1871</v>
      </c>
      <c r="L2110"/>
      <c r="M2110" s="2">
        <v>45831</v>
      </c>
      <c r="Q2110" t="s">
        <v>40</v>
      </c>
      <c r="R2110" t="s">
        <v>12409</v>
      </c>
      <c r="S2110"/>
      <c r="T2110">
        <v>3200</v>
      </c>
      <c r="U2110" t="s">
        <v>609</v>
      </c>
      <c r="V2110">
        <v>43122</v>
      </c>
      <c r="W2110" t="s">
        <v>41</v>
      </c>
      <c r="X2110" t="s">
        <v>12408</v>
      </c>
      <c r="Y2110" t="s">
        <v>43</v>
      </c>
      <c r="AA2110" s="13" t="s">
        <v>12410</v>
      </c>
      <c r="AD2110" s="2">
        <v>34932</v>
      </c>
      <c r="AE2110" s="2" t="b">
        <v>1</v>
      </c>
      <c r="AF2110" s="13" t="s">
        <v>12411</v>
      </c>
      <c r="AG2110" t="s">
        <v>12406</v>
      </c>
      <c r="AH2110" t="s">
        <v>63</v>
      </c>
      <c r="AI2110" t="str">
        <f>TRIM(IFERROR(VLOOKUP(E2110,Mapping!$A$1:$B$2,2,FALSE),E2110))</f>
        <v>Cabang Sukabumi</v>
      </c>
      <c r="AJ2110" s="11" t="str">
        <f t="shared" si="96"/>
        <v/>
      </c>
      <c r="AK2110" s="11" t="str">
        <f t="shared" si="97"/>
        <v/>
      </c>
    </row>
    <row r="2111" spans="1:37">
      <c r="A2111" t="str">
        <f t="shared" si="98"/>
        <v>tw_hr_employee_DWM2506034</v>
      </c>
      <c r="B2111" t="s">
        <v>12412</v>
      </c>
      <c r="C2111" t="s">
        <v>12413</v>
      </c>
      <c r="D2111" t="s">
        <v>114</v>
      </c>
      <c r="E2111" t="s">
        <v>115</v>
      </c>
      <c r="F2111" t="s">
        <v>12414</v>
      </c>
      <c r="G2111"/>
      <c r="H2111"/>
      <c r="I2111" t="s">
        <v>38</v>
      </c>
      <c r="K2111" t="s">
        <v>417</v>
      </c>
      <c r="L2111" t="s">
        <v>118</v>
      </c>
      <c r="M2111" s="2">
        <v>45832</v>
      </c>
      <c r="Q2111" t="s">
        <v>40</v>
      </c>
      <c r="R2111"/>
      <c r="W2111" t="s">
        <v>41</v>
      </c>
      <c r="X2111" t="s">
        <v>12414</v>
      </c>
      <c r="Y2111" t="s">
        <v>43</v>
      </c>
      <c r="Z2111"/>
      <c r="AA2111" s="13" t="s">
        <v>12415</v>
      </c>
      <c r="AE2111" s="2" t="b">
        <v>1</v>
      </c>
      <c r="AF2111" s="13" t="s">
        <v>12416</v>
      </c>
      <c r="AG2111" t="s">
        <v>12412</v>
      </c>
      <c r="AH2111" t="s">
        <v>46</v>
      </c>
      <c r="AI2111" t="str">
        <f>TRIM(IFERROR(VLOOKUP(E2111,Mapping!$A$1:$B$2,2,FALSE),E2111))</f>
        <v>Cabang Tomoni</v>
      </c>
      <c r="AJ2111" s="11" t="str">
        <f t="shared" si="96"/>
        <v/>
      </c>
      <c r="AK2111" s="11" t="str">
        <f t="shared" si="97"/>
        <v/>
      </c>
    </row>
    <row r="2112" spans="1:37">
      <c r="A2112" t="str">
        <f t="shared" si="98"/>
        <v>tw_hr_employee_DWP2504067</v>
      </c>
      <c r="B2112" t="s">
        <v>7100</v>
      </c>
      <c r="C2112" t="s">
        <v>12417</v>
      </c>
      <c r="D2112" t="s">
        <v>128</v>
      </c>
      <c r="E2112" t="s">
        <v>129</v>
      </c>
      <c r="F2112" t="s">
        <v>12418</v>
      </c>
      <c r="G2112"/>
      <c r="I2112" t="s">
        <v>38</v>
      </c>
      <c r="K2112" t="s">
        <v>826</v>
      </c>
      <c r="L2112"/>
      <c r="M2112" s="2">
        <v>45771</v>
      </c>
      <c r="Q2112" t="s">
        <v>40</v>
      </c>
      <c r="W2112" t="s">
        <v>41</v>
      </c>
      <c r="X2112" t="s">
        <v>12418</v>
      </c>
      <c r="Y2112" t="s">
        <v>43</v>
      </c>
      <c r="AA2112" s="13" t="s">
        <v>12419</v>
      </c>
      <c r="AE2112" s="2" t="b">
        <v>1</v>
      </c>
      <c r="AF2112" s="13" t="s">
        <v>12420</v>
      </c>
      <c r="AG2112" t="s">
        <v>7100</v>
      </c>
      <c r="AH2112" t="s">
        <v>46</v>
      </c>
      <c r="AI2112" t="str">
        <f>TRIM(IFERROR(VLOOKUP(E2112,Mapping!$A$1:$B$2,2,FALSE),E2112))</f>
        <v>Cabang Pinrang</v>
      </c>
      <c r="AJ2112" s="11" t="str">
        <f t="shared" si="96"/>
        <v/>
      </c>
      <c r="AK2112" s="11" t="str">
        <f t="shared" si="97"/>
        <v/>
      </c>
    </row>
    <row r="2113" spans="1:37">
      <c r="A2113" t="str">
        <f t="shared" si="98"/>
        <v>tw_hr_employee_DLL2602166</v>
      </c>
      <c r="B2113" t="s">
        <v>12421</v>
      </c>
      <c r="C2113" t="s">
        <v>12422</v>
      </c>
      <c r="D2113" t="s">
        <v>536</v>
      </c>
      <c r="E2113" t="s">
        <v>537</v>
      </c>
      <c r="F2113" t="s">
        <v>12423</v>
      </c>
      <c r="I2113" t="s">
        <v>38</v>
      </c>
      <c r="K2113" t="s">
        <v>2106</v>
      </c>
      <c r="M2113" s="2">
        <v>46057</v>
      </c>
      <c r="Q2113" t="s">
        <v>40</v>
      </c>
      <c r="W2113" t="s">
        <v>41</v>
      </c>
      <c r="X2113" t="s">
        <v>12423</v>
      </c>
      <c r="Y2113" t="s">
        <v>43</v>
      </c>
      <c r="AA2113" s="13" t="s">
        <v>12424</v>
      </c>
      <c r="AE2113" s="2" t="b">
        <v>1</v>
      </c>
      <c r="AF2113" s="13" t="s">
        <v>12425</v>
      </c>
      <c r="AG2113" t="s">
        <v>12421</v>
      </c>
      <c r="AH2113" t="s">
        <v>46</v>
      </c>
      <c r="AI2113" t="str">
        <f>TRIM(IFERROR(VLOOKUP(E2113,Mapping!$A$1:$B$2,2,FALSE),E2113))</f>
        <v>Cabang Kemiling</v>
      </c>
      <c r="AJ2113" s="11" t="str">
        <f t="shared" si="96"/>
        <v/>
      </c>
      <c r="AK2113" s="11" t="str">
        <f t="shared" si="97"/>
        <v/>
      </c>
    </row>
    <row r="2114" spans="1:37">
      <c r="A2114" t="str">
        <f t="shared" si="98"/>
        <v>tw_hr_employee_DWT2512104</v>
      </c>
      <c r="B2114" t="s">
        <v>12426</v>
      </c>
      <c r="C2114" t="s">
        <v>12427</v>
      </c>
      <c r="D2114" t="s">
        <v>319</v>
      </c>
      <c r="E2114" t="s">
        <v>320</v>
      </c>
      <c r="F2114" t="s">
        <v>12428</v>
      </c>
      <c r="G2114" s="13" t="s">
        <v>12429</v>
      </c>
      <c r="H2114" s="13" t="s">
        <v>12429</v>
      </c>
      <c r="I2114" t="s">
        <v>38</v>
      </c>
      <c r="K2114" t="s">
        <v>6481</v>
      </c>
      <c r="M2114" s="2">
        <v>45992</v>
      </c>
      <c r="Q2114" t="s">
        <v>40</v>
      </c>
      <c r="W2114" t="s">
        <v>41</v>
      </c>
      <c r="X2114" t="s">
        <v>12428</v>
      </c>
      <c r="Y2114" t="s">
        <v>43</v>
      </c>
      <c r="AA2114" s="13" t="s">
        <v>12430</v>
      </c>
      <c r="AE2114" s="2" t="b">
        <v>1</v>
      </c>
      <c r="AF2114">
        <v>5115310931</v>
      </c>
      <c r="AG2114" t="s">
        <v>12426</v>
      </c>
      <c r="AH2114" t="s">
        <v>63</v>
      </c>
      <c r="AI2114" t="str">
        <f>TRIM(IFERROR(VLOOKUP(E2114,Mapping!$A$1:$B$2,2,FALSE),E2114))</f>
        <v>Cabang Tuminting</v>
      </c>
      <c r="AJ2114" s="11" t="str">
        <f t="shared" si="96"/>
        <v>6282191335763</v>
      </c>
      <c r="AK2114" s="11" t="str">
        <f t="shared" si="97"/>
        <v>6282191335763</v>
      </c>
    </row>
    <row r="2115" spans="1:37">
      <c r="A2115" t="str">
        <f t="shared" si="98"/>
        <v>tw_hr_employee_DMM2506067</v>
      </c>
      <c r="B2115" t="s">
        <v>12431</v>
      </c>
      <c r="C2115" t="s">
        <v>12432</v>
      </c>
      <c r="D2115" t="s">
        <v>1046</v>
      </c>
      <c r="E2115" t="s">
        <v>1047</v>
      </c>
      <c r="F2115" t="s">
        <v>12433</v>
      </c>
      <c r="G2115"/>
      <c r="H2115"/>
      <c r="I2115" t="s">
        <v>38</v>
      </c>
      <c r="K2115" t="s">
        <v>2095</v>
      </c>
      <c r="L2115" t="s">
        <v>1172</v>
      </c>
      <c r="M2115" s="2">
        <v>45826</v>
      </c>
      <c r="Q2115" t="s">
        <v>40</v>
      </c>
      <c r="R2115" t="s">
        <v>12434</v>
      </c>
      <c r="S2115" t="s">
        <v>12434</v>
      </c>
      <c r="T2115">
        <v>1800</v>
      </c>
      <c r="U2115" t="s">
        <v>396</v>
      </c>
      <c r="V2115">
        <v>34124</v>
      </c>
      <c r="W2115" t="s">
        <v>41</v>
      </c>
      <c r="X2115" t="s">
        <v>12433</v>
      </c>
      <c r="Y2115" t="s">
        <v>43</v>
      </c>
      <c r="Z2115" t="s">
        <v>41</v>
      </c>
      <c r="AA2115" s="13" t="s">
        <v>12435</v>
      </c>
      <c r="AC2115" t="s">
        <v>83</v>
      </c>
      <c r="AD2115" s="2">
        <v>39242</v>
      </c>
      <c r="AE2115" s="2" t="b">
        <v>1</v>
      </c>
      <c r="AF2115">
        <v>5625116438</v>
      </c>
      <c r="AG2115" t="s">
        <v>12431</v>
      </c>
      <c r="AH2115" t="s">
        <v>63</v>
      </c>
      <c r="AI2115" t="str">
        <f>TRIM(IFERROR(VLOOKUP(E2115,Mapping!$A$1:$B$2,2,FALSE),E2115))</f>
        <v>Cabang Metro</v>
      </c>
      <c r="AJ2115" s="11" t="str">
        <f t="shared" ref="AJ2115:AJ2178" si="99">IF(LEN(G2115)&gt;8,G2115&amp;"","")</f>
        <v/>
      </c>
      <c r="AK2115" s="11" t="str">
        <f t="shared" ref="AK2115:AK2178" si="100">IF(LEN(H2115)&gt;8,H2115&amp;"","")</f>
        <v/>
      </c>
    </row>
    <row r="2116" spans="1:37">
      <c r="A2116" t="str">
        <f t="shared" si="98"/>
        <v>tw_hr_employee_DWM2209034</v>
      </c>
      <c r="B2116" t="s">
        <v>12436</v>
      </c>
      <c r="C2116" t="s">
        <v>12437</v>
      </c>
      <c r="D2116" t="s">
        <v>114</v>
      </c>
      <c r="E2116" t="s">
        <v>115</v>
      </c>
      <c r="F2116" t="s">
        <v>12438</v>
      </c>
      <c r="G2116" s="13" t="s">
        <v>12439</v>
      </c>
      <c r="H2116" s="13" t="s">
        <v>12439</v>
      </c>
      <c r="I2116" t="s">
        <v>38</v>
      </c>
      <c r="K2116" t="s">
        <v>417</v>
      </c>
      <c r="L2116" t="s">
        <v>118</v>
      </c>
      <c r="M2116" s="2">
        <v>44824</v>
      </c>
      <c r="Q2116" t="s">
        <v>40</v>
      </c>
      <c r="R2116" t="s">
        <v>12440</v>
      </c>
      <c r="S2116"/>
      <c r="T2116">
        <v>7300</v>
      </c>
      <c r="U2116" t="s">
        <v>419</v>
      </c>
      <c r="V2116">
        <v>92973</v>
      </c>
      <c r="W2116" t="s">
        <v>41</v>
      </c>
      <c r="X2116" t="s">
        <v>12438</v>
      </c>
      <c r="Y2116" t="s">
        <v>156</v>
      </c>
      <c r="Z2116" t="s">
        <v>41</v>
      </c>
      <c r="AA2116" s="13" t="s">
        <v>12441</v>
      </c>
      <c r="AC2116" t="s">
        <v>167</v>
      </c>
      <c r="AD2116" s="2">
        <v>33103</v>
      </c>
      <c r="AE2116" s="2" t="b">
        <v>1</v>
      </c>
      <c r="AF2116" s="13" t="s">
        <v>12442</v>
      </c>
      <c r="AG2116" t="s">
        <v>12436</v>
      </c>
      <c r="AH2116" t="s">
        <v>46</v>
      </c>
      <c r="AI2116" t="str">
        <f>TRIM(IFERROR(VLOOKUP(E2116,Mapping!$A$1:$B$2,2,FALSE),E2116))</f>
        <v>Cabang Tomoni</v>
      </c>
      <c r="AJ2116" s="11" t="str">
        <f t="shared" si="99"/>
        <v>6285398555910</v>
      </c>
      <c r="AK2116" s="11" t="str">
        <f t="shared" si="100"/>
        <v>6285398555910</v>
      </c>
    </row>
    <row r="2117" spans="1:37">
      <c r="A2117" t="str">
        <f t="shared" si="98"/>
        <v>tw_hr_employee_DSM2604034</v>
      </c>
      <c r="B2117" t="s">
        <v>12443</v>
      </c>
      <c r="C2117" t="s">
        <v>12444</v>
      </c>
      <c r="D2117" t="s">
        <v>2446</v>
      </c>
      <c r="E2117" t="s">
        <v>2447</v>
      </c>
      <c r="F2117" t="s">
        <v>12445</v>
      </c>
      <c r="G2117" s="13" t="s">
        <v>12446</v>
      </c>
      <c r="H2117" s="13" t="s">
        <v>12446</v>
      </c>
      <c r="I2117" t="s">
        <v>38</v>
      </c>
      <c r="K2117" t="s">
        <v>2450</v>
      </c>
      <c r="L2117" t="s">
        <v>2450</v>
      </c>
      <c r="M2117" s="2">
        <v>46126</v>
      </c>
      <c r="P2117" s="13" t="s">
        <v>12447</v>
      </c>
      <c r="Q2117" t="s">
        <v>40</v>
      </c>
      <c r="R2117" t="s">
        <v>12448</v>
      </c>
      <c r="S2117" t="s">
        <v>12448</v>
      </c>
      <c r="T2117">
        <v>1600</v>
      </c>
      <c r="U2117" t="s">
        <v>4270</v>
      </c>
      <c r="V2117">
        <v>32264</v>
      </c>
      <c r="W2117" t="s">
        <v>41</v>
      </c>
      <c r="X2117" t="s">
        <v>12445</v>
      </c>
      <c r="Y2117" t="s">
        <v>43</v>
      </c>
      <c r="Z2117"/>
      <c r="AA2117" s="13" t="s">
        <v>12449</v>
      </c>
      <c r="AC2117" t="s">
        <v>167</v>
      </c>
      <c r="AD2117" s="2">
        <v>38980</v>
      </c>
      <c r="AE2117" s="2" t="b">
        <v>1</v>
      </c>
      <c r="AF2117">
        <v>2570352027</v>
      </c>
      <c r="AG2117" t="s">
        <v>12443</v>
      </c>
      <c r="AH2117" t="s">
        <v>63</v>
      </c>
      <c r="AI2117" t="str">
        <f>TRIM(IFERROR(VLOOKUP(E2117,Mapping!$A$1:$B$2,2,FALSE),E2117))</f>
        <v>Cabang Martapura</v>
      </c>
      <c r="AJ2117" s="11" t="str">
        <f t="shared" si="99"/>
        <v>6285658675283</v>
      </c>
      <c r="AK2117" s="11" t="str">
        <f t="shared" si="100"/>
        <v>6285658675283</v>
      </c>
    </row>
    <row r="2118" spans="1:37">
      <c r="A2118" t="str">
        <f t="shared" si="98"/>
        <v>tw_hr_employee_DLT2101001</v>
      </c>
      <c r="B2118" t="s">
        <v>12450</v>
      </c>
      <c r="C2118" t="s">
        <v>12451</v>
      </c>
      <c r="D2118" t="s">
        <v>161</v>
      </c>
      <c r="E2118" t="s">
        <v>162</v>
      </c>
      <c r="F2118"/>
      <c r="G2118"/>
      <c r="H2118" s="13" t="s">
        <v>12452</v>
      </c>
      <c r="I2118" t="s">
        <v>38</v>
      </c>
      <c r="K2118" t="s">
        <v>730</v>
      </c>
      <c r="L2118"/>
      <c r="M2118" s="2">
        <v>44203</v>
      </c>
      <c r="Q2118" t="s">
        <v>40</v>
      </c>
      <c r="R2118" t="s">
        <v>12453</v>
      </c>
      <c r="S2118"/>
      <c r="T2118">
        <v>1800</v>
      </c>
      <c r="U2118" t="s">
        <v>165</v>
      </c>
      <c r="V2118"/>
      <c r="W2118" t="s">
        <v>41</v>
      </c>
      <c r="X2118" t="s">
        <v>12454</v>
      </c>
      <c r="Y2118" t="s">
        <v>156</v>
      </c>
      <c r="AA2118" s="13" t="s">
        <v>12455</v>
      </c>
      <c r="AC2118" t="s">
        <v>167</v>
      </c>
      <c r="AD2118" s="2">
        <v>31566</v>
      </c>
      <c r="AE2118" s="2" t="b">
        <v>1</v>
      </c>
      <c r="AF2118" s="13" t="s">
        <v>12456</v>
      </c>
      <c r="AG2118" t="s">
        <v>12450</v>
      </c>
      <c r="AH2118" t="s">
        <v>46</v>
      </c>
      <c r="AI2118" t="str">
        <f>TRIM(IFERROR(VLOOKUP(E2118,Mapping!$A$1:$B$2,2,FALSE),E2118))</f>
        <v>Cabang Tulang Bawang</v>
      </c>
      <c r="AJ2118" s="11" t="str">
        <f t="shared" si="99"/>
        <v/>
      </c>
      <c r="AK2118" s="11" t="str">
        <f t="shared" si="100"/>
        <v>6285768764511</v>
      </c>
    </row>
    <row r="2119" spans="1:37">
      <c r="A2119" t="str">
        <f t="shared" si="98"/>
        <v>tw_hr_employee_DWP2504101</v>
      </c>
      <c r="B2119" t="s">
        <v>4585</v>
      </c>
      <c r="C2119" t="s">
        <v>12457</v>
      </c>
      <c r="D2119" t="s">
        <v>128</v>
      </c>
      <c r="E2119" t="s">
        <v>129</v>
      </c>
      <c r="F2119" t="s">
        <v>12458</v>
      </c>
      <c r="G2119"/>
      <c r="H2119"/>
      <c r="I2119" t="s">
        <v>38</v>
      </c>
      <c r="K2119" t="s">
        <v>826</v>
      </c>
      <c r="L2119"/>
      <c r="M2119" s="2">
        <v>45772</v>
      </c>
      <c r="Q2119" t="s">
        <v>40</v>
      </c>
      <c r="R2119"/>
      <c r="W2119" t="s">
        <v>41</v>
      </c>
      <c r="X2119" t="s">
        <v>12458</v>
      </c>
      <c r="Y2119" t="s">
        <v>43</v>
      </c>
      <c r="AA2119" s="13" t="s">
        <v>12459</v>
      </c>
      <c r="AE2119" s="2" t="b">
        <v>1</v>
      </c>
      <c r="AF2119" s="13" t="s">
        <v>12460</v>
      </c>
      <c r="AG2119" t="s">
        <v>4585</v>
      </c>
      <c r="AH2119" t="s">
        <v>46</v>
      </c>
      <c r="AI2119" t="str">
        <f>TRIM(IFERROR(VLOOKUP(E2119,Mapping!$A$1:$B$2,2,FALSE),E2119))</f>
        <v>Cabang Pinrang</v>
      </c>
      <c r="AJ2119" s="11" t="str">
        <f t="shared" si="99"/>
        <v/>
      </c>
      <c r="AK2119" s="11" t="str">
        <f t="shared" si="100"/>
        <v/>
      </c>
    </row>
    <row r="2120" spans="1:37">
      <c r="A2120" t="str">
        <f t="shared" si="98"/>
        <v>tw_hr_employee_DWO2509133</v>
      </c>
      <c r="B2120" t="s">
        <v>12461</v>
      </c>
      <c r="C2120" t="s">
        <v>12462</v>
      </c>
      <c r="D2120" t="s">
        <v>569</v>
      </c>
      <c r="E2120" t="s">
        <v>570</v>
      </c>
      <c r="F2120" t="s">
        <v>12463</v>
      </c>
      <c r="G2120" s="13" t="s">
        <v>12464</v>
      </c>
      <c r="I2120" t="s">
        <v>38</v>
      </c>
      <c r="K2120" t="s">
        <v>3585</v>
      </c>
      <c r="L2120" t="s">
        <v>574</v>
      </c>
      <c r="M2120" s="2">
        <v>45922</v>
      </c>
      <c r="Q2120" t="s">
        <v>40</v>
      </c>
      <c r="R2120" t="s">
        <v>12465</v>
      </c>
      <c r="S2120"/>
      <c r="T2120">
        <v>7300</v>
      </c>
      <c r="U2120" t="s">
        <v>419</v>
      </c>
      <c r="V2120">
        <v>92985</v>
      </c>
      <c r="W2120" t="s">
        <v>41</v>
      </c>
      <c r="X2120" t="s">
        <v>12463</v>
      </c>
      <c r="Y2120" t="s">
        <v>43</v>
      </c>
      <c r="AA2120" s="13" t="s">
        <v>12466</v>
      </c>
      <c r="AC2120" t="s">
        <v>167</v>
      </c>
      <c r="AD2120" s="2">
        <v>38724</v>
      </c>
      <c r="AE2120" s="2" t="b">
        <v>1</v>
      </c>
      <c r="AF2120" s="13" t="s">
        <v>12467</v>
      </c>
      <c r="AG2120" t="s">
        <v>12461</v>
      </c>
      <c r="AH2120" t="s">
        <v>46</v>
      </c>
      <c r="AI2120" t="str">
        <f>TRIM(IFERROR(VLOOKUP(E2120,Mapping!$A$1:$B$2,2,FALSE),E2120))</f>
        <v>Cabang Palopo</v>
      </c>
      <c r="AJ2120" s="11" t="str">
        <f t="shared" si="99"/>
        <v>6281913862234</v>
      </c>
      <c r="AK2120" s="11" t="str">
        <f t="shared" si="100"/>
        <v/>
      </c>
    </row>
    <row r="2121" spans="1:37">
      <c r="A2121" t="str">
        <f t="shared" si="98"/>
        <v>tw_hr_employee_DWP2506034</v>
      </c>
      <c r="B2121" t="s">
        <v>12468</v>
      </c>
      <c r="C2121" t="s">
        <v>12469</v>
      </c>
      <c r="D2121" t="s">
        <v>128</v>
      </c>
      <c r="E2121" t="s">
        <v>129</v>
      </c>
      <c r="F2121" t="s">
        <v>12470</v>
      </c>
      <c r="G2121"/>
      <c r="I2121" t="s">
        <v>38</v>
      </c>
      <c r="K2121" t="s">
        <v>1512</v>
      </c>
      <c r="L2121"/>
      <c r="M2121" s="2">
        <v>45819</v>
      </c>
      <c r="Q2121" t="s">
        <v>40</v>
      </c>
      <c r="R2121"/>
      <c r="W2121" t="s">
        <v>41</v>
      </c>
      <c r="X2121" t="s">
        <v>12470</v>
      </c>
      <c r="Y2121" t="s">
        <v>43</v>
      </c>
      <c r="AA2121" s="13" t="s">
        <v>12471</v>
      </c>
      <c r="AE2121" s="2" t="b">
        <v>1</v>
      </c>
      <c r="AF2121" s="13" t="s">
        <v>12472</v>
      </c>
      <c r="AG2121" t="s">
        <v>12468</v>
      </c>
      <c r="AH2121" t="s">
        <v>46</v>
      </c>
      <c r="AI2121" t="str">
        <f>TRIM(IFERROR(VLOOKUP(E2121,Mapping!$A$1:$B$2,2,FALSE),E2121))</f>
        <v>Cabang Pinrang</v>
      </c>
      <c r="AJ2121" s="11" t="str">
        <f t="shared" si="99"/>
        <v/>
      </c>
      <c r="AK2121" s="11" t="str">
        <f t="shared" si="100"/>
        <v/>
      </c>
    </row>
    <row r="2122" spans="1:37">
      <c r="A2122" t="str">
        <f t="shared" si="98"/>
        <v>tw_hr_employee_DLT2506034</v>
      </c>
      <c r="B2122" t="s">
        <v>12473</v>
      </c>
      <c r="C2122" t="s">
        <v>12474</v>
      </c>
      <c r="D2122" t="s">
        <v>161</v>
      </c>
      <c r="E2122" t="s">
        <v>162</v>
      </c>
      <c r="F2122" t="s">
        <v>12475</v>
      </c>
      <c r="I2122" t="s">
        <v>38</v>
      </c>
      <c r="K2122" t="s">
        <v>2507</v>
      </c>
      <c r="L2122" t="s">
        <v>731</v>
      </c>
      <c r="M2122" s="2">
        <v>45818</v>
      </c>
      <c r="Q2122" t="s">
        <v>40</v>
      </c>
      <c r="R2122" t="s">
        <v>12476</v>
      </c>
      <c r="S2122" t="s">
        <v>12476</v>
      </c>
      <c r="T2122">
        <v>1800</v>
      </c>
      <c r="U2122" t="s">
        <v>3493</v>
      </c>
      <c r="V2122">
        <v>34696</v>
      </c>
      <c r="W2122" t="s">
        <v>41</v>
      </c>
      <c r="X2122" t="s">
        <v>12475</v>
      </c>
      <c r="Y2122" t="s">
        <v>43</v>
      </c>
      <c r="Z2122" t="s">
        <v>41</v>
      </c>
      <c r="AA2122" s="13" t="s">
        <v>12477</v>
      </c>
      <c r="AC2122" t="s">
        <v>167</v>
      </c>
      <c r="AD2122" s="2">
        <v>39136</v>
      </c>
      <c r="AE2122" s="2" t="b">
        <v>1</v>
      </c>
      <c r="AF2122">
        <v>6185276213</v>
      </c>
      <c r="AG2122" t="s">
        <v>12473</v>
      </c>
      <c r="AH2122" t="s">
        <v>63</v>
      </c>
      <c r="AI2122" t="str">
        <f>TRIM(IFERROR(VLOOKUP(E2122,Mapping!$A$1:$B$2,2,FALSE),E2122))</f>
        <v>Cabang Tulang Bawang</v>
      </c>
      <c r="AJ2122" s="11" t="str">
        <f t="shared" si="99"/>
        <v/>
      </c>
      <c r="AK2122" s="11" t="str">
        <f t="shared" si="100"/>
        <v/>
      </c>
    </row>
    <row r="2123" spans="1:37">
      <c r="A2123" t="str">
        <f t="shared" si="98"/>
        <v>tw_hr_employee_DLO2505034</v>
      </c>
      <c r="B2123" t="s">
        <v>12478</v>
      </c>
      <c r="C2123" t="s">
        <v>12479</v>
      </c>
      <c r="D2123" t="s">
        <v>448</v>
      </c>
      <c r="E2123" t="s">
        <v>449</v>
      </c>
      <c r="F2123" t="s">
        <v>12480</v>
      </c>
      <c r="G2123"/>
      <c r="I2123" t="s">
        <v>38</v>
      </c>
      <c r="K2123" t="s">
        <v>1027</v>
      </c>
      <c r="L2123"/>
      <c r="M2123" s="2">
        <v>45778</v>
      </c>
      <c r="Q2123" t="s">
        <v>40</v>
      </c>
      <c r="R2123" t="s">
        <v>12481</v>
      </c>
      <c r="S2123"/>
      <c r="T2123">
        <v>1800</v>
      </c>
      <c r="U2123" t="s">
        <v>142</v>
      </c>
      <c r="V2123">
        <v>34153</v>
      </c>
      <c r="W2123" t="s">
        <v>41</v>
      </c>
      <c r="X2123" t="s">
        <v>12480</v>
      </c>
      <c r="Y2123" t="s">
        <v>43</v>
      </c>
      <c r="Z2123"/>
      <c r="AA2123" s="13" t="s">
        <v>12482</v>
      </c>
      <c r="AC2123" t="s">
        <v>167</v>
      </c>
      <c r="AD2123" s="2">
        <v>37847</v>
      </c>
      <c r="AE2123" s="2" t="b">
        <v>1</v>
      </c>
      <c r="AF2123" s="13" t="s">
        <v>12483</v>
      </c>
      <c r="AG2123" t="s">
        <v>12478</v>
      </c>
      <c r="AH2123" t="s">
        <v>46</v>
      </c>
      <c r="AI2123" t="str">
        <f>TRIM(IFERROR(VLOOKUP(E2123,Mapping!$A$1:$B$2,2,FALSE),E2123))</f>
        <v>Cabang Kota Gajah</v>
      </c>
      <c r="AJ2123" s="11" t="str">
        <f t="shared" si="99"/>
        <v/>
      </c>
      <c r="AK2123" s="11" t="str">
        <f t="shared" si="100"/>
        <v/>
      </c>
    </row>
    <row r="2124" spans="1:37">
      <c r="A2124" t="str">
        <f t="shared" si="98"/>
        <v>tw_hr_employee_DLQ2512001</v>
      </c>
      <c r="B2124" t="s">
        <v>12484</v>
      </c>
      <c r="C2124" t="s">
        <v>12485</v>
      </c>
      <c r="D2124" t="s">
        <v>1323</v>
      </c>
      <c r="E2124" t="s">
        <v>1324</v>
      </c>
      <c r="F2124" t="s">
        <v>12486</v>
      </c>
      <c r="I2124" t="s">
        <v>38</v>
      </c>
      <c r="K2124" t="s">
        <v>6120</v>
      </c>
      <c r="L2124"/>
      <c r="M2124" s="2">
        <v>45993</v>
      </c>
      <c r="Q2124" t="s">
        <v>40</v>
      </c>
      <c r="R2124"/>
      <c r="W2124" t="s">
        <v>41</v>
      </c>
      <c r="X2124" t="s">
        <v>12486</v>
      </c>
      <c r="Y2124" t="s">
        <v>43</v>
      </c>
      <c r="AA2124" s="13" t="s">
        <v>12487</v>
      </c>
      <c r="AE2124" s="2" t="b">
        <v>1</v>
      </c>
      <c r="AF2124">
        <v>2941415387</v>
      </c>
      <c r="AG2124" t="s">
        <v>12484</v>
      </c>
      <c r="AH2124" t="s">
        <v>63</v>
      </c>
      <c r="AI2124" t="str">
        <f>TRIM(IFERROR(VLOOKUP(E2124,Mapping!$A$1:$B$2,2,FALSE),E2124))</f>
        <v>Cabang Tirtayasa</v>
      </c>
      <c r="AJ2124" s="11" t="str">
        <f t="shared" si="99"/>
        <v/>
      </c>
      <c r="AK2124" s="11" t="str">
        <f t="shared" si="100"/>
        <v/>
      </c>
    </row>
    <row r="2125" spans="1:37">
      <c r="A2125" t="str">
        <f t="shared" si="98"/>
        <v>tw_hr_employee_DDU2306001</v>
      </c>
      <c r="B2125" t="s">
        <v>12488</v>
      </c>
      <c r="C2125" t="s">
        <v>12489</v>
      </c>
      <c r="D2125" t="s">
        <v>261</v>
      </c>
      <c r="E2125" t="s">
        <v>262</v>
      </c>
      <c r="F2125"/>
      <c r="I2125" t="s">
        <v>38</v>
      </c>
      <c r="K2125" t="s">
        <v>1871</v>
      </c>
      <c r="M2125" s="2">
        <v>45083</v>
      </c>
      <c r="Q2125" t="s">
        <v>40</v>
      </c>
      <c r="R2125" t="s">
        <v>12490</v>
      </c>
      <c r="T2125">
        <v>3200</v>
      </c>
      <c r="U2125" t="s">
        <v>609</v>
      </c>
      <c r="V2125">
        <v>43165</v>
      </c>
      <c r="W2125" t="s">
        <v>41</v>
      </c>
      <c r="X2125" t="s">
        <v>12491</v>
      </c>
      <c r="Y2125" t="s">
        <v>43</v>
      </c>
      <c r="AA2125" s="13" t="s">
        <v>12492</v>
      </c>
      <c r="AD2125" s="2">
        <v>31413</v>
      </c>
      <c r="AE2125" s="2" t="b">
        <v>1</v>
      </c>
      <c r="AF2125">
        <v>3770554917</v>
      </c>
      <c r="AG2125" t="s">
        <v>12488</v>
      </c>
      <c r="AH2125" t="s">
        <v>63</v>
      </c>
      <c r="AI2125" t="str">
        <f>TRIM(IFERROR(VLOOKUP(E2125,Mapping!$A$1:$B$2,2,FALSE),E2125))</f>
        <v>Cabang Sukabumi</v>
      </c>
      <c r="AJ2125" s="11" t="str">
        <f t="shared" si="99"/>
        <v/>
      </c>
      <c r="AK2125" s="11" t="str">
        <f t="shared" si="100"/>
        <v/>
      </c>
    </row>
    <row r="2126" spans="1:37">
      <c r="A2126" t="str">
        <f t="shared" si="98"/>
        <v>tw_hr_employee_DLD2304001</v>
      </c>
      <c r="B2126" t="s">
        <v>12493</v>
      </c>
      <c r="C2126" t="s">
        <v>12494</v>
      </c>
      <c r="D2126" t="s">
        <v>1013</v>
      </c>
      <c r="E2126" t="s">
        <v>1014</v>
      </c>
      <c r="F2126"/>
      <c r="G2126"/>
      <c r="H2126"/>
      <c r="I2126" t="s">
        <v>38</v>
      </c>
      <c r="K2126" t="s">
        <v>11119</v>
      </c>
      <c r="L2126"/>
      <c r="M2126" s="2">
        <v>45045</v>
      </c>
      <c r="Q2126" t="s">
        <v>40</v>
      </c>
      <c r="R2126"/>
      <c r="W2126" t="s">
        <v>41</v>
      </c>
      <c r="X2126" t="s">
        <v>12495</v>
      </c>
      <c r="Y2126" t="s">
        <v>43</v>
      </c>
      <c r="AA2126" s="13" t="s">
        <v>12496</v>
      </c>
      <c r="AE2126" s="2" t="b">
        <v>1</v>
      </c>
      <c r="AF2126" s="13" t="s">
        <v>12497</v>
      </c>
      <c r="AG2126" t="s">
        <v>12493</v>
      </c>
      <c r="AH2126" t="s">
        <v>46</v>
      </c>
      <c r="AI2126" t="str">
        <f>TRIM(IFERROR(VLOOKUP(E2126,Mapping!$A$1:$B$2,2,FALSE),E2126))</f>
        <v>Cabang Tulang Bawang Barat</v>
      </c>
      <c r="AJ2126" s="11" t="str">
        <f t="shared" si="99"/>
        <v/>
      </c>
      <c r="AK2126" s="11" t="str">
        <f t="shared" si="100"/>
        <v/>
      </c>
    </row>
    <row r="2127" spans="1:37">
      <c r="A2127" t="str">
        <f t="shared" si="98"/>
        <v>tw_hr_employee_RUMK08002</v>
      </c>
      <c r="B2127" t="s">
        <v>12498</v>
      </c>
      <c r="C2127" t="s">
        <v>12499</v>
      </c>
      <c r="D2127" t="s">
        <v>380</v>
      </c>
      <c r="E2127" t="s">
        <v>381</v>
      </c>
      <c r="F2127"/>
      <c r="G2127"/>
      <c r="I2127" t="s">
        <v>38</v>
      </c>
      <c r="K2127" t="s">
        <v>382</v>
      </c>
      <c r="L2127" t="s">
        <v>383</v>
      </c>
      <c r="M2127" s="2">
        <v>39601</v>
      </c>
      <c r="Q2127" t="s">
        <v>40</v>
      </c>
      <c r="R2127" t="s">
        <v>12500</v>
      </c>
      <c r="S2127"/>
      <c r="T2127">
        <v>1400</v>
      </c>
      <c r="U2127" t="s">
        <v>385</v>
      </c>
      <c r="V2127"/>
      <c r="W2127" t="s">
        <v>41</v>
      </c>
      <c r="X2127" t="s">
        <v>12501</v>
      </c>
      <c r="Y2127" t="s">
        <v>43</v>
      </c>
      <c r="AA2127" s="13" t="s">
        <v>12502</v>
      </c>
      <c r="AE2127" s="2" t="b">
        <v>1</v>
      </c>
      <c r="AF2127" s="13" t="s">
        <v>12503</v>
      </c>
      <c r="AG2127" t="s">
        <v>12498</v>
      </c>
      <c r="AH2127" t="s">
        <v>63</v>
      </c>
      <c r="AI2127" t="str">
        <f>TRIM(IFERROR(VLOOKUP(E2127,Mapping!$A$1:$B$2,2,FALSE),E2127))</f>
        <v>Cabang Riau</v>
      </c>
      <c r="AJ2127" s="11" t="str">
        <f t="shared" si="99"/>
        <v/>
      </c>
      <c r="AK2127" s="11" t="str">
        <f t="shared" si="100"/>
        <v/>
      </c>
    </row>
    <row r="2128" spans="1:37">
      <c r="A2128" t="str">
        <f t="shared" si="98"/>
        <v>tw_hr_employee_DWR2410067</v>
      </c>
      <c r="B2128" t="s">
        <v>12504</v>
      </c>
      <c r="C2128" t="s">
        <v>12505</v>
      </c>
      <c r="D2128" t="s">
        <v>187</v>
      </c>
      <c r="E2128" t="s">
        <v>188</v>
      </c>
      <c r="F2128" t="s">
        <v>12506</v>
      </c>
      <c r="I2128" t="s">
        <v>38</v>
      </c>
      <c r="K2128" t="s">
        <v>8338</v>
      </c>
      <c r="L2128"/>
      <c r="M2128" s="2">
        <v>45576</v>
      </c>
      <c r="Q2128" t="s">
        <v>40</v>
      </c>
      <c r="R2128"/>
      <c r="S2128"/>
      <c r="T2128"/>
      <c r="U2128"/>
      <c r="V2128"/>
      <c r="W2128" t="s">
        <v>41</v>
      </c>
      <c r="X2128" t="s">
        <v>12506</v>
      </c>
      <c r="Y2128" t="s">
        <v>43</v>
      </c>
      <c r="AA2128" s="13" t="s">
        <v>12507</v>
      </c>
      <c r="AE2128" s="2" t="b">
        <v>1</v>
      </c>
      <c r="AF2128">
        <v>8460414980</v>
      </c>
      <c r="AG2128" t="s">
        <v>12504</v>
      </c>
      <c r="AH2128" t="s">
        <v>63</v>
      </c>
      <c r="AI2128" t="str">
        <f>TRIM(IFERROR(VLOOKUP(E2128,Mapping!$A$1:$B$2,2,FALSE),E2128))</f>
        <v>Cabang Pare-Pare</v>
      </c>
      <c r="AJ2128" s="11" t="str">
        <f t="shared" si="99"/>
        <v/>
      </c>
      <c r="AK2128" s="11" t="str">
        <f t="shared" si="100"/>
        <v/>
      </c>
    </row>
    <row r="2129" spans="1:37">
      <c r="A2129" t="str">
        <f t="shared" si="98"/>
        <v>tw_hr_employee_DWT2603068</v>
      </c>
      <c r="B2129" t="s">
        <v>12508</v>
      </c>
      <c r="C2129" t="s">
        <v>12509</v>
      </c>
      <c r="D2129" t="s">
        <v>319</v>
      </c>
      <c r="E2129" t="s">
        <v>320</v>
      </c>
      <c r="F2129" t="s">
        <v>12510</v>
      </c>
      <c r="G2129" s="13" t="s">
        <v>12511</v>
      </c>
      <c r="H2129"/>
      <c r="I2129" t="s">
        <v>38</v>
      </c>
      <c r="K2129" t="s">
        <v>6996</v>
      </c>
      <c r="L2129"/>
      <c r="M2129" s="2">
        <v>46086</v>
      </c>
      <c r="Q2129" t="s">
        <v>40</v>
      </c>
      <c r="R2129"/>
      <c r="S2129"/>
      <c r="T2129"/>
      <c r="U2129"/>
      <c r="V2129"/>
      <c r="W2129" t="s">
        <v>41</v>
      </c>
      <c r="X2129" t="s">
        <v>12510</v>
      </c>
      <c r="Y2129" t="s">
        <v>43</v>
      </c>
      <c r="AA2129" s="13" t="s">
        <v>12512</v>
      </c>
      <c r="AE2129" s="2" t="b">
        <v>1</v>
      </c>
      <c r="AF2129">
        <v>8295627545</v>
      </c>
      <c r="AG2129" t="s">
        <v>12508</v>
      </c>
      <c r="AH2129" t="s">
        <v>63</v>
      </c>
      <c r="AI2129" t="str">
        <f>TRIM(IFERROR(VLOOKUP(E2129,Mapping!$A$1:$B$2,2,FALSE),E2129))</f>
        <v>Cabang Tuminting</v>
      </c>
      <c r="AJ2129" s="11" t="str">
        <f t="shared" si="99"/>
        <v>6282184974861</v>
      </c>
      <c r="AK2129" s="11" t="str">
        <f t="shared" si="100"/>
        <v/>
      </c>
    </row>
    <row r="2130" spans="1:37">
      <c r="A2130" t="str">
        <f t="shared" ref="A2130:A2193" si="101">"tw_hr_employee_"&amp;C2130</f>
        <v>tw_hr_employee_DXK2507200</v>
      </c>
      <c r="B2130" t="s">
        <v>12513</v>
      </c>
      <c r="C2130" t="s">
        <v>12514</v>
      </c>
      <c r="D2130" t="s">
        <v>345</v>
      </c>
      <c r="E2130" t="s">
        <v>346</v>
      </c>
      <c r="F2130" t="s">
        <v>12515</v>
      </c>
      <c r="G2130" s="13" t="s">
        <v>12516</v>
      </c>
      <c r="H2130" s="13" t="s">
        <v>12516</v>
      </c>
      <c r="I2130" t="s">
        <v>38</v>
      </c>
      <c r="K2130" t="s">
        <v>1995</v>
      </c>
      <c r="L2130" t="s">
        <v>350</v>
      </c>
      <c r="M2130" s="2">
        <v>45852</v>
      </c>
      <c r="Q2130" t="s">
        <v>40</v>
      </c>
      <c r="R2130"/>
      <c r="S2130"/>
      <c r="T2130"/>
      <c r="U2130"/>
      <c r="V2130"/>
      <c r="W2130" t="s">
        <v>41</v>
      </c>
      <c r="X2130" t="s">
        <v>12515</v>
      </c>
      <c r="Y2130" t="s">
        <v>43</v>
      </c>
      <c r="Z2130"/>
      <c r="AA2130" s="13" t="s">
        <v>12517</v>
      </c>
      <c r="AE2130" s="2" t="b">
        <v>0</v>
      </c>
      <c r="AF2130">
        <v>8955232379</v>
      </c>
      <c r="AG2130" t="s">
        <v>12513</v>
      </c>
      <c r="AH2130" t="s">
        <v>63</v>
      </c>
      <c r="AI2130" t="str">
        <f>TRIM(IFERROR(VLOOKUP(E2130,Mapping!$A$1:$B$2,2,FALSE),E2130))</f>
        <v>Cabang Ketapang</v>
      </c>
      <c r="AJ2130" s="11" t="str">
        <f t="shared" si="99"/>
        <v>6285387873397</v>
      </c>
      <c r="AK2130" s="11" t="str">
        <f t="shared" si="100"/>
        <v>6285387873397</v>
      </c>
    </row>
    <row r="2131" spans="1:37">
      <c r="A2131" t="str">
        <f t="shared" si="101"/>
        <v>tw_hr_employee_DBB2511001</v>
      </c>
      <c r="B2131" t="s">
        <v>12518</v>
      </c>
      <c r="C2131" t="s">
        <v>12519</v>
      </c>
      <c r="D2131" t="s">
        <v>1844</v>
      </c>
      <c r="E2131" t="s">
        <v>1845</v>
      </c>
      <c r="F2131" t="s">
        <v>12520</v>
      </c>
      <c r="G2131" s="13" t="s">
        <v>12521</v>
      </c>
      <c r="H2131" s="13" t="s">
        <v>12521</v>
      </c>
      <c r="I2131" t="s">
        <v>57</v>
      </c>
      <c r="K2131" t="s">
        <v>3709</v>
      </c>
      <c r="L2131" t="s">
        <v>3709</v>
      </c>
      <c r="M2131" s="2">
        <v>45962</v>
      </c>
      <c r="Q2131" t="s">
        <v>40</v>
      </c>
      <c r="R2131" t="s">
        <v>12522</v>
      </c>
      <c r="S2131" t="s">
        <v>12522</v>
      </c>
      <c r="T2131">
        <v>1900</v>
      </c>
      <c r="U2131" t="s">
        <v>760</v>
      </c>
      <c r="V2131"/>
      <c r="W2131" t="s">
        <v>41</v>
      </c>
      <c r="X2131" t="s">
        <v>12520</v>
      </c>
      <c r="Y2131" t="s">
        <v>43</v>
      </c>
      <c r="Z2131" t="s">
        <v>41</v>
      </c>
      <c r="AA2131" s="13" t="s">
        <v>12523</v>
      </c>
      <c r="AE2131" s="2" t="b">
        <v>1</v>
      </c>
      <c r="AF2131">
        <v>8535485727</v>
      </c>
      <c r="AG2131" t="s">
        <v>12518</v>
      </c>
      <c r="AH2131" t="s">
        <v>63</v>
      </c>
      <c r="AI2131" t="str">
        <f>TRIM(IFERROR(VLOOKUP(E2131,Mapping!$A$1:$B$2,2,FALSE),E2131))</f>
        <v>Cabang Bangka</v>
      </c>
      <c r="AJ2131" s="11" t="str">
        <f t="shared" si="99"/>
        <v>6289510066986</v>
      </c>
      <c r="AK2131" s="11" t="str">
        <f t="shared" si="100"/>
        <v>6289510066986</v>
      </c>
    </row>
    <row r="2132" spans="1:37">
      <c r="A2132" t="str">
        <f t="shared" si="101"/>
        <v>tw_hr_employee_DMN2408001</v>
      </c>
      <c r="B2132" t="s">
        <v>12524</v>
      </c>
      <c r="C2132" t="s">
        <v>12525</v>
      </c>
      <c r="D2132" t="s">
        <v>284</v>
      </c>
      <c r="E2132" t="s">
        <v>285</v>
      </c>
      <c r="F2132" t="s">
        <v>12526</v>
      </c>
      <c r="G2132" s="13" t="s">
        <v>12527</v>
      </c>
      <c r="H2132"/>
      <c r="I2132" t="s">
        <v>38</v>
      </c>
      <c r="K2132" t="s">
        <v>3926</v>
      </c>
      <c r="L2132"/>
      <c r="M2132" s="2">
        <v>45506</v>
      </c>
      <c r="Q2132" t="s">
        <v>40</v>
      </c>
      <c r="R2132" t="s">
        <v>12528</v>
      </c>
      <c r="S2132" t="s">
        <v>12528</v>
      </c>
      <c r="T2132">
        <v>1800</v>
      </c>
      <c r="U2132" t="s">
        <v>1289</v>
      </c>
      <c r="V2132">
        <v>35144</v>
      </c>
      <c r="W2132" t="s">
        <v>41</v>
      </c>
      <c r="X2132" t="s">
        <v>12526</v>
      </c>
      <c r="Y2132" t="s">
        <v>156</v>
      </c>
      <c r="Z2132"/>
      <c r="AA2132" s="13" t="s">
        <v>12529</v>
      </c>
      <c r="AC2132" t="s">
        <v>83</v>
      </c>
      <c r="AD2132" s="2">
        <v>30814</v>
      </c>
      <c r="AE2132" s="2" t="b">
        <v>1</v>
      </c>
      <c r="AF2132" s="13" t="s">
        <v>12530</v>
      </c>
      <c r="AG2132" t="s">
        <v>12524</v>
      </c>
      <c r="AH2132" t="s">
        <v>46</v>
      </c>
      <c r="AI2132" t="str">
        <f>TRIM(IFERROR(VLOOKUP(E2132,Mapping!$A$1:$B$2,2,FALSE),E2132))</f>
        <v>Cabang Natar</v>
      </c>
      <c r="AJ2132" s="11" t="str">
        <f t="shared" si="99"/>
        <v>6281274557918</v>
      </c>
      <c r="AK2132" s="11" t="str">
        <f t="shared" si="100"/>
        <v/>
      </c>
    </row>
    <row r="2133" spans="1:37">
      <c r="A2133" t="str">
        <f t="shared" si="101"/>
        <v>tw_hr_employee_DWG2603001</v>
      </c>
      <c r="B2133" t="s">
        <v>508</v>
      </c>
      <c r="C2133" t="s">
        <v>12531</v>
      </c>
      <c r="D2133" t="s">
        <v>527</v>
      </c>
      <c r="E2133" t="s">
        <v>528</v>
      </c>
      <c r="F2133" t="s">
        <v>12532</v>
      </c>
      <c r="G2133" s="13" t="s">
        <v>12533</v>
      </c>
      <c r="H2133"/>
      <c r="I2133" t="s">
        <v>38</v>
      </c>
      <c r="K2133" t="s">
        <v>2080</v>
      </c>
      <c r="L2133" t="s">
        <v>2080</v>
      </c>
      <c r="M2133" s="2">
        <v>46082</v>
      </c>
      <c r="Q2133" t="s">
        <v>40</v>
      </c>
      <c r="R2133"/>
      <c r="S2133"/>
      <c r="T2133"/>
      <c r="U2133"/>
      <c r="V2133"/>
      <c r="W2133" t="s">
        <v>41</v>
      </c>
      <c r="X2133" t="s">
        <v>12532</v>
      </c>
      <c r="Y2133" t="s">
        <v>43</v>
      </c>
      <c r="AA2133" s="13" t="s">
        <v>12534</v>
      </c>
      <c r="AE2133" s="2" t="b">
        <v>1</v>
      </c>
      <c r="AF2133" s="13" t="s">
        <v>12535</v>
      </c>
      <c r="AG2133" t="s">
        <v>508</v>
      </c>
      <c r="AH2133" t="s">
        <v>46</v>
      </c>
      <c r="AI2133" t="str">
        <f>TRIM(IFERROR(VLOOKUP(E2133,Mapping!$A$1:$B$2,2,FALSE),E2133))</f>
        <v>Cabang Pangkep</v>
      </c>
      <c r="AJ2133" s="11" t="str">
        <f t="shared" si="99"/>
        <v>62882019713318</v>
      </c>
      <c r="AK2133" s="11" t="str">
        <f t="shared" si="100"/>
        <v/>
      </c>
    </row>
    <row r="2134" spans="1:37">
      <c r="A2134" t="str">
        <f t="shared" si="101"/>
        <v>tw_hr_employee_DDD2502034</v>
      </c>
      <c r="B2134" t="s">
        <v>12536</v>
      </c>
      <c r="C2134" t="s">
        <v>12537</v>
      </c>
      <c r="D2134" t="s">
        <v>1221</v>
      </c>
      <c r="E2134" t="s">
        <v>1222</v>
      </c>
      <c r="F2134" t="s">
        <v>12538</v>
      </c>
      <c r="G2134"/>
      <c r="H2134" s="13" t="s">
        <v>12539</v>
      </c>
      <c r="I2134" t="s">
        <v>38</v>
      </c>
      <c r="K2134" t="s">
        <v>3117</v>
      </c>
      <c r="L2134"/>
      <c r="M2134" s="2">
        <v>45689</v>
      </c>
      <c r="Q2134" t="s">
        <v>40</v>
      </c>
      <c r="R2134"/>
      <c r="W2134" t="s">
        <v>41</v>
      </c>
      <c r="X2134" t="s">
        <v>12538</v>
      </c>
      <c r="Y2134" t="s">
        <v>43</v>
      </c>
      <c r="AA2134" s="13" t="s">
        <v>12540</v>
      </c>
      <c r="AE2134" s="2" t="b">
        <v>1</v>
      </c>
      <c r="AF2134">
        <v>4210568781</v>
      </c>
      <c r="AG2134" t="s">
        <v>12536</v>
      </c>
      <c r="AH2134" t="s">
        <v>63</v>
      </c>
      <c r="AI2134" t="str">
        <f>TRIM(IFERROR(VLOOKUP(E2134,Mapping!$A$1:$B$2,2,FALSE),E2134))</f>
        <v>Cabang Depok</v>
      </c>
      <c r="AJ2134" s="11" t="str">
        <f t="shared" si="99"/>
        <v/>
      </c>
      <c r="AK2134" s="11" t="str">
        <f t="shared" si="100"/>
        <v>6285776912079</v>
      </c>
    </row>
    <row r="2135" spans="1:37">
      <c r="A2135" t="str">
        <f t="shared" si="101"/>
        <v>tw_hr_employee_DXT2509100</v>
      </c>
      <c r="B2135" t="s">
        <v>12541</v>
      </c>
      <c r="C2135" t="s">
        <v>12542</v>
      </c>
      <c r="D2135" t="s">
        <v>495</v>
      </c>
      <c r="E2135" t="s">
        <v>496</v>
      </c>
      <c r="F2135" t="s">
        <v>1568</v>
      </c>
      <c r="I2135" t="s">
        <v>38</v>
      </c>
      <c r="K2135" t="s">
        <v>1316</v>
      </c>
      <c r="L2135" t="s">
        <v>499</v>
      </c>
      <c r="M2135" s="2">
        <v>45919</v>
      </c>
      <c r="Q2135" t="s">
        <v>40</v>
      </c>
      <c r="W2135" t="s">
        <v>41</v>
      </c>
      <c r="X2135" t="s">
        <v>12543</v>
      </c>
      <c r="Y2135" t="s">
        <v>43</v>
      </c>
      <c r="AA2135" s="13" t="s">
        <v>12544</v>
      </c>
      <c r="AE2135" s="2" t="b">
        <v>1</v>
      </c>
      <c r="AF2135" s="13" t="s">
        <v>12545</v>
      </c>
      <c r="AG2135" t="s">
        <v>12541</v>
      </c>
      <c r="AH2135" t="s">
        <v>46</v>
      </c>
      <c r="AI2135" t="str">
        <f>TRIM(IFERROR(VLOOKUP(E2135,Mapping!$A$1:$B$2,2,FALSE),E2135))</f>
        <v>Cabang Tenggarong</v>
      </c>
      <c r="AJ2135" s="11" t="str">
        <f t="shared" si="99"/>
        <v/>
      </c>
      <c r="AK2135" s="11" t="str">
        <f t="shared" si="100"/>
        <v/>
      </c>
    </row>
    <row r="2136" spans="1:37">
      <c r="A2136" t="str">
        <f t="shared" si="101"/>
        <v>tw_hr_employee_DLL2410068</v>
      </c>
      <c r="B2136" t="s">
        <v>12546</v>
      </c>
      <c r="C2136" t="s">
        <v>12547</v>
      </c>
      <c r="D2136" t="s">
        <v>536</v>
      </c>
      <c r="E2136" t="s">
        <v>537</v>
      </c>
      <c r="F2136" t="s">
        <v>12548</v>
      </c>
      <c r="G2136"/>
      <c r="I2136" t="s">
        <v>38</v>
      </c>
      <c r="K2136" t="s">
        <v>7011</v>
      </c>
      <c r="L2136"/>
      <c r="M2136" s="2">
        <v>45594</v>
      </c>
      <c r="Q2136" t="s">
        <v>40</v>
      </c>
      <c r="R2136"/>
      <c r="W2136" t="s">
        <v>41</v>
      </c>
      <c r="X2136" t="s">
        <v>12548</v>
      </c>
      <c r="Y2136" t="s">
        <v>43</v>
      </c>
      <c r="AA2136" s="13" t="s">
        <v>12549</v>
      </c>
      <c r="AE2136" s="2" t="b">
        <v>1</v>
      </c>
      <c r="AF2136">
        <v>8907095414</v>
      </c>
      <c r="AG2136" t="s">
        <v>12546</v>
      </c>
      <c r="AH2136" t="s">
        <v>63</v>
      </c>
      <c r="AI2136" t="str">
        <f>TRIM(IFERROR(VLOOKUP(E2136,Mapping!$A$1:$B$2,2,FALSE),E2136))</f>
        <v>Cabang Kemiling</v>
      </c>
      <c r="AJ2136" s="11" t="str">
        <f t="shared" si="99"/>
        <v/>
      </c>
      <c r="AK2136" s="11" t="str">
        <f t="shared" si="100"/>
        <v/>
      </c>
    </row>
    <row r="2137" spans="1:37">
      <c r="A2137" t="str">
        <f t="shared" si="101"/>
        <v>tw_hr_employee_DDA2604067</v>
      </c>
      <c r="B2137" t="s">
        <v>12550</v>
      </c>
      <c r="C2137" t="s">
        <v>12551</v>
      </c>
      <c r="D2137" t="s">
        <v>86</v>
      </c>
      <c r="E2137" t="s">
        <v>87</v>
      </c>
      <c r="F2137" t="s">
        <v>12552</v>
      </c>
      <c r="I2137" t="s">
        <v>38</v>
      </c>
      <c r="K2137" t="s">
        <v>2396</v>
      </c>
      <c r="L2137" t="s">
        <v>1777</v>
      </c>
      <c r="M2137" s="2">
        <v>46120</v>
      </c>
      <c r="Q2137" t="s">
        <v>40</v>
      </c>
      <c r="W2137" t="s">
        <v>41</v>
      </c>
      <c r="X2137" t="s">
        <v>12552</v>
      </c>
      <c r="Y2137" t="s">
        <v>43</v>
      </c>
      <c r="AA2137" s="13" t="s">
        <v>12553</v>
      </c>
      <c r="AE2137" s="2" t="b">
        <v>1</v>
      </c>
      <c r="AF2137">
        <v>7411019768</v>
      </c>
      <c r="AG2137" t="s">
        <v>12550</v>
      </c>
      <c r="AH2137" t="s">
        <v>63</v>
      </c>
      <c r="AI2137" t="str">
        <f>TRIM(IFERROR(VLOOKUP(E2137,Mapping!$A$1:$B$2,2,FALSE),E2137))</f>
        <v>Cabang Caman</v>
      </c>
      <c r="AJ2137" s="11" t="str">
        <f t="shared" si="99"/>
        <v/>
      </c>
      <c r="AK2137" s="11" t="str">
        <f t="shared" si="100"/>
        <v/>
      </c>
    </row>
    <row r="2138" spans="1:37">
      <c r="A2138" t="str">
        <f t="shared" si="101"/>
        <v>tw_hr_employee_DDE2502001</v>
      </c>
      <c r="B2138" t="s">
        <v>12554</v>
      </c>
      <c r="C2138" t="s">
        <v>12555</v>
      </c>
      <c r="D2138" t="s">
        <v>1655</v>
      </c>
      <c r="E2138" t="s">
        <v>1656</v>
      </c>
      <c r="F2138" t="s">
        <v>12556</v>
      </c>
      <c r="G2138"/>
      <c r="H2138"/>
      <c r="I2138" t="s">
        <v>38</v>
      </c>
      <c r="K2138" t="s">
        <v>5608</v>
      </c>
      <c r="L2138" t="s">
        <v>3572</v>
      </c>
      <c r="M2138" s="2">
        <v>45689</v>
      </c>
      <c r="Q2138" t="s">
        <v>40</v>
      </c>
      <c r="R2138"/>
      <c r="S2138"/>
      <c r="T2138"/>
      <c r="U2138"/>
      <c r="V2138"/>
      <c r="W2138" t="s">
        <v>41</v>
      </c>
      <c r="X2138" t="s">
        <v>12556</v>
      </c>
      <c r="Y2138" t="s">
        <v>43</v>
      </c>
      <c r="Z2138"/>
      <c r="AA2138" s="13" t="s">
        <v>12557</v>
      </c>
      <c r="AE2138" s="2" t="b">
        <v>1</v>
      </c>
      <c r="AF2138" s="13" t="s">
        <v>12558</v>
      </c>
      <c r="AG2138" t="s">
        <v>12554</v>
      </c>
      <c r="AH2138" t="s">
        <v>46</v>
      </c>
      <c r="AI2138" t="str">
        <f>TRIM(IFERROR(VLOOKUP(E2138,Mapping!$A$1:$B$2,2,FALSE),E2138))</f>
        <v>Cabang Temanggung</v>
      </c>
      <c r="AJ2138" s="11" t="str">
        <f t="shared" si="99"/>
        <v/>
      </c>
      <c r="AK2138" s="11" t="str">
        <f t="shared" si="100"/>
        <v/>
      </c>
    </row>
    <row r="2139" spans="1:37">
      <c r="A2139" t="str">
        <f t="shared" si="101"/>
        <v>tw_hr_employee_DLL2409016</v>
      </c>
      <c r="B2139" t="s">
        <v>6557</v>
      </c>
      <c r="C2139" t="s">
        <v>12559</v>
      </c>
      <c r="D2139" t="s">
        <v>536</v>
      </c>
      <c r="E2139" t="s">
        <v>1711</v>
      </c>
      <c r="F2139" t="s">
        <v>12560</v>
      </c>
      <c r="I2139" t="s">
        <v>38</v>
      </c>
      <c r="K2139" t="s">
        <v>539</v>
      </c>
      <c r="L2139"/>
      <c r="M2139" s="2">
        <v>45547</v>
      </c>
      <c r="Q2139" t="s">
        <v>40</v>
      </c>
      <c r="R2139"/>
      <c r="W2139" t="s">
        <v>41</v>
      </c>
      <c r="X2139" t="s">
        <v>12560</v>
      </c>
      <c r="Y2139" t="s">
        <v>43</v>
      </c>
      <c r="AA2139" s="13" t="s">
        <v>12561</v>
      </c>
      <c r="AE2139" s="2" t="b">
        <v>1</v>
      </c>
      <c r="AF2139">
        <v>2920793226</v>
      </c>
      <c r="AG2139" t="s">
        <v>6557</v>
      </c>
      <c r="AH2139" t="s">
        <v>63</v>
      </c>
      <c r="AI2139" t="str">
        <f>TRIM(IFERROR(VLOOKUP(E2139,Mapping!$A$1:$B$2,2,FALSE),E2139))</f>
        <v>DLL + MMW</v>
      </c>
      <c r="AJ2139" s="11" t="str">
        <f t="shared" si="99"/>
        <v/>
      </c>
      <c r="AK2139" s="11" t="str">
        <f t="shared" si="100"/>
        <v/>
      </c>
    </row>
    <row r="2140" spans="1:37">
      <c r="A2140" t="str">
        <f t="shared" si="101"/>
        <v>tw_hr_employee_DDU2407034</v>
      </c>
      <c r="B2140" t="s">
        <v>12562</v>
      </c>
      <c r="C2140" t="s">
        <v>12563</v>
      </c>
      <c r="D2140" t="s">
        <v>261</v>
      </c>
      <c r="E2140" t="s">
        <v>262</v>
      </c>
      <c r="F2140" t="s">
        <v>12564</v>
      </c>
      <c r="I2140" t="s">
        <v>38</v>
      </c>
      <c r="K2140" t="s">
        <v>264</v>
      </c>
      <c r="M2140" s="2">
        <v>45498</v>
      </c>
      <c r="Q2140" t="s">
        <v>40</v>
      </c>
      <c r="R2140" t="s">
        <v>12565</v>
      </c>
      <c r="T2140">
        <v>3200</v>
      </c>
      <c r="U2140" t="s">
        <v>266</v>
      </c>
      <c r="V2140">
        <v>43181</v>
      </c>
      <c r="W2140" t="s">
        <v>41</v>
      </c>
      <c r="X2140" t="s">
        <v>12564</v>
      </c>
      <c r="Y2140" t="s">
        <v>43</v>
      </c>
      <c r="AA2140" s="13" t="s">
        <v>12566</v>
      </c>
      <c r="AD2140" s="2">
        <v>28638</v>
      </c>
      <c r="AE2140" s="2" t="b">
        <v>1</v>
      </c>
      <c r="AF2140" s="13" t="s">
        <v>12567</v>
      </c>
      <c r="AG2140" t="s">
        <v>12562</v>
      </c>
      <c r="AH2140" t="s">
        <v>63</v>
      </c>
      <c r="AI2140" t="str">
        <f>TRIM(IFERROR(VLOOKUP(E2140,Mapping!$A$1:$B$2,2,FALSE),E2140))</f>
        <v>Cabang Sukabumi</v>
      </c>
      <c r="AJ2140" s="11" t="str">
        <f t="shared" si="99"/>
        <v/>
      </c>
      <c r="AK2140" s="11" t="str">
        <f t="shared" si="100"/>
        <v/>
      </c>
    </row>
    <row r="2141" spans="1:37">
      <c r="A2141" t="str">
        <f t="shared" si="101"/>
        <v>tw_hr_employee_DWT2603069</v>
      </c>
      <c r="B2141" t="s">
        <v>12568</v>
      </c>
      <c r="C2141" t="s">
        <v>12569</v>
      </c>
      <c r="D2141" t="s">
        <v>319</v>
      </c>
      <c r="E2141" t="s">
        <v>320</v>
      </c>
      <c r="F2141" t="s">
        <v>12570</v>
      </c>
      <c r="G2141" s="13" t="s">
        <v>12571</v>
      </c>
      <c r="H2141"/>
      <c r="I2141" t="s">
        <v>38</v>
      </c>
      <c r="K2141" t="s">
        <v>6996</v>
      </c>
      <c r="M2141" s="2">
        <v>46086</v>
      </c>
      <c r="Q2141" t="s">
        <v>40</v>
      </c>
      <c r="R2141"/>
      <c r="W2141" t="s">
        <v>41</v>
      </c>
      <c r="X2141" t="s">
        <v>12570</v>
      </c>
      <c r="Y2141" t="s">
        <v>43</v>
      </c>
      <c r="AA2141" s="13" t="s">
        <v>12572</v>
      </c>
      <c r="AE2141" s="2" t="b">
        <v>1</v>
      </c>
      <c r="AF2141" s="13" t="s">
        <v>12573</v>
      </c>
      <c r="AG2141" t="s">
        <v>12568</v>
      </c>
      <c r="AH2141" t="s">
        <v>63</v>
      </c>
      <c r="AI2141" t="str">
        <f>TRIM(IFERROR(VLOOKUP(E2141,Mapping!$A$1:$B$2,2,FALSE),E2141))</f>
        <v>Cabang Tuminting</v>
      </c>
      <c r="AJ2141" s="11" t="str">
        <f t="shared" si="99"/>
        <v>6282188475350</v>
      </c>
      <c r="AK2141" s="11" t="str">
        <f t="shared" si="100"/>
        <v/>
      </c>
    </row>
    <row r="2142" spans="1:37">
      <c r="A2142" t="str">
        <f t="shared" si="101"/>
        <v>tw_hr_employee_DLI2604001</v>
      </c>
      <c r="B2142" t="s">
        <v>1737</v>
      </c>
      <c r="C2142" t="s">
        <v>12574</v>
      </c>
      <c r="D2142" t="s">
        <v>148</v>
      </c>
      <c r="E2142" t="s">
        <v>149</v>
      </c>
      <c r="F2142" t="s">
        <v>12575</v>
      </c>
      <c r="G2142"/>
      <c r="I2142" t="s">
        <v>38</v>
      </c>
      <c r="K2142" t="s">
        <v>152</v>
      </c>
      <c r="L2142" t="s">
        <v>228</v>
      </c>
      <c r="M2142" s="2">
        <v>46127</v>
      </c>
      <c r="Q2142" t="s">
        <v>40</v>
      </c>
      <c r="W2142" t="s">
        <v>41</v>
      </c>
      <c r="X2142" t="s">
        <v>12575</v>
      </c>
      <c r="Y2142" t="s">
        <v>156</v>
      </c>
      <c r="AA2142" s="13" t="s">
        <v>12576</v>
      </c>
      <c r="AC2142" t="s">
        <v>83</v>
      </c>
      <c r="AD2142" s="2"/>
      <c r="AE2142" s="2" t="b">
        <v>1</v>
      </c>
      <c r="AF2142" s="13" t="s">
        <v>12577</v>
      </c>
      <c r="AG2142" t="s">
        <v>1737</v>
      </c>
      <c r="AH2142" t="s">
        <v>46</v>
      </c>
      <c r="AI2142" t="str">
        <f>TRIM(IFERROR(VLOOKUP(E2142,Mapping!$A$1:$B$2,2,FALSE),E2142))</f>
        <v>Cabang Tanjung Bintang</v>
      </c>
      <c r="AJ2142" s="11" t="str">
        <f t="shared" si="99"/>
        <v/>
      </c>
      <c r="AK2142" s="11" t="str">
        <f t="shared" si="100"/>
        <v/>
      </c>
    </row>
    <row r="2143" spans="1:37">
      <c r="A2143" t="str">
        <f t="shared" si="101"/>
        <v>tw_hr_employee_DDG2603034</v>
      </c>
      <c r="B2143" t="s">
        <v>731</v>
      </c>
      <c r="C2143" t="s">
        <v>12578</v>
      </c>
      <c r="D2143" t="s">
        <v>920</v>
      </c>
      <c r="E2143" t="s">
        <v>921</v>
      </c>
      <c r="F2143" t="s">
        <v>12579</v>
      </c>
      <c r="I2143" t="s">
        <v>38</v>
      </c>
      <c r="K2143" t="s">
        <v>1198</v>
      </c>
      <c r="L2143"/>
      <c r="M2143" s="2">
        <v>46084</v>
      </c>
      <c r="Q2143" t="s">
        <v>40</v>
      </c>
      <c r="R2143" t="s">
        <v>12580</v>
      </c>
      <c r="T2143">
        <v>3400</v>
      </c>
      <c r="U2143" t="s">
        <v>3088</v>
      </c>
      <c r="V2143">
        <v>55572</v>
      </c>
      <c r="W2143" t="s">
        <v>41</v>
      </c>
      <c r="X2143" t="s">
        <v>12579</v>
      </c>
      <c r="Y2143" t="s">
        <v>156</v>
      </c>
      <c r="AA2143" s="13" t="s">
        <v>12581</v>
      </c>
      <c r="AC2143" t="s">
        <v>83</v>
      </c>
      <c r="AD2143" s="2">
        <v>28357</v>
      </c>
      <c r="AE2143" s="2" t="b">
        <v>1</v>
      </c>
      <c r="AF2143" s="13" t="s">
        <v>12582</v>
      </c>
      <c r="AG2143" t="s">
        <v>731</v>
      </c>
      <c r="AH2143" t="s">
        <v>46</v>
      </c>
      <c r="AI2143" t="str">
        <f>TRIM(IFERROR(VLOOKUP(E2143,Mapping!$A$1:$B$2,2,FALSE),E2143))</f>
        <v>Cabang Godean</v>
      </c>
      <c r="AJ2143" s="11" t="str">
        <f t="shared" si="99"/>
        <v/>
      </c>
      <c r="AK2143" s="11" t="str">
        <f t="shared" si="100"/>
        <v/>
      </c>
    </row>
    <row r="2144" spans="1:37">
      <c r="A2144" t="str">
        <f t="shared" si="101"/>
        <v>tw_hr_employee_DXN2306002</v>
      </c>
      <c r="B2144" t="s">
        <v>12583</v>
      </c>
      <c r="C2144" t="s">
        <v>12584</v>
      </c>
      <c r="D2144" t="s">
        <v>764</v>
      </c>
      <c r="E2144" t="s">
        <v>765</v>
      </c>
      <c r="F2144"/>
      <c r="G2144"/>
      <c r="H2144" s="13" t="s">
        <v>12585</v>
      </c>
      <c r="I2144" t="s">
        <v>38</v>
      </c>
      <c r="K2144" t="s">
        <v>11463</v>
      </c>
      <c r="L2144" t="s">
        <v>767</v>
      </c>
      <c r="M2144" s="2">
        <v>45082</v>
      </c>
      <c r="Q2144" t="s">
        <v>40</v>
      </c>
      <c r="R2144" t="s">
        <v>12586</v>
      </c>
      <c r="S2144"/>
      <c r="T2144">
        <v>6100</v>
      </c>
      <c r="U2144" t="s">
        <v>11465</v>
      </c>
      <c r="V2144">
        <v>79513</v>
      </c>
      <c r="W2144" t="s">
        <v>41</v>
      </c>
      <c r="X2144" t="s">
        <v>12587</v>
      </c>
      <c r="Y2144" t="s">
        <v>43</v>
      </c>
      <c r="Z2144" t="s">
        <v>41</v>
      </c>
      <c r="AA2144" s="13" t="s">
        <v>12588</v>
      </c>
      <c r="AC2144" t="s">
        <v>167</v>
      </c>
      <c r="AD2144" s="2">
        <v>37683</v>
      </c>
      <c r="AE2144" s="2" t="b">
        <v>1</v>
      </c>
      <c r="AF2144" s="13" t="s">
        <v>12589</v>
      </c>
      <c r="AG2144" t="s">
        <v>12583</v>
      </c>
      <c r="AH2144" t="s">
        <v>46</v>
      </c>
      <c r="AI2144" t="str">
        <f>TRIM(IFERROR(VLOOKUP(E2144,Mapping!$A$1:$B$2,2,FALSE),E2144))</f>
        <v>Cabang Nanga Pinoh</v>
      </c>
      <c r="AJ2144" s="11" t="str">
        <f t="shared" si="99"/>
        <v/>
      </c>
      <c r="AK2144" s="11" t="str">
        <f t="shared" si="100"/>
        <v>6285651329082</v>
      </c>
    </row>
    <row r="2145" spans="1:37">
      <c r="A2145" t="str">
        <f t="shared" si="101"/>
        <v>tw_hr_employee_DWO2505002</v>
      </c>
      <c r="B2145" t="s">
        <v>12590</v>
      </c>
      <c r="C2145" t="s">
        <v>12591</v>
      </c>
      <c r="D2145" t="s">
        <v>569</v>
      </c>
      <c r="E2145" t="s">
        <v>570</v>
      </c>
      <c r="F2145" t="s">
        <v>12592</v>
      </c>
      <c r="G2145" s="13" t="s">
        <v>12593</v>
      </c>
      <c r="H2145"/>
      <c r="I2145" t="s">
        <v>38</v>
      </c>
      <c r="K2145" t="s">
        <v>4307</v>
      </c>
      <c r="L2145" t="s">
        <v>574</v>
      </c>
      <c r="M2145" s="2">
        <v>45779</v>
      </c>
      <c r="Q2145" t="s">
        <v>40</v>
      </c>
      <c r="R2145" t="s">
        <v>12594</v>
      </c>
      <c r="T2145">
        <v>7300</v>
      </c>
      <c r="U2145" t="s">
        <v>419</v>
      </c>
      <c r="V2145">
        <v>92981</v>
      </c>
      <c r="W2145" t="s">
        <v>41</v>
      </c>
      <c r="X2145" t="s">
        <v>12592</v>
      </c>
      <c r="Y2145" t="s">
        <v>156</v>
      </c>
      <c r="Z2145"/>
      <c r="AA2145" s="13" t="s">
        <v>12595</v>
      </c>
      <c r="AC2145" t="s">
        <v>83</v>
      </c>
      <c r="AD2145" s="2">
        <v>33451</v>
      </c>
      <c r="AE2145" s="2" t="b">
        <v>1</v>
      </c>
      <c r="AF2145">
        <v>7930828763</v>
      </c>
      <c r="AG2145" t="s">
        <v>12590</v>
      </c>
      <c r="AH2145" t="s">
        <v>63</v>
      </c>
      <c r="AI2145" t="str">
        <f>TRIM(IFERROR(VLOOKUP(E2145,Mapping!$A$1:$B$2,2,FALSE),E2145))</f>
        <v>Cabang Palopo</v>
      </c>
      <c r="AJ2145" s="11" t="str">
        <f t="shared" si="99"/>
        <v>6285172378488</v>
      </c>
      <c r="AK2145" s="11" t="str">
        <f t="shared" si="100"/>
        <v/>
      </c>
    </row>
    <row r="2146" spans="1:37">
      <c r="A2146" t="str">
        <f t="shared" si="101"/>
        <v>tw_hr_employee_BNMK19001</v>
      </c>
      <c r="B2146" t="s">
        <v>12596</v>
      </c>
      <c r="C2146" t="s">
        <v>12597</v>
      </c>
      <c r="D2146" t="s">
        <v>1844</v>
      </c>
      <c r="E2146" t="s">
        <v>1845</v>
      </c>
      <c r="F2146"/>
      <c r="G2146" s="13" t="s">
        <v>12598</v>
      </c>
      <c r="H2146"/>
      <c r="I2146" t="s">
        <v>38</v>
      </c>
      <c r="K2146" t="s">
        <v>3709</v>
      </c>
      <c r="L2146" t="s">
        <v>3709</v>
      </c>
      <c r="M2146" s="2">
        <v>42217</v>
      </c>
      <c r="Q2146" t="s">
        <v>40</v>
      </c>
      <c r="R2146"/>
      <c r="W2146" t="s">
        <v>41</v>
      </c>
      <c r="X2146" t="s">
        <v>12599</v>
      </c>
      <c r="Y2146" t="s">
        <v>43</v>
      </c>
      <c r="AA2146" s="13" t="s">
        <v>12600</v>
      </c>
      <c r="AE2146" s="2" t="b">
        <v>1</v>
      </c>
      <c r="AF2146" s="13" t="s">
        <v>12601</v>
      </c>
      <c r="AG2146" t="s">
        <v>12596</v>
      </c>
      <c r="AH2146" t="s">
        <v>63</v>
      </c>
      <c r="AI2146" t="str">
        <f>TRIM(IFERROR(VLOOKUP(E2146,Mapping!$A$1:$B$2,2,FALSE),E2146))</f>
        <v>Cabang Bangka</v>
      </c>
      <c r="AJ2146" s="11" t="str">
        <f t="shared" si="99"/>
        <v>6281995555545</v>
      </c>
      <c r="AK2146" s="11" t="str">
        <f t="shared" si="100"/>
        <v/>
      </c>
    </row>
    <row r="2147" spans="1:37">
      <c r="A2147" t="str">
        <f t="shared" si="101"/>
        <v>tw_hr_employee_DDJ2512001</v>
      </c>
      <c r="B2147" t="s">
        <v>12602</v>
      </c>
      <c r="C2147" t="s">
        <v>12603</v>
      </c>
      <c r="D2147" t="s">
        <v>253</v>
      </c>
      <c r="E2147" t="s">
        <v>254</v>
      </c>
      <c r="F2147" t="s">
        <v>12604</v>
      </c>
      <c r="G2147"/>
      <c r="H2147"/>
      <c r="I2147" t="s">
        <v>38</v>
      </c>
      <c r="K2147" t="s">
        <v>256</v>
      </c>
      <c r="L2147" t="s">
        <v>367</v>
      </c>
      <c r="M2147" s="2">
        <v>45995</v>
      </c>
      <c r="Q2147" t="s">
        <v>40</v>
      </c>
      <c r="R2147"/>
      <c r="S2147"/>
      <c r="T2147"/>
      <c r="U2147"/>
      <c r="W2147" t="s">
        <v>41</v>
      </c>
      <c r="X2147" t="s">
        <v>12604</v>
      </c>
      <c r="Y2147" t="s">
        <v>43</v>
      </c>
      <c r="Z2147"/>
      <c r="AA2147" s="13" t="s">
        <v>12605</v>
      </c>
      <c r="AE2147" s="2" t="b">
        <v>1</v>
      </c>
      <c r="AF2147">
        <v>7710322486</v>
      </c>
      <c r="AG2147" t="s">
        <v>12602</v>
      </c>
      <c r="AH2147" t="s">
        <v>63</v>
      </c>
      <c r="AI2147" t="str">
        <f>TRIM(IFERROR(VLOOKUP(E2147,Mapping!$A$1:$B$2,2,FALSE),E2147))</f>
        <v>Cabang Jombang</v>
      </c>
      <c r="AJ2147" s="11" t="str">
        <f t="shared" si="99"/>
        <v/>
      </c>
      <c r="AK2147" s="11" t="str">
        <f t="shared" si="100"/>
        <v/>
      </c>
    </row>
    <row r="2148" spans="1:37">
      <c r="A2148" t="str">
        <f t="shared" si="101"/>
        <v>tw_hr_employee_DLQ2410034</v>
      </c>
      <c r="B2148" t="s">
        <v>12606</v>
      </c>
      <c r="C2148" t="s">
        <v>12607</v>
      </c>
      <c r="D2148" t="s">
        <v>1323</v>
      </c>
      <c r="E2148" t="s">
        <v>1324</v>
      </c>
      <c r="F2148" t="s">
        <v>12608</v>
      </c>
      <c r="G2148"/>
      <c r="I2148" t="s">
        <v>38</v>
      </c>
      <c r="K2148" t="s">
        <v>9968</v>
      </c>
      <c r="L2148"/>
      <c r="M2148" s="2">
        <v>45582</v>
      </c>
      <c r="Q2148" t="s">
        <v>40</v>
      </c>
      <c r="R2148"/>
      <c r="S2148"/>
      <c r="T2148"/>
      <c r="U2148"/>
      <c r="V2148"/>
      <c r="W2148" t="s">
        <v>41</v>
      </c>
      <c r="X2148" t="s">
        <v>12608</v>
      </c>
      <c r="Y2148" t="s">
        <v>43</v>
      </c>
      <c r="AA2148" s="13" t="s">
        <v>12609</v>
      </c>
      <c r="AE2148" s="2" t="b">
        <v>1</v>
      </c>
      <c r="AF2148" s="13" t="s">
        <v>12610</v>
      </c>
      <c r="AG2148" t="s">
        <v>12606</v>
      </c>
      <c r="AH2148" t="s">
        <v>63</v>
      </c>
      <c r="AI2148" t="str">
        <f>TRIM(IFERROR(VLOOKUP(E2148,Mapping!$A$1:$B$2,2,FALSE),E2148))</f>
        <v>Cabang Tirtayasa</v>
      </c>
      <c r="AJ2148" s="11" t="str">
        <f t="shared" si="99"/>
        <v/>
      </c>
      <c r="AK2148" s="11" t="str">
        <f t="shared" si="100"/>
        <v/>
      </c>
    </row>
    <row r="2149" spans="1:37">
      <c r="A2149" t="str">
        <f t="shared" si="101"/>
        <v>tw_hr_employee_DDU2603001</v>
      </c>
      <c r="B2149" t="s">
        <v>12611</v>
      </c>
      <c r="C2149" t="s">
        <v>12612</v>
      </c>
      <c r="D2149" t="s">
        <v>261</v>
      </c>
      <c r="E2149" t="s">
        <v>262</v>
      </c>
      <c r="F2149" t="s">
        <v>12613</v>
      </c>
      <c r="G2149"/>
      <c r="I2149" t="s">
        <v>38</v>
      </c>
      <c r="K2149" t="s">
        <v>1871</v>
      </c>
      <c r="L2149"/>
      <c r="M2149" s="2">
        <v>46088</v>
      </c>
      <c r="Q2149" t="s">
        <v>40</v>
      </c>
      <c r="R2149" t="s">
        <v>12614</v>
      </c>
      <c r="S2149"/>
      <c r="T2149">
        <v>3200</v>
      </c>
      <c r="U2149" t="s">
        <v>266</v>
      </c>
      <c r="V2149">
        <v>43155</v>
      </c>
      <c r="W2149" t="s">
        <v>41</v>
      </c>
      <c r="X2149" t="s">
        <v>12613</v>
      </c>
      <c r="Y2149" t="s">
        <v>43</v>
      </c>
      <c r="AA2149" s="13" t="s">
        <v>12615</v>
      </c>
      <c r="AD2149" s="2">
        <v>33679</v>
      </c>
      <c r="AE2149" s="2" t="b">
        <v>1</v>
      </c>
      <c r="AF2149">
        <v>3520694977</v>
      </c>
      <c r="AG2149" t="s">
        <v>12611</v>
      </c>
      <c r="AH2149" t="s">
        <v>63</v>
      </c>
      <c r="AI2149" t="str">
        <f>TRIM(IFERROR(VLOOKUP(E2149,Mapping!$A$1:$B$2,2,FALSE),E2149))</f>
        <v>Cabang Sukabumi</v>
      </c>
      <c r="AJ2149" s="11" t="str">
        <f t="shared" si="99"/>
        <v/>
      </c>
      <c r="AK2149" s="11" t="str">
        <f t="shared" si="100"/>
        <v/>
      </c>
    </row>
    <row r="2150" spans="1:37">
      <c r="A2150" t="str">
        <f t="shared" si="101"/>
        <v>tw_hr_employee_DMP2603034</v>
      </c>
      <c r="B2150" t="s">
        <v>12616</v>
      </c>
      <c r="C2150" t="s">
        <v>12617</v>
      </c>
      <c r="D2150" t="s">
        <v>74</v>
      </c>
      <c r="E2150" t="s">
        <v>75</v>
      </c>
      <c r="F2150" t="s">
        <v>12618</v>
      </c>
      <c r="I2150" t="s">
        <v>38</v>
      </c>
      <c r="K2150" t="s">
        <v>6006</v>
      </c>
      <c r="M2150" s="2">
        <v>46082</v>
      </c>
      <c r="Q2150" t="s">
        <v>40</v>
      </c>
      <c r="R2150" t="s">
        <v>12619</v>
      </c>
      <c r="T2150">
        <v>1800</v>
      </c>
      <c r="U2150" t="s">
        <v>80</v>
      </c>
      <c r="V2150">
        <v>34764</v>
      </c>
      <c r="W2150" t="s">
        <v>41</v>
      </c>
      <c r="X2150" t="s">
        <v>12618</v>
      </c>
      <c r="Y2150" t="s">
        <v>43</v>
      </c>
      <c r="AA2150" s="13" t="s">
        <v>12620</v>
      </c>
      <c r="AC2150" t="s">
        <v>167</v>
      </c>
      <c r="AD2150" s="2">
        <v>37725</v>
      </c>
      <c r="AE2150" s="2" t="b">
        <v>1</v>
      </c>
      <c r="AF2150">
        <v>8906328068</v>
      </c>
      <c r="AG2150" t="s">
        <v>12616</v>
      </c>
      <c r="AH2150" t="s">
        <v>63</v>
      </c>
      <c r="AI2150" t="str">
        <f>TRIM(IFERROR(VLOOKUP(E2150,Mapping!$A$1:$B$2,2,FALSE),E2150))</f>
        <v>Cabang Pramuka</v>
      </c>
      <c r="AJ2150" s="11" t="str">
        <f t="shared" si="99"/>
        <v/>
      </c>
      <c r="AK2150" s="11" t="str">
        <f t="shared" si="100"/>
        <v/>
      </c>
    </row>
    <row r="2151" spans="1:37">
      <c r="A2151" t="str">
        <f t="shared" si="101"/>
        <v>tw_hr_employee_DDE2603100</v>
      </c>
      <c r="B2151" t="s">
        <v>12621</v>
      </c>
      <c r="C2151" t="s">
        <v>12622</v>
      </c>
      <c r="D2151" t="s">
        <v>1655</v>
      </c>
      <c r="E2151" t="s">
        <v>1656</v>
      </c>
      <c r="F2151" t="s">
        <v>12623</v>
      </c>
      <c r="G2151" s="13" t="s">
        <v>12624</v>
      </c>
      <c r="H2151" s="13" t="s">
        <v>12624</v>
      </c>
      <c r="I2151" t="s">
        <v>38</v>
      </c>
      <c r="K2151" t="s">
        <v>3571</v>
      </c>
      <c r="L2151" t="s">
        <v>3572</v>
      </c>
      <c r="M2151" s="2">
        <v>46091</v>
      </c>
      <c r="Q2151" t="s">
        <v>40</v>
      </c>
      <c r="R2151"/>
      <c r="W2151" t="s">
        <v>41</v>
      </c>
      <c r="X2151" t="s">
        <v>12623</v>
      </c>
      <c r="Y2151" t="s">
        <v>43</v>
      </c>
      <c r="AA2151" s="13" t="s">
        <v>12625</v>
      </c>
      <c r="AE2151" s="2" t="b">
        <v>1</v>
      </c>
      <c r="AF2151" s="13" t="s">
        <v>12626</v>
      </c>
      <c r="AG2151" t="s">
        <v>12621</v>
      </c>
      <c r="AH2151" t="s">
        <v>46</v>
      </c>
      <c r="AI2151" t="str">
        <f>TRIM(IFERROR(VLOOKUP(E2151,Mapping!$A$1:$B$2,2,FALSE),E2151))</f>
        <v>Cabang Temanggung</v>
      </c>
      <c r="AJ2151" s="11" t="str">
        <f t="shared" si="99"/>
        <v>6285339028860</v>
      </c>
      <c r="AK2151" s="11" t="str">
        <f t="shared" si="100"/>
        <v>6285339028860</v>
      </c>
    </row>
    <row r="2152" spans="1:37">
      <c r="A2152" t="str">
        <f t="shared" si="101"/>
        <v>tw_hr_employee_DXK2501001</v>
      </c>
      <c r="B2152" t="s">
        <v>12627</v>
      </c>
      <c r="C2152" t="s">
        <v>12628</v>
      </c>
      <c r="D2152" t="s">
        <v>345</v>
      </c>
      <c r="E2152" t="s">
        <v>346</v>
      </c>
      <c r="F2152" t="s">
        <v>12629</v>
      </c>
      <c r="G2152"/>
      <c r="H2152"/>
      <c r="I2152" t="s">
        <v>38</v>
      </c>
      <c r="K2152" t="s">
        <v>1970</v>
      </c>
      <c r="L2152" t="s">
        <v>350</v>
      </c>
      <c r="M2152" s="2">
        <v>45687</v>
      </c>
      <c r="Q2152" t="s">
        <v>40</v>
      </c>
      <c r="R2152"/>
      <c r="S2152"/>
      <c r="T2152"/>
      <c r="U2152"/>
      <c r="V2152"/>
      <c r="W2152" t="s">
        <v>41</v>
      </c>
      <c r="X2152" t="s">
        <v>12629</v>
      </c>
      <c r="Y2152" t="s">
        <v>43</v>
      </c>
      <c r="AA2152" s="13" t="s">
        <v>12630</v>
      </c>
      <c r="AE2152" s="2" t="b">
        <v>1</v>
      </c>
      <c r="AF2152" s="13" t="s">
        <v>12631</v>
      </c>
      <c r="AG2152" t="s">
        <v>12627</v>
      </c>
      <c r="AH2152" t="s">
        <v>46</v>
      </c>
      <c r="AI2152" t="str">
        <f>TRIM(IFERROR(VLOOKUP(E2152,Mapping!$A$1:$B$2,2,FALSE),E2152))</f>
        <v>Cabang Ketapang</v>
      </c>
      <c r="AJ2152" s="11" t="str">
        <f t="shared" si="99"/>
        <v/>
      </c>
      <c r="AK2152" s="11" t="str">
        <f t="shared" si="100"/>
        <v/>
      </c>
    </row>
    <row r="2153" spans="1:37">
      <c r="A2153" t="str">
        <f t="shared" si="101"/>
        <v>tw_hr_employee_TTMK18007</v>
      </c>
      <c r="B2153" t="s">
        <v>12632</v>
      </c>
      <c r="C2153" t="s">
        <v>12633</v>
      </c>
      <c r="D2153" t="s">
        <v>319</v>
      </c>
      <c r="E2153" t="s">
        <v>320</v>
      </c>
      <c r="F2153"/>
      <c r="I2153" t="s">
        <v>38</v>
      </c>
      <c r="K2153" t="s">
        <v>12634</v>
      </c>
      <c r="L2153" t="s">
        <v>440</v>
      </c>
      <c r="M2153" s="2">
        <v>43460</v>
      </c>
      <c r="Q2153" t="s">
        <v>40</v>
      </c>
      <c r="W2153" t="s">
        <v>41</v>
      </c>
      <c r="X2153" t="s">
        <v>12635</v>
      </c>
      <c r="Y2153" t="s">
        <v>43</v>
      </c>
      <c r="AA2153" s="13" t="s">
        <v>12636</v>
      </c>
      <c r="AE2153" s="2" t="b">
        <v>1</v>
      </c>
      <c r="AF2153" s="13" t="s">
        <v>12637</v>
      </c>
      <c r="AG2153" t="s">
        <v>12632</v>
      </c>
      <c r="AH2153" t="s">
        <v>63</v>
      </c>
      <c r="AI2153" t="str">
        <f>TRIM(IFERROR(VLOOKUP(E2153,Mapping!$A$1:$B$2,2,FALSE),E2153))</f>
        <v>Cabang Tuminting</v>
      </c>
      <c r="AJ2153" s="11" t="str">
        <f t="shared" si="99"/>
        <v/>
      </c>
      <c r="AK2153" s="11" t="str">
        <f t="shared" si="100"/>
        <v/>
      </c>
    </row>
    <row r="2154" spans="1:37">
      <c r="A2154" t="str">
        <f t="shared" si="101"/>
        <v>tw_hr_employee_DWO2509003</v>
      </c>
      <c r="B2154" t="s">
        <v>12638</v>
      </c>
      <c r="C2154" t="s">
        <v>12639</v>
      </c>
      <c r="D2154" t="s">
        <v>569</v>
      </c>
      <c r="E2154" t="s">
        <v>570</v>
      </c>
      <c r="F2154" t="s">
        <v>12640</v>
      </c>
      <c r="G2154" s="13" t="s">
        <v>12641</v>
      </c>
      <c r="I2154" t="s">
        <v>38</v>
      </c>
      <c r="K2154" t="s">
        <v>12642</v>
      </c>
      <c r="L2154" t="s">
        <v>574</v>
      </c>
      <c r="M2154" s="2">
        <v>45909</v>
      </c>
      <c r="O2154">
        <v>664322</v>
      </c>
      <c r="Q2154" t="s">
        <v>40</v>
      </c>
      <c r="R2154" t="s">
        <v>12643</v>
      </c>
      <c r="T2154">
        <v>7300</v>
      </c>
      <c r="U2154" t="s">
        <v>1186</v>
      </c>
      <c r="V2154">
        <v>91921</v>
      </c>
      <c r="W2154" t="s">
        <v>41</v>
      </c>
      <c r="X2154" t="s">
        <v>12644</v>
      </c>
      <c r="Y2154" t="s">
        <v>156</v>
      </c>
      <c r="AA2154" s="13" t="s">
        <v>12645</v>
      </c>
      <c r="AC2154" t="s">
        <v>167</v>
      </c>
      <c r="AD2154" s="2">
        <v>29193</v>
      </c>
      <c r="AE2154" s="2" t="b">
        <v>1</v>
      </c>
      <c r="AF2154">
        <v>7930848993</v>
      </c>
      <c r="AG2154" t="s">
        <v>12638</v>
      </c>
      <c r="AH2154" t="s">
        <v>63</v>
      </c>
      <c r="AI2154" t="str">
        <f>TRIM(IFERROR(VLOOKUP(E2154,Mapping!$A$1:$B$2,2,FALSE),E2154))</f>
        <v>Cabang Palopo</v>
      </c>
      <c r="AJ2154" s="11" t="str">
        <f t="shared" si="99"/>
        <v>6287780242743</v>
      </c>
      <c r="AK2154" s="11" t="str">
        <f t="shared" si="100"/>
        <v/>
      </c>
    </row>
    <row r="2155" spans="1:37">
      <c r="A2155" t="str">
        <f t="shared" si="101"/>
        <v>tw_hr_employee_DLL2410001</v>
      </c>
      <c r="B2155" t="s">
        <v>3485</v>
      </c>
      <c r="C2155" t="s">
        <v>12646</v>
      </c>
      <c r="D2155" t="s">
        <v>536</v>
      </c>
      <c r="E2155" t="s">
        <v>537</v>
      </c>
      <c r="F2155" t="s">
        <v>12647</v>
      </c>
      <c r="G2155"/>
      <c r="I2155" t="s">
        <v>38</v>
      </c>
      <c r="M2155" s="2">
        <v>45568</v>
      </c>
      <c r="Q2155" t="s">
        <v>40</v>
      </c>
      <c r="R2155"/>
      <c r="W2155" t="s">
        <v>41</v>
      </c>
      <c r="X2155" t="s">
        <v>12647</v>
      </c>
      <c r="Y2155" t="s">
        <v>43</v>
      </c>
      <c r="AA2155" s="13" t="s">
        <v>12648</v>
      </c>
      <c r="AE2155" s="2" t="b">
        <v>1</v>
      </c>
      <c r="AF2155">
        <v>8905245511</v>
      </c>
      <c r="AG2155" t="s">
        <v>3485</v>
      </c>
      <c r="AH2155" t="s">
        <v>63</v>
      </c>
      <c r="AI2155" t="str">
        <f>TRIM(IFERROR(VLOOKUP(E2155,Mapping!$A$1:$B$2,2,FALSE),E2155))</f>
        <v>Cabang Kemiling</v>
      </c>
      <c r="AJ2155" s="11" t="str">
        <f t="shared" si="99"/>
        <v/>
      </c>
      <c r="AK2155" s="11" t="str">
        <f t="shared" si="100"/>
        <v/>
      </c>
    </row>
    <row r="2156" spans="1:37">
      <c r="A2156" t="str">
        <f t="shared" si="101"/>
        <v>tw_hr_employee_DDA2506068</v>
      </c>
      <c r="B2156" t="s">
        <v>12649</v>
      </c>
      <c r="C2156" t="s">
        <v>12650</v>
      </c>
      <c r="D2156" t="s">
        <v>86</v>
      </c>
      <c r="E2156" t="s">
        <v>87</v>
      </c>
      <c r="F2156"/>
      <c r="H2156" s="13" t="s">
        <v>12651</v>
      </c>
      <c r="I2156" t="s">
        <v>38</v>
      </c>
      <c r="K2156" t="s">
        <v>2062</v>
      </c>
      <c r="L2156" t="s">
        <v>91</v>
      </c>
      <c r="M2156" s="2">
        <v>45811</v>
      </c>
      <c r="O2156" s="13" t="s">
        <v>12652</v>
      </c>
      <c r="Q2156" t="s">
        <v>40</v>
      </c>
      <c r="R2156" t="s">
        <v>12653</v>
      </c>
      <c r="T2156">
        <v>3200</v>
      </c>
      <c r="U2156" t="s">
        <v>583</v>
      </c>
      <c r="V2156">
        <v>17610</v>
      </c>
      <c r="W2156" t="s">
        <v>41</v>
      </c>
      <c r="X2156" t="s">
        <v>12654</v>
      </c>
      <c r="Y2156" t="s">
        <v>156</v>
      </c>
      <c r="AA2156" s="13" t="s">
        <v>12655</v>
      </c>
      <c r="AC2156" t="s">
        <v>83</v>
      </c>
      <c r="AD2156" s="2">
        <v>31414</v>
      </c>
      <c r="AE2156" s="2" t="b">
        <v>1</v>
      </c>
      <c r="AF2156" s="13" t="s">
        <v>12656</v>
      </c>
      <c r="AG2156" t="s">
        <v>12649</v>
      </c>
      <c r="AH2156" t="s">
        <v>63</v>
      </c>
      <c r="AI2156" t="str">
        <f>TRIM(IFERROR(VLOOKUP(E2156,Mapping!$A$1:$B$2,2,FALSE),E2156))</f>
        <v>Cabang Caman</v>
      </c>
      <c r="AJ2156" s="11" t="str">
        <f t="shared" si="99"/>
        <v/>
      </c>
      <c r="AK2156" s="11" t="str">
        <f t="shared" si="100"/>
        <v>6285695463686</v>
      </c>
    </row>
    <row r="2157" spans="1:37">
      <c r="A2157" t="str">
        <f t="shared" si="101"/>
        <v>tw_hr_employee_DWT2601067</v>
      </c>
      <c r="B2157" t="s">
        <v>12657</v>
      </c>
      <c r="C2157" t="s">
        <v>12658</v>
      </c>
      <c r="D2157" t="s">
        <v>319</v>
      </c>
      <c r="E2157" t="s">
        <v>320</v>
      </c>
      <c r="F2157" t="s">
        <v>12659</v>
      </c>
      <c r="G2157"/>
      <c r="H2157"/>
      <c r="I2157" t="s">
        <v>38</v>
      </c>
      <c r="K2157" t="s">
        <v>1082</v>
      </c>
      <c r="L2157" t="s">
        <v>322</v>
      </c>
      <c r="M2157" s="2">
        <v>46030</v>
      </c>
      <c r="Q2157" t="s">
        <v>40</v>
      </c>
      <c r="R2157"/>
      <c r="W2157" t="s">
        <v>41</v>
      </c>
      <c r="X2157" t="s">
        <v>12659</v>
      </c>
      <c r="Y2157" t="s">
        <v>43</v>
      </c>
      <c r="AA2157" s="13" t="s">
        <v>12660</v>
      </c>
      <c r="AC2157" t="s">
        <v>167</v>
      </c>
      <c r="AD2157" s="2">
        <v>38410</v>
      </c>
      <c r="AE2157" s="2" t="b">
        <v>1</v>
      </c>
      <c r="AF2157" s="13" t="s">
        <v>12661</v>
      </c>
      <c r="AG2157" t="s">
        <v>12657</v>
      </c>
      <c r="AH2157" t="s">
        <v>46</v>
      </c>
      <c r="AI2157" t="str">
        <f>TRIM(IFERROR(VLOOKUP(E2157,Mapping!$A$1:$B$2,2,FALSE),E2157))</f>
        <v>Cabang Tuminting</v>
      </c>
      <c r="AJ2157" s="11" t="str">
        <f t="shared" si="99"/>
        <v/>
      </c>
      <c r="AK2157" s="11" t="str">
        <f t="shared" si="100"/>
        <v/>
      </c>
    </row>
    <row r="2158" spans="1:37">
      <c r="A2158" t="str">
        <f t="shared" si="101"/>
        <v>tw_hr_employee_DSB2506001</v>
      </c>
      <c r="B2158" t="s">
        <v>12662</v>
      </c>
      <c r="C2158" t="s">
        <v>12663</v>
      </c>
      <c r="D2158" t="s">
        <v>3892</v>
      </c>
      <c r="E2158" t="s">
        <v>3893</v>
      </c>
      <c r="F2158" t="s">
        <v>12664</v>
      </c>
      <c r="G2158" s="13" t="s">
        <v>12665</v>
      </c>
      <c r="H2158" s="13" t="s">
        <v>12665</v>
      </c>
      <c r="I2158" t="s">
        <v>38</v>
      </c>
      <c r="K2158" t="s">
        <v>4220</v>
      </c>
      <c r="L2158" t="s">
        <v>4221</v>
      </c>
      <c r="M2158" s="2">
        <v>45810</v>
      </c>
      <c r="Q2158" t="s">
        <v>40</v>
      </c>
      <c r="W2158" t="s">
        <v>41</v>
      </c>
      <c r="X2158" t="s">
        <v>12664</v>
      </c>
      <c r="Y2158" t="s">
        <v>43</v>
      </c>
      <c r="AA2158" s="13" t="s">
        <v>12666</v>
      </c>
      <c r="AE2158" s="2" t="b">
        <v>1</v>
      </c>
      <c r="AF2158" s="13" t="s">
        <v>12667</v>
      </c>
      <c r="AG2158" t="s">
        <v>12662</v>
      </c>
      <c r="AH2158" t="s">
        <v>46</v>
      </c>
      <c r="AI2158" t="str">
        <f>TRIM(IFERROR(VLOOKUP(E2158,Mapping!$A$1:$B$2,2,FALSE),E2158))</f>
        <v>Cabang Pangkalan Balai</v>
      </c>
      <c r="AJ2158" s="11" t="str">
        <f t="shared" si="99"/>
        <v>6282214756809</v>
      </c>
      <c r="AK2158" s="11" t="str">
        <f t="shared" si="100"/>
        <v>6282214756809</v>
      </c>
    </row>
    <row r="2159" spans="1:37">
      <c r="A2159" t="str">
        <f t="shared" si="101"/>
        <v>tw_hr_employee_DBK2603067</v>
      </c>
      <c r="B2159" t="s">
        <v>12668</v>
      </c>
      <c r="C2159" t="s">
        <v>12669</v>
      </c>
      <c r="D2159" t="s">
        <v>3231</v>
      </c>
      <c r="E2159" t="s">
        <v>3232</v>
      </c>
      <c r="F2159" t="s">
        <v>12670</v>
      </c>
      <c r="G2159" s="13" t="s">
        <v>12671</v>
      </c>
      <c r="H2159"/>
      <c r="I2159" t="s">
        <v>38</v>
      </c>
      <c r="K2159" t="s">
        <v>4595</v>
      </c>
      <c r="L2159"/>
      <c r="M2159" s="2">
        <v>46087</v>
      </c>
      <c r="Q2159" t="s">
        <v>40</v>
      </c>
      <c r="R2159" t="s">
        <v>12672</v>
      </c>
      <c r="S2159" t="s">
        <v>12672</v>
      </c>
      <c r="T2159">
        <v>1900</v>
      </c>
      <c r="U2159" t="s">
        <v>1695</v>
      </c>
      <c r="V2159">
        <v>33365</v>
      </c>
      <c r="W2159" t="s">
        <v>41</v>
      </c>
      <c r="X2159" t="s">
        <v>12670</v>
      </c>
      <c r="Y2159" t="s">
        <v>43</v>
      </c>
      <c r="AA2159" s="13" t="s">
        <v>12673</v>
      </c>
      <c r="AC2159" t="s">
        <v>167</v>
      </c>
      <c r="AD2159" s="2">
        <v>38121</v>
      </c>
      <c r="AE2159" s="2" t="b">
        <v>1</v>
      </c>
      <c r="AF2159" s="13" t="s">
        <v>12674</v>
      </c>
      <c r="AG2159" t="s">
        <v>12668</v>
      </c>
      <c r="AH2159" t="s">
        <v>46</v>
      </c>
      <c r="AI2159" t="str">
        <f>TRIM(IFERROR(VLOOKUP(E2159,Mapping!$A$1:$B$2,2,FALSE),E2159))</f>
        <v>Cabang Kelapa</v>
      </c>
      <c r="AJ2159" s="11" t="str">
        <f t="shared" si="99"/>
        <v>6281224919112</v>
      </c>
      <c r="AK2159" s="11" t="str">
        <f t="shared" si="100"/>
        <v/>
      </c>
    </row>
    <row r="2160" spans="1:37">
      <c r="A2160" t="str">
        <f t="shared" si="101"/>
        <v>tw_hr_employee_DLY2406034</v>
      </c>
      <c r="B2160" t="s">
        <v>12675</v>
      </c>
      <c r="C2160" t="s">
        <v>12676</v>
      </c>
      <c r="D2160" t="s">
        <v>471</v>
      </c>
      <c r="E2160" t="s">
        <v>472</v>
      </c>
      <c r="F2160" t="s">
        <v>12677</v>
      </c>
      <c r="G2160"/>
      <c r="H2160"/>
      <c r="I2160" t="s">
        <v>38</v>
      </c>
      <c r="K2160" t="s">
        <v>12678</v>
      </c>
      <c r="L2160"/>
      <c r="M2160" s="2">
        <v>45446</v>
      </c>
      <c r="Q2160" t="s">
        <v>40</v>
      </c>
      <c r="R2160" t="s">
        <v>12679</v>
      </c>
      <c r="S2160"/>
      <c r="T2160">
        <v>1800</v>
      </c>
      <c r="U2160" t="s">
        <v>1289</v>
      </c>
      <c r="V2160">
        <v>35212</v>
      </c>
      <c r="W2160" t="s">
        <v>41</v>
      </c>
      <c r="X2160" t="s">
        <v>12677</v>
      </c>
      <c r="Y2160" t="s">
        <v>156</v>
      </c>
      <c r="Z2160" t="s">
        <v>41</v>
      </c>
      <c r="AA2160" s="13" t="s">
        <v>12680</v>
      </c>
      <c r="AC2160" t="s">
        <v>83</v>
      </c>
      <c r="AD2160" s="2">
        <v>31736</v>
      </c>
      <c r="AE2160" s="2" t="b">
        <v>1</v>
      </c>
      <c r="AF2160" s="13" t="s">
        <v>12681</v>
      </c>
      <c r="AG2160" t="s">
        <v>12675</v>
      </c>
      <c r="AH2160" t="s">
        <v>63</v>
      </c>
      <c r="AI2160" t="str">
        <f>TRIM(IFERROR(VLOOKUP(E2160,Mapping!$A$1:$B$2,2,FALSE),E2160))</f>
        <v>Cabang Yos Sudarso</v>
      </c>
      <c r="AJ2160" s="11" t="str">
        <f t="shared" si="99"/>
        <v/>
      </c>
      <c r="AK2160" s="11" t="str">
        <f t="shared" si="100"/>
        <v/>
      </c>
    </row>
    <row r="2161" spans="1:37">
      <c r="A2161" t="str">
        <f t="shared" si="101"/>
        <v>tw_hr_employee_DLQ2410035</v>
      </c>
      <c r="B2161" t="s">
        <v>12682</v>
      </c>
      <c r="C2161" t="s">
        <v>12683</v>
      </c>
      <c r="D2161" t="s">
        <v>1323</v>
      </c>
      <c r="E2161" t="s">
        <v>1324</v>
      </c>
      <c r="F2161" t="s">
        <v>12684</v>
      </c>
      <c r="G2161"/>
      <c r="H2161"/>
      <c r="I2161" t="s">
        <v>38</v>
      </c>
      <c r="K2161" t="s">
        <v>9968</v>
      </c>
      <c r="L2161"/>
      <c r="M2161" s="2">
        <v>45582</v>
      </c>
      <c r="Q2161" t="s">
        <v>40</v>
      </c>
      <c r="R2161"/>
      <c r="W2161" t="s">
        <v>41</v>
      </c>
      <c r="X2161" t="s">
        <v>12684</v>
      </c>
      <c r="Y2161" t="s">
        <v>43</v>
      </c>
      <c r="Z2161"/>
      <c r="AA2161" s="13" t="s">
        <v>12685</v>
      </c>
      <c r="AE2161" s="2" t="b">
        <v>1</v>
      </c>
      <c r="AF2161" s="13" t="s">
        <v>12686</v>
      </c>
      <c r="AG2161" t="s">
        <v>12682</v>
      </c>
      <c r="AH2161" t="s">
        <v>46</v>
      </c>
      <c r="AI2161" t="str">
        <f>TRIM(IFERROR(VLOOKUP(E2161,Mapping!$A$1:$B$2,2,FALSE),E2161))</f>
        <v>Cabang Tirtayasa</v>
      </c>
      <c r="AJ2161" s="11" t="str">
        <f t="shared" si="99"/>
        <v/>
      </c>
      <c r="AK2161" s="11" t="str">
        <f t="shared" si="100"/>
        <v/>
      </c>
    </row>
    <row r="2162" spans="1:37">
      <c r="A2162" t="str">
        <f t="shared" si="101"/>
        <v>tw_hr_employee_DWO2601005</v>
      </c>
      <c r="B2162" t="s">
        <v>12687</v>
      </c>
      <c r="C2162" t="s">
        <v>12688</v>
      </c>
      <c r="D2162" t="s">
        <v>569</v>
      </c>
      <c r="E2162" t="s">
        <v>570</v>
      </c>
      <c r="F2162" t="s">
        <v>12689</v>
      </c>
      <c r="G2162" s="13" t="s">
        <v>12690</v>
      </c>
      <c r="I2162" t="s">
        <v>38</v>
      </c>
      <c r="K2162" t="s">
        <v>12691</v>
      </c>
      <c r="L2162" t="s">
        <v>574</v>
      </c>
      <c r="M2162" s="2">
        <v>46019</v>
      </c>
      <c r="Q2162" t="s">
        <v>40</v>
      </c>
      <c r="R2162" t="s">
        <v>12692</v>
      </c>
      <c r="T2162">
        <v>7300</v>
      </c>
      <c r="U2162" t="s">
        <v>576</v>
      </c>
      <c r="V2162">
        <v>91966</v>
      </c>
      <c r="W2162" t="s">
        <v>41</v>
      </c>
      <c r="X2162" t="s">
        <v>12689</v>
      </c>
      <c r="Y2162" t="s">
        <v>43</v>
      </c>
      <c r="AA2162" s="13" t="s">
        <v>12693</v>
      </c>
      <c r="AC2162" t="s">
        <v>167</v>
      </c>
      <c r="AD2162" s="2">
        <v>38929</v>
      </c>
      <c r="AE2162" s="2" t="b">
        <v>1</v>
      </c>
      <c r="AF2162" s="13" t="s">
        <v>12694</v>
      </c>
      <c r="AG2162" t="s">
        <v>12687</v>
      </c>
      <c r="AH2162" t="s">
        <v>46</v>
      </c>
      <c r="AI2162" t="str">
        <f>TRIM(IFERROR(VLOOKUP(E2162,Mapping!$A$1:$B$2,2,FALSE),E2162))</f>
        <v>Cabang Palopo</v>
      </c>
      <c r="AJ2162" s="11" t="str">
        <f t="shared" si="99"/>
        <v>6285210164638</v>
      </c>
      <c r="AK2162" s="11" t="str">
        <f t="shared" si="100"/>
        <v/>
      </c>
    </row>
    <row r="2163" spans="1:37">
      <c r="A2163" t="str">
        <f t="shared" si="101"/>
        <v>tw_hr_employee_DLR2509001</v>
      </c>
      <c r="B2163" t="s">
        <v>12695</v>
      </c>
      <c r="C2163" t="s">
        <v>12696</v>
      </c>
      <c r="D2163" t="s">
        <v>2385</v>
      </c>
      <c r="E2163" t="s">
        <v>2386</v>
      </c>
      <c r="F2163"/>
      <c r="G2163"/>
      <c r="H2163"/>
      <c r="I2163" t="s">
        <v>38</v>
      </c>
      <c r="K2163" t="s">
        <v>153</v>
      </c>
      <c r="L2163"/>
      <c r="M2163" s="2">
        <v>45908</v>
      </c>
      <c r="Q2163" t="s">
        <v>40</v>
      </c>
      <c r="R2163" t="s">
        <v>12697</v>
      </c>
      <c r="S2163"/>
      <c r="T2163">
        <v>1800</v>
      </c>
      <c r="U2163" t="s">
        <v>1289</v>
      </c>
      <c r="V2163">
        <v>35235</v>
      </c>
      <c r="W2163" t="s">
        <v>41</v>
      </c>
      <c r="X2163" t="s">
        <v>12698</v>
      </c>
      <c r="Y2163" t="s">
        <v>156</v>
      </c>
      <c r="AA2163" s="13" t="s">
        <v>12699</v>
      </c>
      <c r="AC2163" t="s">
        <v>167</v>
      </c>
      <c r="AD2163" s="2">
        <v>36195</v>
      </c>
      <c r="AE2163" s="2" t="b">
        <v>1</v>
      </c>
      <c r="AF2163" s="13" t="s">
        <v>12700</v>
      </c>
      <c r="AG2163" t="s">
        <v>12695</v>
      </c>
      <c r="AH2163" t="s">
        <v>63</v>
      </c>
      <c r="AI2163" t="str">
        <f>TRIM(IFERROR(VLOOKUP(E2163,Mapping!$A$1:$B$2,2,FALSE),E2163))</f>
        <v>Cabang Raden Intan</v>
      </c>
      <c r="AJ2163" s="11" t="str">
        <f t="shared" si="99"/>
        <v/>
      </c>
      <c r="AK2163" s="11" t="str">
        <f t="shared" si="100"/>
        <v/>
      </c>
    </row>
    <row r="2164" spans="1:37">
      <c r="A2164" t="str">
        <f t="shared" si="101"/>
        <v>tw_hr_employee_DDL2508199</v>
      </c>
      <c r="B2164" t="s">
        <v>12701</v>
      </c>
      <c r="C2164" t="s">
        <v>12702</v>
      </c>
      <c r="D2164" t="s">
        <v>179</v>
      </c>
      <c r="E2164" t="s">
        <v>180</v>
      </c>
      <c r="F2164" t="s">
        <v>12703</v>
      </c>
      <c r="I2164" t="s">
        <v>38</v>
      </c>
      <c r="K2164" t="s">
        <v>182</v>
      </c>
      <c r="M2164" s="2">
        <v>45884</v>
      </c>
      <c r="Q2164" t="s">
        <v>40</v>
      </c>
      <c r="R2164" t="s">
        <v>12704</v>
      </c>
      <c r="T2164">
        <v>5200</v>
      </c>
      <c r="U2164" t="s">
        <v>1371</v>
      </c>
      <c r="V2164">
        <v>83114</v>
      </c>
      <c r="W2164" t="s">
        <v>41</v>
      </c>
      <c r="X2164" t="s">
        <v>12703</v>
      </c>
      <c r="Y2164" t="s">
        <v>156</v>
      </c>
      <c r="AA2164" s="13" t="s">
        <v>12705</v>
      </c>
      <c r="AC2164" t="s">
        <v>167</v>
      </c>
      <c r="AD2164" s="2">
        <v>31060</v>
      </c>
      <c r="AE2164" s="2" t="b">
        <v>1</v>
      </c>
      <c r="AF2164" s="13" t="s">
        <v>12706</v>
      </c>
      <c r="AG2164" t="s">
        <v>12701</v>
      </c>
      <c r="AH2164" t="s">
        <v>63</v>
      </c>
      <c r="AI2164" t="str">
        <f>TRIM(IFERROR(VLOOKUP(E2164,Mapping!$A$1:$B$2,2,FALSE),E2164))</f>
        <v>Cabang Lombok</v>
      </c>
      <c r="AJ2164" s="11" t="str">
        <f t="shared" si="99"/>
        <v/>
      </c>
      <c r="AK2164" s="11" t="str">
        <f t="shared" si="100"/>
        <v/>
      </c>
    </row>
    <row r="2165" spans="1:37">
      <c r="A2165" t="str">
        <f t="shared" si="101"/>
        <v>tw_hr_employee_DWN2601034</v>
      </c>
      <c r="B2165" t="s">
        <v>12707</v>
      </c>
      <c r="C2165" t="s">
        <v>12708</v>
      </c>
      <c r="D2165" t="s">
        <v>36</v>
      </c>
      <c r="E2165" t="s">
        <v>37</v>
      </c>
      <c r="F2165" t="s">
        <v>12709</v>
      </c>
      <c r="G2165" s="13" t="s">
        <v>12710</v>
      </c>
      <c r="I2165" t="s">
        <v>38</v>
      </c>
      <c r="K2165" t="s">
        <v>2176</v>
      </c>
      <c r="M2165" s="2">
        <v>46031</v>
      </c>
      <c r="Q2165" t="s">
        <v>40</v>
      </c>
      <c r="R2165"/>
      <c r="W2165" t="s">
        <v>41</v>
      </c>
      <c r="X2165" t="s">
        <v>12709</v>
      </c>
      <c r="Y2165" t="s">
        <v>43</v>
      </c>
      <c r="AA2165" s="13" t="s">
        <v>12711</v>
      </c>
      <c r="AE2165" s="2" t="b">
        <v>1</v>
      </c>
      <c r="AF2165" s="13" t="s">
        <v>12712</v>
      </c>
      <c r="AG2165" t="s">
        <v>12707</v>
      </c>
      <c r="AH2165" t="s">
        <v>46</v>
      </c>
      <c r="AI2165" t="str">
        <f>TRIM(IFERROR(VLOOKUP(E2165,Mapping!$A$1:$B$2,2,FALSE),E2165))</f>
        <v>Cabang Gorontalo</v>
      </c>
      <c r="AJ2165" s="11" t="str">
        <f t="shared" si="99"/>
        <v>6282229038685</v>
      </c>
      <c r="AK2165" s="11" t="str">
        <f t="shared" si="100"/>
        <v/>
      </c>
    </row>
    <row r="2166" spans="1:37">
      <c r="A2166" t="str">
        <f t="shared" si="101"/>
        <v>tw_hr_employee_DDL2601002</v>
      </c>
      <c r="B2166" t="s">
        <v>12713</v>
      </c>
      <c r="C2166" t="s">
        <v>12714</v>
      </c>
      <c r="D2166" t="s">
        <v>179</v>
      </c>
      <c r="E2166" t="s">
        <v>180</v>
      </c>
      <c r="F2166" t="s">
        <v>12715</v>
      </c>
      <c r="G2166"/>
      <c r="I2166" t="s">
        <v>38</v>
      </c>
      <c r="K2166" t="s">
        <v>8437</v>
      </c>
      <c r="L2166"/>
      <c r="M2166" s="2">
        <v>46028</v>
      </c>
      <c r="Q2166" t="s">
        <v>40</v>
      </c>
      <c r="R2166"/>
      <c r="W2166" t="s">
        <v>41</v>
      </c>
      <c r="X2166" t="s">
        <v>12715</v>
      </c>
      <c r="Y2166" t="s">
        <v>43</v>
      </c>
      <c r="AA2166" s="13" t="s">
        <v>12716</v>
      </c>
      <c r="AE2166" s="2" t="b">
        <v>1</v>
      </c>
      <c r="AF2166" s="13" t="s">
        <v>12717</v>
      </c>
      <c r="AG2166" t="s">
        <v>12713</v>
      </c>
      <c r="AH2166" t="s">
        <v>46</v>
      </c>
      <c r="AI2166" t="str">
        <f>TRIM(IFERROR(VLOOKUP(E2166,Mapping!$A$1:$B$2,2,FALSE),E2166))</f>
        <v>Cabang Lombok</v>
      </c>
      <c r="AJ2166" s="11" t="str">
        <f t="shared" si="99"/>
        <v/>
      </c>
      <c r="AK2166" s="11" t="str">
        <f t="shared" si="100"/>
        <v/>
      </c>
    </row>
    <row r="2167" spans="1:37">
      <c r="A2167" t="str">
        <f t="shared" si="101"/>
        <v>tw_hr_employee_DSK2511001</v>
      </c>
      <c r="B2167" t="s">
        <v>12718</v>
      </c>
      <c r="C2167" t="s">
        <v>12719</v>
      </c>
      <c r="D2167" t="s">
        <v>3322</v>
      </c>
      <c r="E2167" t="s">
        <v>3323</v>
      </c>
      <c r="F2167" t="s">
        <v>12720</v>
      </c>
      <c r="G2167" s="13" t="s">
        <v>12721</v>
      </c>
      <c r="H2167"/>
      <c r="I2167" t="s">
        <v>38</v>
      </c>
      <c r="K2167" t="s">
        <v>5780</v>
      </c>
      <c r="L2167" t="s">
        <v>5780</v>
      </c>
      <c r="M2167" s="2">
        <v>45962</v>
      </c>
      <c r="Q2167" t="s">
        <v>40</v>
      </c>
      <c r="R2167" t="s">
        <v>12722</v>
      </c>
      <c r="S2167" t="s">
        <v>12722</v>
      </c>
      <c r="T2167">
        <v>1600</v>
      </c>
      <c r="U2167" t="s">
        <v>8106</v>
      </c>
      <c r="V2167">
        <v>30657</v>
      </c>
      <c r="W2167" t="s">
        <v>41</v>
      </c>
      <c r="X2167" t="s">
        <v>12720</v>
      </c>
      <c r="Y2167" t="s">
        <v>156</v>
      </c>
      <c r="Z2167" t="s">
        <v>41</v>
      </c>
      <c r="AA2167" s="13" t="s">
        <v>12723</v>
      </c>
      <c r="AC2167" t="s">
        <v>83</v>
      </c>
      <c r="AD2167" s="2">
        <v>29664</v>
      </c>
      <c r="AE2167" s="2" t="b">
        <v>1</v>
      </c>
      <c r="AF2167" s="13" t="s">
        <v>12724</v>
      </c>
      <c r="AG2167" t="s">
        <v>12718</v>
      </c>
      <c r="AH2167" t="s">
        <v>46</v>
      </c>
      <c r="AI2167" t="str">
        <f>TRIM(IFERROR(VLOOKUP(E2167,Mapping!$A$1:$B$2,2,FALSE),E2167))</f>
        <v>Cabang Kayu Agung</v>
      </c>
      <c r="AJ2167" s="11" t="str">
        <f t="shared" si="99"/>
        <v>6282279991281</v>
      </c>
      <c r="AK2167" s="11" t="str">
        <f t="shared" si="100"/>
        <v/>
      </c>
    </row>
    <row r="2168" spans="1:37">
      <c r="A2168" t="str">
        <f t="shared" si="101"/>
        <v>tw_hr_employee_HRMK21003</v>
      </c>
      <c r="B2168" t="s">
        <v>354</v>
      </c>
      <c r="C2168" t="s">
        <v>12725</v>
      </c>
      <c r="D2168" t="s">
        <v>303</v>
      </c>
      <c r="E2168" t="s">
        <v>304</v>
      </c>
      <c r="F2168"/>
      <c r="G2168"/>
      <c r="H2168" s="13" t="s">
        <v>12726</v>
      </c>
      <c r="I2168" t="s">
        <v>339</v>
      </c>
      <c r="L2168" t="s">
        <v>306</v>
      </c>
      <c r="M2168" s="2">
        <v>44454</v>
      </c>
      <c r="Q2168" t="s">
        <v>40</v>
      </c>
      <c r="R2168"/>
      <c r="S2168"/>
      <c r="T2168"/>
      <c r="U2168"/>
      <c r="V2168"/>
      <c r="W2168" t="s">
        <v>41</v>
      </c>
      <c r="X2168" t="s">
        <v>12727</v>
      </c>
      <c r="Y2168" t="s">
        <v>43</v>
      </c>
      <c r="Z2168"/>
      <c r="AA2168" s="13" t="s">
        <v>12728</v>
      </c>
      <c r="AE2168" s="2" t="b">
        <v>0</v>
      </c>
      <c r="AF2168" s="13" t="s">
        <v>12729</v>
      </c>
      <c r="AG2168" t="s">
        <v>354</v>
      </c>
      <c r="AH2168" t="s">
        <v>46</v>
      </c>
      <c r="AI2168" t="str">
        <f>TRIM(IFERROR(VLOOKUP(E2168,Mapping!$A$1:$B$2,2,FALSE),E2168))</f>
        <v>Cabang Merlung</v>
      </c>
      <c r="AJ2168" s="11" t="str">
        <f t="shared" si="99"/>
        <v/>
      </c>
      <c r="AK2168" s="11" t="str">
        <f t="shared" si="100"/>
        <v>6285269775550</v>
      </c>
    </row>
    <row r="2169" spans="1:37">
      <c r="A2169" t="str">
        <f t="shared" si="101"/>
        <v>tw_hr_employee_DUK2604035</v>
      </c>
      <c r="B2169" t="s">
        <v>12730</v>
      </c>
      <c r="C2169" t="s">
        <v>12731</v>
      </c>
      <c r="D2169" t="s">
        <v>839</v>
      </c>
      <c r="E2169" t="s">
        <v>840</v>
      </c>
      <c r="F2169"/>
      <c r="I2169" t="s">
        <v>38</v>
      </c>
      <c r="K2169" t="s">
        <v>841</v>
      </c>
      <c r="L2169" t="s">
        <v>842</v>
      </c>
      <c r="M2169" s="2">
        <v>46127</v>
      </c>
      <c r="Q2169" t="s">
        <v>40</v>
      </c>
      <c r="R2169" t="s">
        <v>12732</v>
      </c>
      <c r="T2169">
        <v>1700</v>
      </c>
      <c r="U2169" t="s">
        <v>8913</v>
      </c>
      <c r="V2169">
        <v>12345</v>
      </c>
      <c r="W2169" t="s">
        <v>41</v>
      </c>
      <c r="X2169" t="s">
        <v>12733</v>
      </c>
      <c r="Y2169" t="s">
        <v>43</v>
      </c>
      <c r="AA2169" s="13" t="s">
        <v>12734</v>
      </c>
      <c r="AC2169" t="s">
        <v>83</v>
      </c>
      <c r="AD2169" s="2">
        <v>45641</v>
      </c>
      <c r="AE2169" s="2" t="b">
        <v>1</v>
      </c>
      <c r="AF2169" s="13" t="s">
        <v>12735</v>
      </c>
      <c r="AG2169" t="s">
        <v>12730</v>
      </c>
      <c r="AH2169" t="s">
        <v>46</v>
      </c>
      <c r="AI2169" t="str">
        <f>TRIM(IFERROR(VLOOKUP(E2169,Mapping!$A$1:$B$2,2,FALSE),E2169))</f>
        <v>Cabang Kepahyang</v>
      </c>
      <c r="AJ2169" s="11" t="str">
        <f t="shared" si="99"/>
        <v/>
      </c>
      <c r="AK2169" s="11" t="str">
        <f t="shared" si="100"/>
        <v/>
      </c>
    </row>
    <row r="2170" spans="1:37">
      <c r="A2170" t="str">
        <f t="shared" si="101"/>
        <v>tw_hr_employee_DBK2603034</v>
      </c>
      <c r="B2170" t="s">
        <v>12736</v>
      </c>
      <c r="C2170" t="s">
        <v>12737</v>
      </c>
      <c r="D2170" t="s">
        <v>3231</v>
      </c>
      <c r="E2170" t="s">
        <v>3232</v>
      </c>
      <c r="F2170" t="s">
        <v>12738</v>
      </c>
      <c r="G2170" s="13" t="s">
        <v>12739</v>
      </c>
      <c r="I2170" t="s">
        <v>38</v>
      </c>
      <c r="K2170" t="s">
        <v>3235</v>
      </c>
      <c r="L2170"/>
      <c r="M2170" s="2">
        <v>46086</v>
      </c>
      <c r="Q2170" t="s">
        <v>40</v>
      </c>
      <c r="R2170" t="s">
        <v>12740</v>
      </c>
      <c r="S2170" t="s">
        <v>12740</v>
      </c>
      <c r="T2170">
        <v>1900</v>
      </c>
      <c r="U2170" t="s">
        <v>1695</v>
      </c>
      <c r="V2170">
        <v>33364</v>
      </c>
      <c r="W2170" t="s">
        <v>41</v>
      </c>
      <c r="X2170" t="s">
        <v>12738</v>
      </c>
      <c r="Y2170" t="s">
        <v>43</v>
      </c>
      <c r="AA2170" s="13" t="s">
        <v>12741</v>
      </c>
      <c r="AC2170" t="s">
        <v>83</v>
      </c>
      <c r="AD2170" s="2">
        <v>37383</v>
      </c>
      <c r="AE2170" s="2" t="b">
        <v>1</v>
      </c>
      <c r="AF2170" s="13" t="s">
        <v>12742</v>
      </c>
      <c r="AG2170" t="s">
        <v>12736</v>
      </c>
      <c r="AH2170" t="s">
        <v>46</v>
      </c>
      <c r="AI2170" t="str">
        <f>TRIM(IFERROR(VLOOKUP(E2170,Mapping!$A$1:$B$2,2,FALSE),E2170))</f>
        <v>Cabang Kelapa</v>
      </c>
      <c r="AJ2170" s="11" t="str">
        <f t="shared" si="99"/>
        <v>6281271607491</v>
      </c>
      <c r="AK2170" s="11" t="str">
        <f t="shared" si="100"/>
        <v/>
      </c>
    </row>
    <row r="2171" spans="1:37">
      <c r="A2171" t="str">
        <f t="shared" si="101"/>
        <v>tw_hr_employee_DBM2412067</v>
      </c>
      <c r="B2171" t="s">
        <v>1649</v>
      </c>
      <c r="C2171" t="s">
        <v>12743</v>
      </c>
      <c r="D2171" t="s">
        <v>902</v>
      </c>
      <c r="E2171" t="s">
        <v>903</v>
      </c>
      <c r="F2171" t="s">
        <v>12744</v>
      </c>
      <c r="G2171"/>
      <c r="I2171" t="s">
        <v>339</v>
      </c>
      <c r="M2171" s="2">
        <v>45630</v>
      </c>
      <c r="Q2171" t="s">
        <v>40</v>
      </c>
      <c r="R2171" t="s">
        <v>12745</v>
      </c>
      <c r="S2171"/>
      <c r="T2171">
        <v>1900</v>
      </c>
      <c r="U2171" t="s">
        <v>907</v>
      </c>
      <c r="V2171">
        <v>12345</v>
      </c>
      <c r="W2171" t="s">
        <v>41</v>
      </c>
      <c r="X2171" t="s">
        <v>12744</v>
      </c>
      <c r="Y2171" t="s">
        <v>156</v>
      </c>
      <c r="Z2171" t="s">
        <v>41</v>
      </c>
      <c r="AA2171" s="13" t="s">
        <v>12746</v>
      </c>
      <c r="AC2171" t="s">
        <v>167</v>
      </c>
      <c r="AD2171" s="2">
        <v>37016</v>
      </c>
      <c r="AE2171" s="2" t="b">
        <v>1</v>
      </c>
      <c r="AF2171">
        <v>5605033421</v>
      </c>
      <c r="AG2171" t="s">
        <v>1649</v>
      </c>
      <c r="AH2171" t="s">
        <v>63</v>
      </c>
      <c r="AI2171" t="str">
        <f>TRIM(IFERROR(VLOOKUP(E2171,Mapping!$A$1:$B$2,2,FALSE),E2171))</f>
        <v>Cabang Manggar</v>
      </c>
      <c r="AJ2171" s="11" t="str">
        <f t="shared" si="99"/>
        <v/>
      </c>
      <c r="AK2171" s="11" t="str">
        <f t="shared" si="100"/>
        <v/>
      </c>
    </row>
    <row r="2172" spans="1:37">
      <c r="A2172" t="str">
        <f t="shared" si="101"/>
        <v>tw_hr_employee_SHMK24006</v>
      </c>
      <c r="B2172" t="s">
        <v>12747</v>
      </c>
      <c r="C2172" t="s">
        <v>12748</v>
      </c>
      <c r="D2172" t="s">
        <v>99</v>
      </c>
      <c r="E2172" t="s">
        <v>100</v>
      </c>
      <c r="F2172"/>
      <c r="I2172" t="s">
        <v>38</v>
      </c>
      <c r="K2172" t="s">
        <v>8141</v>
      </c>
      <c r="L2172" t="s">
        <v>103</v>
      </c>
      <c r="M2172" s="2">
        <v>45689</v>
      </c>
      <c r="Q2172" t="s">
        <v>40</v>
      </c>
      <c r="R2172"/>
      <c r="W2172" t="s">
        <v>41</v>
      </c>
      <c r="X2172" t="s">
        <v>12749</v>
      </c>
      <c r="Y2172" t="s">
        <v>43</v>
      </c>
      <c r="Z2172"/>
      <c r="AA2172" s="13" t="s">
        <v>12750</v>
      </c>
      <c r="AE2172" s="2" t="b">
        <v>1</v>
      </c>
      <c r="AF2172">
        <v>2760020233</v>
      </c>
      <c r="AG2172" t="s">
        <v>12747</v>
      </c>
      <c r="AH2172" t="s">
        <v>63</v>
      </c>
      <c r="AI2172" t="str">
        <f>TRIM(IFERROR(VLOOKUP(E2172,Mapping!$A$1:$B$2,2,FALSE),E2172))</f>
        <v>Cabang Saharjo</v>
      </c>
      <c r="AJ2172" s="11" t="str">
        <f t="shared" si="99"/>
        <v/>
      </c>
      <c r="AK2172" s="11" t="str">
        <f t="shared" si="100"/>
        <v/>
      </c>
    </row>
    <row r="2173" spans="1:37">
      <c r="A2173" t="str">
        <f t="shared" si="101"/>
        <v>tw_hr_employee_DSB2508067</v>
      </c>
      <c r="B2173" t="s">
        <v>12751</v>
      </c>
      <c r="C2173" t="s">
        <v>12752</v>
      </c>
      <c r="D2173" t="s">
        <v>3892</v>
      </c>
      <c r="E2173" t="s">
        <v>3893</v>
      </c>
      <c r="F2173" t="s">
        <v>12753</v>
      </c>
      <c r="G2173" s="13" t="s">
        <v>12754</v>
      </c>
      <c r="H2173" s="13" t="s">
        <v>12754</v>
      </c>
      <c r="I2173" t="s">
        <v>38</v>
      </c>
      <c r="K2173" t="s">
        <v>7716</v>
      </c>
      <c r="L2173" t="s">
        <v>4221</v>
      </c>
      <c r="M2173" s="2">
        <v>45884</v>
      </c>
      <c r="Q2173" t="s">
        <v>40</v>
      </c>
      <c r="R2173"/>
      <c r="W2173" t="s">
        <v>41</v>
      </c>
      <c r="X2173" t="s">
        <v>12753</v>
      </c>
      <c r="Y2173" t="s">
        <v>43</v>
      </c>
      <c r="AA2173" s="13" t="s">
        <v>12755</v>
      </c>
      <c r="AE2173" s="2" t="b">
        <v>1</v>
      </c>
      <c r="AF2173" s="13" t="s">
        <v>12756</v>
      </c>
      <c r="AG2173" t="s">
        <v>12751</v>
      </c>
      <c r="AH2173" t="s">
        <v>46</v>
      </c>
      <c r="AI2173" t="str">
        <f>TRIM(IFERROR(VLOOKUP(E2173,Mapping!$A$1:$B$2,2,FALSE),E2173))</f>
        <v>Cabang Pangkalan Balai</v>
      </c>
      <c r="AJ2173" s="11" t="str">
        <f t="shared" si="99"/>
        <v>6283163320341</v>
      </c>
      <c r="AK2173" s="11" t="str">
        <f t="shared" si="100"/>
        <v>6283163320341</v>
      </c>
    </row>
    <row r="2174" spans="1:37">
      <c r="A2174" t="str">
        <f t="shared" si="101"/>
        <v>tw_hr_employee_DDG2604100</v>
      </c>
      <c r="B2174" t="s">
        <v>12757</v>
      </c>
      <c r="C2174" t="s">
        <v>12758</v>
      </c>
      <c r="D2174" t="s">
        <v>920</v>
      </c>
      <c r="E2174" t="s">
        <v>921</v>
      </c>
      <c r="F2174" t="s">
        <v>12759</v>
      </c>
      <c r="G2174"/>
      <c r="H2174"/>
      <c r="I2174" t="s">
        <v>38</v>
      </c>
      <c r="K2174" t="s">
        <v>7096</v>
      </c>
      <c r="L2174"/>
      <c r="M2174" s="2">
        <v>46127</v>
      </c>
      <c r="Q2174" t="s">
        <v>40</v>
      </c>
      <c r="R2174" t="s">
        <v>12760</v>
      </c>
      <c r="T2174">
        <v>3400</v>
      </c>
      <c r="U2174" t="s">
        <v>12761</v>
      </c>
      <c r="V2174">
        <v>55232</v>
      </c>
      <c r="W2174" t="s">
        <v>41</v>
      </c>
      <c r="X2174" t="s">
        <v>12759</v>
      </c>
      <c r="Y2174" t="s">
        <v>156</v>
      </c>
      <c r="AA2174" s="13" t="s">
        <v>12762</v>
      </c>
      <c r="AC2174" t="s">
        <v>83</v>
      </c>
      <c r="AD2174" s="2">
        <v>24657</v>
      </c>
      <c r="AE2174" s="2" t="b">
        <v>1</v>
      </c>
      <c r="AF2174" s="13" t="s">
        <v>12763</v>
      </c>
      <c r="AG2174" t="s">
        <v>12757</v>
      </c>
      <c r="AH2174" t="s">
        <v>46</v>
      </c>
      <c r="AI2174" t="str">
        <f>TRIM(IFERROR(VLOOKUP(E2174,Mapping!$A$1:$B$2,2,FALSE),E2174))</f>
        <v>Cabang Godean</v>
      </c>
      <c r="AJ2174" s="11" t="str">
        <f t="shared" si="99"/>
        <v/>
      </c>
      <c r="AK2174" s="11" t="str">
        <f t="shared" si="100"/>
        <v/>
      </c>
    </row>
    <row r="2175" spans="1:37">
      <c r="A2175" t="str">
        <f t="shared" si="101"/>
        <v>tw_hr_employee_DBK2603001</v>
      </c>
      <c r="B2175" t="s">
        <v>12764</v>
      </c>
      <c r="C2175" t="s">
        <v>12765</v>
      </c>
      <c r="D2175" t="s">
        <v>3231</v>
      </c>
      <c r="E2175" t="s">
        <v>3232</v>
      </c>
      <c r="F2175" t="s">
        <v>12766</v>
      </c>
      <c r="G2175" s="13" t="s">
        <v>12767</v>
      </c>
      <c r="I2175" t="s">
        <v>38</v>
      </c>
      <c r="K2175" t="s">
        <v>3235</v>
      </c>
      <c r="M2175" s="2">
        <v>46084</v>
      </c>
      <c r="Q2175" t="s">
        <v>40</v>
      </c>
      <c r="R2175" t="s">
        <v>12768</v>
      </c>
      <c r="S2175" t="s">
        <v>12768</v>
      </c>
      <c r="T2175">
        <v>1900</v>
      </c>
      <c r="U2175" t="s">
        <v>1394</v>
      </c>
      <c r="V2175">
        <v>33252</v>
      </c>
      <c r="W2175" t="s">
        <v>41</v>
      </c>
      <c r="X2175" t="s">
        <v>12766</v>
      </c>
      <c r="Y2175" t="s">
        <v>43</v>
      </c>
      <c r="AA2175" s="13" t="s">
        <v>12769</v>
      </c>
      <c r="AC2175" t="s">
        <v>167</v>
      </c>
      <c r="AD2175" s="2">
        <v>37774</v>
      </c>
      <c r="AE2175" s="2" t="b">
        <v>1</v>
      </c>
      <c r="AF2175" s="13" t="s">
        <v>12770</v>
      </c>
      <c r="AG2175" t="s">
        <v>12764</v>
      </c>
      <c r="AH2175" t="s">
        <v>46</v>
      </c>
      <c r="AI2175" t="str">
        <f>TRIM(IFERROR(VLOOKUP(E2175,Mapping!$A$1:$B$2,2,FALSE),E2175))</f>
        <v>Cabang Kelapa</v>
      </c>
      <c r="AJ2175" s="11" t="str">
        <f t="shared" si="99"/>
        <v>6283875323235</v>
      </c>
      <c r="AK2175" s="11" t="str">
        <f t="shared" si="100"/>
        <v/>
      </c>
    </row>
    <row r="2176" spans="1:37">
      <c r="A2176" t="str">
        <f t="shared" si="101"/>
        <v>tw_hr_employee_DJB2605067</v>
      </c>
      <c r="B2176" t="s">
        <v>12771</v>
      </c>
      <c r="C2176" t="s">
        <v>12772</v>
      </c>
      <c r="D2176" t="s">
        <v>234</v>
      </c>
      <c r="E2176" t="s">
        <v>235</v>
      </c>
      <c r="F2176" t="s">
        <v>12773</v>
      </c>
      <c r="G2176" s="13" t="s">
        <v>12774</v>
      </c>
      <c r="H2176" s="13" t="s">
        <v>12774</v>
      </c>
      <c r="I2176" t="s">
        <v>38</v>
      </c>
      <c r="K2176" t="s">
        <v>10326</v>
      </c>
      <c r="L2176" t="s">
        <v>239</v>
      </c>
      <c r="M2176" s="2">
        <v>46158</v>
      </c>
      <c r="Q2176" t="s">
        <v>40</v>
      </c>
      <c r="R2176"/>
      <c r="S2176"/>
      <c r="T2176"/>
      <c r="U2176"/>
      <c r="V2176"/>
      <c r="W2176" t="s">
        <v>41</v>
      </c>
      <c r="X2176" t="s">
        <v>12773</v>
      </c>
      <c r="Y2176" t="s">
        <v>43</v>
      </c>
      <c r="Z2176"/>
      <c r="AA2176" s="13" t="s">
        <v>12775</v>
      </c>
      <c r="AE2176" s="2" t="b">
        <v>1</v>
      </c>
      <c r="AF2176" s="13" t="s">
        <v>12776</v>
      </c>
      <c r="AG2176" t="s">
        <v>12771</v>
      </c>
      <c r="AH2176" t="s">
        <v>46</v>
      </c>
      <c r="AI2176" t="str">
        <f>TRIM(IFERROR(VLOOKUP(E2176,Mapping!$A$1:$B$2,2,FALSE),E2176))</f>
        <v>Cabang Bangko</v>
      </c>
      <c r="AJ2176" s="11" t="str">
        <f t="shared" si="99"/>
        <v>6287748183672</v>
      </c>
      <c r="AK2176" s="11" t="str">
        <f t="shared" si="100"/>
        <v>6287748183672</v>
      </c>
    </row>
    <row r="2177" spans="1:37">
      <c r="A2177" t="str">
        <f t="shared" si="101"/>
        <v>tw_hr_employee_DDM2603001</v>
      </c>
      <c r="B2177" t="s">
        <v>5924</v>
      </c>
      <c r="C2177" t="s">
        <v>12777</v>
      </c>
      <c r="D2177" t="s">
        <v>480</v>
      </c>
      <c r="E2177" t="s">
        <v>481</v>
      </c>
      <c r="F2177" t="s">
        <v>12778</v>
      </c>
      <c r="G2177"/>
      <c r="H2177"/>
      <c r="I2177" t="s">
        <v>339</v>
      </c>
      <c r="K2177" t="s">
        <v>2791</v>
      </c>
      <c r="L2177"/>
      <c r="M2177" s="2">
        <v>46082</v>
      </c>
      <c r="Q2177" t="s">
        <v>40</v>
      </c>
      <c r="R2177"/>
      <c r="S2177"/>
      <c r="T2177"/>
      <c r="U2177"/>
      <c r="W2177" t="s">
        <v>41</v>
      </c>
      <c r="X2177" t="s">
        <v>12778</v>
      </c>
      <c r="Y2177" t="s">
        <v>43</v>
      </c>
      <c r="Z2177"/>
      <c r="AA2177" s="13" t="s">
        <v>12779</v>
      </c>
      <c r="AE2177" s="2" t="b">
        <v>1</v>
      </c>
      <c r="AF2177" s="13" t="s">
        <v>12780</v>
      </c>
      <c r="AG2177" t="s">
        <v>5924</v>
      </c>
      <c r="AH2177" t="s">
        <v>46</v>
      </c>
      <c r="AI2177" t="str">
        <f>TRIM(IFERROR(VLOOKUP(E2177,Mapping!$A$1:$B$2,2,FALSE),E2177))</f>
        <v>Cabang Mojosari</v>
      </c>
      <c r="AJ2177" s="11" t="str">
        <f t="shared" si="99"/>
        <v/>
      </c>
      <c r="AK2177" s="11" t="str">
        <f t="shared" si="100"/>
        <v/>
      </c>
    </row>
    <row r="2178" spans="1:37">
      <c r="A2178" t="str">
        <f t="shared" si="101"/>
        <v>tw_hr_employee_DSK2506067</v>
      </c>
      <c r="B2178" t="s">
        <v>12781</v>
      </c>
      <c r="C2178" t="s">
        <v>12782</v>
      </c>
      <c r="D2178" t="s">
        <v>3322</v>
      </c>
      <c r="E2178" t="s">
        <v>3323</v>
      </c>
      <c r="F2178" t="s">
        <v>12783</v>
      </c>
      <c r="G2178" s="13" t="s">
        <v>12784</v>
      </c>
      <c r="I2178" t="s">
        <v>38</v>
      </c>
      <c r="K2178" t="s">
        <v>3320</v>
      </c>
      <c r="L2178" t="s">
        <v>3320</v>
      </c>
      <c r="M2178" s="2">
        <v>45828</v>
      </c>
      <c r="Q2178" t="s">
        <v>40</v>
      </c>
      <c r="R2178" t="s">
        <v>7216</v>
      </c>
      <c r="S2178" t="s">
        <v>12785</v>
      </c>
      <c r="T2178">
        <v>1600</v>
      </c>
      <c r="U2178" t="s">
        <v>3329</v>
      </c>
      <c r="V2178">
        <v>30661</v>
      </c>
      <c r="W2178" t="s">
        <v>41</v>
      </c>
      <c r="X2178" t="s">
        <v>12783</v>
      </c>
      <c r="Y2178" t="s">
        <v>43</v>
      </c>
      <c r="Z2178" t="s">
        <v>41</v>
      </c>
      <c r="AA2178" s="13" t="s">
        <v>12786</v>
      </c>
      <c r="AC2178" t="s">
        <v>167</v>
      </c>
      <c r="AD2178" s="2">
        <v>38805</v>
      </c>
      <c r="AE2178" s="2" t="b">
        <v>1</v>
      </c>
      <c r="AF2178" s="13" t="s">
        <v>12787</v>
      </c>
      <c r="AG2178" t="s">
        <v>12781</v>
      </c>
      <c r="AH2178" t="s">
        <v>46</v>
      </c>
      <c r="AI2178" t="str">
        <f>TRIM(IFERROR(VLOOKUP(E2178,Mapping!$A$1:$B$2,2,FALSE),E2178))</f>
        <v>Cabang Kayu Agung</v>
      </c>
      <c r="AJ2178" s="11" t="str">
        <f t="shared" si="99"/>
        <v>6283163403270</v>
      </c>
      <c r="AK2178" s="11" t="str">
        <f t="shared" si="100"/>
        <v/>
      </c>
    </row>
    <row r="2179" spans="1:37">
      <c r="A2179" t="str">
        <f t="shared" si="101"/>
        <v>tw_hr_employee_DLJ2410070</v>
      </c>
      <c r="B2179" t="s">
        <v>12788</v>
      </c>
      <c r="C2179" t="s">
        <v>12789</v>
      </c>
      <c r="D2179" t="s">
        <v>430</v>
      </c>
      <c r="E2179" t="s">
        <v>431</v>
      </c>
      <c r="F2179" t="s">
        <v>12790</v>
      </c>
      <c r="G2179" s="13" t="s">
        <v>12791</v>
      </c>
      <c r="I2179" t="s">
        <v>38</v>
      </c>
      <c r="K2179" t="s">
        <v>3635</v>
      </c>
      <c r="L2179"/>
      <c r="M2179" s="2">
        <v>45582</v>
      </c>
      <c r="Q2179" t="s">
        <v>40</v>
      </c>
      <c r="R2179"/>
      <c r="S2179"/>
      <c r="T2179"/>
      <c r="U2179"/>
      <c r="V2179"/>
      <c r="W2179" t="s">
        <v>41</v>
      </c>
      <c r="X2179" t="s">
        <v>12790</v>
      </c>
      <c r="Y2179" t="s">
        <v>43</v>
      </c>
      <c r="Z2179"/>
      <c r="AA2179" s="13" t="s">
        <v>12792</v>
      </c>
      <c r="AE2179" s="2" t="b">
        <v>1</v>
      </c>
      <c r="AF2179" s="13" t="s">
        <v>12793</v>
      </c>
      <c r="AG2179" t="s">
        <v>12788</v>
      </c>
      <c r="AH2179" t="s">
        <v>46</v>
      </c>
      <c r="AI2179" t="str">
        <f>TRIM(IFERROR(VLOOKUP(E2179,Mapping!$A$1:$B$2,2,FALSE),E2179))</f>
        <v>Cabang Way Jepara</v>
      </c>
      <c r="AJ2179" s="11" t="str">
        <f t="shared" ref="AJ2179:AJ2242" si="102">IF(LEN(G2179)&gt;8,G2179&amp;"","")</f>
        <v>6285369611764</v>
      </c>
      <c r="AK2179" s="11" t="str">
        <f t="shared" ref="AK2179:AK2242" si="103">IF(LEN(H2179)&gt;8,H2179&amp;"","")</f>
        <v/>
      </c>
    </row>
    <row r="2180" spans="1:37">
      <c r="A2180" t="str">
        <f t="shared" si="101"/>
        <v>tw_hr_employee_DWR2505133</v>
      </c>
      <c r="B2180" t="s">
        <v>12794</v>
      </c>
      <c r="C2180" t="s">
        <v>12795</v>
      </c>
      <c r="D2180" t="s">
        <v>187</v>
      </c>
      <c r="E2180" t="s">
        <v>188</v>
      </c>
      <c r="F2180" t="s">
        <v>12796</v>
      </c>
      <c r="G2180" s="13" t="s">
        <v>12797</v>
      </c>
      <c r="H2180" s="13" t="s">
        <v>12797</v>
      </c>
      <c r="I2180" t="s">
        <v>38</v>
      </c>
      <c r="K2180" t="s">
        <v>2217</v>
      </c>
      <c r="M2180" s="2">
        <v>45790</v>
      </c>
      <c r="Q2180" t="s">
        <v>40</v>
      </c>
      <c r="R2180"/>
      <c r="W2180" t="s">
        <v>41</v>
      </c>
      <c r="X2180" t="s">
        <v>12796</v>
      </c>
      <c r="Y2180" t="s">
        <v>43</v>
      </c>
      <c r="AA2180" s="13" t="s">
        <v>12798</v>
      </c>
      <c r="AC2180" t="s">
        <v>167</v>
      </c>
      <c r="AD2180" s="2"/>
      <c r="AE2180" s="2" t="b">
        <v>1</v>
      </c>
      <c r="AF2180" s="13" t="s">
        <v>12799</v>
      </c>
      <c r="AG2180" t="s">
        <v>12794</v>
      </c>
      <c r="AH2180" t="s">
        <v>46</v>
      </c>
      <c r="AI2180" t="str">
        <f>TRIM(IFERROR(VLOOKUP(E2180,Mapping!$A$1:$B$2,2,FALSE),E2180))</f>
        <v>Cabang Pare-Pare</v>
      </c>
      <c r="AJ2180" s="11" t="str">
        <f t="shared" si="102"/>
        <v>6287763303671</v>
      </c>
      <c r="AK2180" s="11" t="str">
        <f t="shared" si="103"/>
        <v>6287763303671</v>
      </c>
    </row>
    <row r="2181" spans="1:37">
      <c r="A2181" t="str">
        <f t="shared" si="101"/>
        <v>tw_hr_employee_DBG2603001</v>
      </c>
      <c r="B2181" t="s">
        <v>8465</v>
      </c>
      <c r="C2181" t="s">
        <v>12800</v>
      </c>
      <c r="D2181" t="s">
        <v>753</v>
      </c>
      <c r="E2181" t="s">
        <v>754</v>
      </c>
      <c r="F2181" t="s">
        <v>12801</v>
      </c>
      <c r="G2181"/>
      <c r="H2181"/>
      <c r="I2181" t="s">
        <v>38</v>
      </c>
      <c r="K2181" t="s">
        <v>12802</v>
      </c>
      <c r="L2181"/>
      <c r="M2181" s="2">
        <v>46084</v>
      </c>
      <c r="Q2181" t="s">
        <v>40</v>
      </c>
      <c r="R2181" t="s">
        <v>12803</v>
      </c>
      <c r="T2181">
        <v>1900</v>
      </c>
      <c r="U2181" t="s">
        <v>8921</v>
      </c>
      <c r="V2181">
        <v>33675</v>
      </c>
      <c r="W2181" t="s">
        <v>41</v>
      </c>
      <c r="X2181" t="s">
        <v>12801</v>
      </c>
      <c r="Y2181" t="s">
        <v>43</v>
      </c>
      <c r="AA2181" s="13" t="s">
        <v>12804</v>
      </c>
      <c r="AE2181" s="2" t="b">
        <v>1</v>
      </c>
      <c r="AF2181">
        <v>5985038411</v>
      </c>
      <c r="AG2181" t="s">
        <v>8465</v>
      </c>
      <c r="AH2181" t="s">
        <v>63</v>
      </c>
      <c r="AI2181" t="str">
        <f>TRIM(IFERROR(VLOOKUP(E2181,Mapping!$A$1:$B$2,2,FALSE),E2181))</f>
        <v>Cabang Simpang Katis</v>
      </c>
      <c r="AJ2181" s="11" t="str">
        <f t="shared" si="102"/>
        <v/>
      </c>
      <c r="AK2181" s="11" t="str">
        <f t="shared" si="103"/>
        <v/>
      </c>
    </row>
    <row r="2182" spans="1:37">
      <c r="A2182" t="str">
        <f t="shared" si="101"/>
        <v>tw_hr_employee_DWT2501199</v>
      </c>
      <c r="B2182" t="s">
        <v>12805</v>
      </c>
      <c r="C2182" t="s">
        <v>12806</v>
      </c>
      <c r="D2182" t="s">
        <v>319</v>
      </c>
      <c r="E2182" t="s">
        <v>320</v>
      </c>
      <c r="F2182" t="s">
        <v>12807</v>
      </c>
      <c r="I2182" t="s">
        <v>38</v>
      </c>
      <c r="K2182" t="s">
        <v>2023</v>
      </c>
      <c r="L2182" t="s">
        <v>322</v>
      </c>
      <c r="M2182" s="2">
        <v>45680</v>
      </c>
      <c r="Q2182" t="s">
        <v>40</v>
      </c>
      <c r="R2182"/>
      <c r="W2182" t="s">
        <v>41</v>
      </c>
      <c r="X2182" t="s">
        <v>12807</v>
      </c>
      <c r="Y2182" t="s">
        <v>43</v>
      </c>
      <c r="AA2182" s="13" t="s">
        <v>12808</v>
      </c>
      <c r="AC2182" t="s">
        <v>83</v>
      </c>
      <c r="AD2182" s="2">
        <v>36878</v>
      </c>
      <c r="AE2182" s="2" t="b">
        <v>1</v>
      </c>
      <c r="AF2182" s="13" t="s">
        <v>12809</v>
      </c>
      <c r="AG2182" t="s">
        <v>12805</v>
      </c>
      <c r="AH2182" t="s">
        <v>63</v>
      </c>
      <c r="AI2182" t="str">
        <f>TRIM(IFERROR(VLOOKUP(E2182,Mapping!$A$1:$B$2,2,FALSE),E2182))</f>
        <v>Cabang Tuminting</v>
      </c>
      <c r="AJ2182" s="11" t="str">
        <f t="shared" si="102"/>
        <v/>
      </c>
      <c r="AK2182" s="11" t="str">
        <f t="shared" si="103"/>
        <v/>
      </c>
    </row>
    <row r="2183" spans="1:37">
      <c r="A2183" t="str">
        <f t="shared" si="101"/>
        <v>tw_hr_employee_DLL2411035</v>
      </c>
      <c r="B2183" t="s">
        <v>12810</v>
      </c>
      <c r="C2183" t="s">
        <v>12811</v>
      </c>
      <c r="D2183" t="s">
        <v>536</v>
      </c>
      <c r="E2183" t="s">
        <v>537</v>
      </c>
      <c r="F2183" t="s">
        <v>12812</v>
      </c>
      <c r="G2183"/>
      <c r="I2183" t="s">
        <v>38</v>
      </c>
      <c r="K2183" t="s">
        <v>12813</v>
      </c>
      <c r="L2183"/>
      <c r="M2183" s="2">
        <v>45597</v>
      </c>
      <c r="Q2183" t="s">
        <v>40</v>
      </c>
      <c r="R2183"/>
      <c r="S2183"/>
      <c r="T2183"/>
      <c r="U2183"/>
      <c r="V2183"/>
      <c r="W2183" t="s">
        <v>41</v>
      </c>
      <c r="X2183" t="s">
        <v>12812</v>
      </c>
      <c r="Y2183" t="s">
        <v>43</v>
      </c>
      <c r="Z2183"/>
      <c r="AA2183" s="13" t="s">
        <v>12814</v>
      </c>
      <c r="AE2183" s="2" t="b">
        <v>1</v>
      </c>
      <c r="AF2183">
        <v>8905458406</v>
      </c>
      <c r="AG2183" t="s">
        <v>12810</v>
      </c>
      <c r="AH2183" t="s">
        <v>63</v>
      </c>
      <c r="AI2183" t="str">
        <f>TRIM(IFERROR(VLOOKUP(E2183,Mapping!$A$1:$B$2,2,FALSE),E2183))</f>
        <v>Cabang Kemiling</v>
      </c>
      <c r="AJ2183" s="11" t="str">
        <f t="shared" si="102"/>
        <v/>
      </c>
      <c r="AK2183" s="11" t="str">
        <f t="shared" si="103"/>
        <v/>
      </c>
    </row>
    <row r="2184" spans="1:37">
      <c r="A2184" t="str">
        <f t="shared" si="101"/>
        <v>tw_hr_employee_DLD2308001</v>
      </c>
      <c r="B2184" t="s">
        <v>12815</v>
      </c>
      <c r="C2184" t="s">
        <v>12816</v>
      </c>
      <c r="D2184" t="s">
        <v>1013</v>
      </c>
      <c r="E2184" t="s">
        <v>1014</v>
      </c>
      <c r="F2184"/>
      <c r="H2184" s="13" t="s">
        <v>12817</v>
      </c>
      <c r="I2184" t="s">
        <v>38</v>
      </c>
      <c r="K2184" t="s">
        <v>11119</v>
      </c>
      <c r="L2184"/>
      <c r="M2184" s="2">
        <v>45145</v>
      </c>
      <c r="Q2184" t="s">
        <v>40</v>
      </c>
      <c r="W2184" t="s">
        <v>41</v>
      </c>
      <c r="X2184" t="s">
        <v>12818</v>
      </c>
      <c r="Y2184" t="s">
        <v>43</v>
      </c>
      <c r="AA2184" s="13" t="s">
        <v>12819</v>
      </c>
      <c r="AE2184" s="2" t="b">
        <v>1</v>
      </c>
      <c r="AF2184" s="13" t="s">
        <v>12820</v>
      </c>
      <c r="AG2184" t="s">
        <v>12815</v>
      </c>
      <c r="AH2184" t="s">
        <v>46</v>
      </c>
      <c r="AI2184" t="str">
        <f>TRIM(IFERROR(VLOOKUP(E2184,Mapping!$A$1:$B$2,2,FALSE),E2184))</f>
        <v>Cabang Tulang Bawang Barat</v>
      </c>
      <c r="AJ2184" s="11" t="str">
        <f t="shared" si="102"/>
        <v/>
      </c>
      <c r="AK2184" s="11" t="str">
        <f t="shared" si="103"/>
        <v>6285269479996</v>
      </c>
    </row>
    <row r="2185" spans="1:37">
      <c r="A2185" t="str">
        <f t="shared" si="101"/>
        <v>tw_hr_employee_DWK2408067</v>
      </c>
      <c r="B2185" t="s">
        <v>12821</v>
      </c>
      <c r="C2185" t="s">
        <v>12822</v>
      </c>
      <c r="D2185" t="s">
        <v>66</v>
      </c>
      <c r="E2185" t="s">
        <v>67</v>
      </c>
      <c r="F2185" t="s">
        <v>12823</v>
      </c>
      <c r="G2185" s="13" t="s">
        <v>12824</v>
      </c>
      <c r="H2185"/>
      <c r="I2185" t="s">
        <v>38</v>
      </c>
      <c r="K2185" t="s">
        <v>271</v>
      </c>
      <c r="L2185" t="s">
        <v>1301</v>
      </c>
      <c r="M2185" s="2">
        <v>45512</v>
      </c>
      <c r="Q2185" t="s">
        <v>40</v>
      </c>
      <c r="R2185"/>
      <c r="W2185" t="s">
        <v>41</v>
      </c>
      <c r="X2185" t="s">
        <v>12823</v>
      </c>
      <c r="Y2185" t="s">
        <v>43</v>
      </c>
      <c r="AA2185" s="13" t="s">
        <v>12825</v>
      </c>
      <c r="AE2185" s="2" t="b">
        <v>1</v>
      </c>
      <c r="AF2185" s="13" t="s">
        <v>12826</v>
      </c>
      <c r="AG2185" t="s">
        <v>12821</v>
      </c>
      <c r="AH2185" t="s">
        <v>46</v>
      </c>
      <c r="AI2185" t="str">
        <f>TRIM(IFERROR(VLOOKUP(E2185,Mapping!$A$1:$B$2,2,FALSE),E2185))</f>
        <v>Cabang Kendari</v>
      </c>
      <c r="AJ2185" s="11" t="str">
        <f t="shared" si="102"/>
        <v>6282314697022</v>
      </c>
      <c r="AK2185" s="11" t="str">
        <f t="shared" si="103"/>
        <v/>
      </c>
    </row>
    <row r="2186" spans="1:37">
      <c r="A2186" t="str">
        <f t="shared" si="101"/>
        <v>tw_hr_employee_DWP2512001</v>
      </c>
      <c r="B2186" t="s">
        <v>12827</v>
      </c>
      <c r="C2186" t="s">
        <v>12828</v>
      </c>
      <c r="D2186" t="s">
        <v>128</v>
      </c>
      <c r="E2186" t="s">
        <v>129</v>
      </c>
      <c r="F2186" t="s">
        <v>12829</v>
      </c>
      <c r="G2186"/>
      <c r="I2186" t="s">
        <v>38</v>
      </c>
      <c r="K2186" t="s">
        <v>9162</v>
      </c>
      <c r="L2186"/>
      <c r="M2186" s="2">
        <v>45993</v>
      </c>
      <c r="Q2186" t="s">
        <v>40</v>
      </c>
      <c r="R2186"/>
      <c r="S2186"/>
      <c r="T2186"/>
      <c r="U2186"/>
      <c r="V2186"/>
      <c r="W2186" t="s">
        <v>41</v>
      </c>
      <c r="X2186" t="s">
        <v>12829</v>
      </c>
      <c r="Y2186" t="s">
        <v>43</v>
      </c>
      <c r="AA2186" s="13" t="s">
        <v>12830</v>
      </c>
      <c r="AE2186" s="2" t="b">
        <v>1</v>
      </c>
      <c r="AF2186" s="13" t="s">
        <v>12831</v>
      </c>
      <c r="AG2186" t="s">
        <v>12827</v>
      </c>
      <c r="AH2186" t="s">
        <v>46</v>
      </c>
      <c r="AI2186" t="str">
        <f>TRIM(IFERROR(VLOOKUP(E2186,Mapping!$A$1:$B$2,2,FALSE),E2186))</f>
        <v>Cabang Pinrang</v>
      </c>
      <c r="AJ2186" s="11" t="str">
        <f t="shared" si="102"/>
        <v/>
      </c>
      <c r="AK2186" s="11" t="str">
        <f t="shared" si="103"/>
        <v/>
      </c>
    </row>
    <row r="2187" spans="1:37">
      <c r="A2187" t="str">
        <f t="shared" si="101"/>
        <v>tw_hr_employee_DWP2603001</v>
      </c>
      <c r="B2187" t="s">
        <v>12832</v>
      </c>
      <c r="C2187" t="s">
        <v>12833</v>
      </c>
      <c r="D2187" t="s">
        <v>128</v>
      </c>
      <c r="E2187" t="s">
        <v>129</v>
      </c>
      <c r="F2187" t="s">
        <v>12834</v>
      </c>
      <c r="G2187"/>
      <c r="I2187" t="s">
        <v>339</v>
      </c>
      <c r="K2187" t="s">
        <v>6174</v>
      </c>
      <c r="M2187" s="2">
        <v>46087</v>
      </c>
      <c r="Q2187" t="s">
        <v>40</v>
      </c>
      <c r="R2187"/>
      <c r="W2187" t="s">
        <v>41</v>
      </c>
      <c r="X2187" t="s">
        <v>12834</v>
      </c>
      <c r="Y2187" t="s">
        <v>43</v>
      </c>
      <c r="Z2187"/>
      <c r="AA2187" s="13" t="s">
        <v>12835</v>
      </c>
      <c r="AE2187" s="2" t="b">
        <v>1</v>
      </c>
      <c r="AF2187" s="13" t="s">
        <v>12836</v>
      </c>
      <c r="AG2187" t="s">
        <v>12832</v>
      </c>
      <c r="AH2187" t="s">
        <v>46</v>
      </c>
      <c r="AI2187" t="str">
        <f>TRIM(IFERROR(VLOOKUP(E2187,Mapping!$A$1:$B$2,2,FALSE),E2187))</f>
        <v>Cabang Pinrang</v>
      </c>
      <c r="AJ2187" s="11" t="str">
        <f t="shared" si="102"/>
        <v/>
      </c>
      <c r="AK2187" s="11" t="str">
        <f t="shared" si="103"/>
        <v/>
      </c>
    </row>
    <row r="2188" spans="1:37">
      <c r="A2188" t="str">
        <f t="shared" si="101"/>
        <v>tw_hr_employee_DJB2604068</v>
      </c>
      <c r="B2188" t="s">
        <v>12837</v>
      </c>
      <c r="C2188" t="s">
        <v>12838</v>
      </c>
      <c r="D2188" t="s">
        <v>234</v>
      </c>
      <c r="E2188" t="s">
        <v>235</v>
      </c>
      <c r="F2188" t="s">
        <v>12839</v>
      </c>
      <c r="G2188" s="13" t="s">
        <v>12840</v>
      </c>
      <c r="H2188" s="13" t="s">
        <v>12840</v>
      </c>
      <c r="I2188" t="s">
        <v>38</v>
      </c>
      <c r="K2188" t="s">
        <v>1070</v>
      </c>
      <c r="L2188" t="s">
        <v>239</v>
      </c>
      <c r="M2188" s="2">
        <v>46127</v>
      </c>
      <c r="Q2188" t="s">
        <v>40</v>
      </c>
      <c r="W2188" t="s">
        <v>41</v>
      </c>
      <c r="X2188" t="s">
        <v>12839</v>
      </c>
      <c r="Y2188" t="s">
        <v>43</v>
      </c>
      <c r="AA2188" s="13" t="s">
        <v>12841</v>
      </c>
      <c r="AE2188" s="2" t="b">
        <v>1</v>
      </c>
      <c r="AF2188" s="13" t="s">
        <v>12842</v>
      </c>
      <c r="AG2188" t="s">
        <v>12837</v>
      </c>
      <c r="AH2188" t="s">
        <v>46</v>
      </c>
      <c r="AI2188" t="str">
        <f>TRIM(IFERROR(VLOOKUP(E2188,Mapping!$A$1:$B$2,2,FALSE),E2188))</f>
        <v>Cabang Bangko</v>
      </c>
      <c r="AJ2188" s="11" t="str">
        <f t="shared" si="102"/>
        <v>6282258764117</v>
      </c>
      <c r="AK2188" s="11" t="str">
        <f t="shared" si="103"/>
        <v>6282258764117</v>
      </c>
    </row>
    <row r="2189" spans="1:37">
      <c r="A2189" t="str">
        <f t="shared" si="101"/>
        <v>tw_hr_employee_DWT2603034</v>
      </c>
      <c r="B2189" t="s">
        <v>6996</v>
      </c>
      <c r="C2189" t="s">
        <v>12843</v>
      </c>
      <c r="D2189" t="s">
        <v>319</v>
      </c>
      <c r="E2189" t="s">
        <v>320</v>
      </c>
      <c r="F2189" t="s">
        <v>12844</v>
      </c>
      <c r="G2189" s="13" t="s">
        <v>12845</v>
      </c>
      <c r="H2189"/>
      <c r="I2189" t="s">
        <v>339</v>
      </c>
      <c r="K2189" t="s">
        <v>322</v>
      </c>
      <c r="L2189" t="s">
        <v>440</v>
      </c>
      <c r="M2189" s="2">
        <v>46086</v>
      </c>
      <c r="Q2189" t="s">
        <v>40</v>
      </c>
      <c r="R2189"/>
      <c r="W2189" t="s">
        <v>41</v>
      </c>
      <c r="X2189" t="s">
        <v>12844</v>
      </c>
      <c r="Y2189" t="s">
        <v>43</v>
      </c>
      <c r="AA2189" s="13" t="s">
        <v>12846</v>
      </c>
      <c r="AE2189" s="2" t="b">
        <v>1</v>
      </c>
      <c r="AF2189" s="13" t="s">
        <v>12847</v>
      </c>
      <c r="AG2189" t="s">
        <v>6996</v>
      </c>
      <c r="AH2189" t="s">
        <v>63</v>
      </c>
      <c r="AI2189" t="str">
        <f>TRIM(IFERROR(VLOOKUP(E2189,Mapping!$A$1:$B$2,2,FALSE),E2189))</f>
        <v>Cabang Tuminting</v>
      </c>
      <c r="AJ2189" s="11" t="str">
        <f t="shared" si="102"/>
        <v>6281355418112</v>
      </c>
      <c r="AK2189" s="11" t="str">
        <f t="shared" si="103"/>
        <v/>
      </c>
    </row>
    <row r="2190" spans="1:37">
      <c r="A2190" t="str">
        <f t="shared" si="101"/>
        <v>tw_hr_employee_DWR2506034</v>
      </c>
      <c r="B2190" t="s">
        <v>12848</v>
      </c>
      <c r="C2190" t="s">
        <v>12849</v>
      </c>
      <c r="D2190" t="s">
        <v>187</v>
      </c>
      <c r="E2190" t="s">
        <v>188</v>
      </c>
      <c r="F2190" t="s">
        <v>12850</v>
      </c>
      <c r="G2190" s="13" t="s">
        <v>12851</v>
      </c>
      <c r="H2190" s="13" t="s">
        <v>12851</v>
      </c>
      <c r="I2190" t="s">
        <v>38</v>
      </c>
      <c r="K2190" t="s">
        <v>2217</v>
      </c>
      <c r="L2190"/>
      <c r="M2190" s="2">
        <v>45819</v>
      </c>
      <c r="Q2190" t="s">
        <v>40</v>
      </c>
      <c r="R2190"/>
      <c r="W2190" t="s">
        <v>41</v>
      </c>
      <c r="X2190" t="s">
        <v>12850</v>
      </c>
      <c r="Y2190" t="s">
        <v>43</v>
      </c>
      <c r="Z2190"/>
      <c r="AA2190" s="13" t="s">
        <v>12852</v>
      </c>
      <c r="AC2190" t="s">
        <v>83</v>
      </c>
      <c r="AD2190" s="2"/>
      <c r="AE2190" s="2" t="b">
        <v>1</v>
      </c>
      <c r="AF2190" s="13" t="s">
        <v>12853</v>
      </c>
      <c r="AG2190" t="s">
        <v>12848</v>
      </c>
      <c r="AH2190" t="s">
        <v>46</v>
      </c>
      <c r="AI2190" t="str">
        <f>TRIM(IFERROR(VLOOKUP(E2190,Mapping!$A$1:$B$2,2,FALSE),E2190))</f>
        <v>Cabang Pare-Pare</v>
      </c>
      <c r="AJ2190" s="11" t="str">
        <f t="shared" si="102"/>
        <v>6285750664700</v>
      </c>
      <c r="AK2190" s="11" t="str">
        <f t="shared" si="103"/>
        <v>6285750664700</v>
      </c>
    </row>
    <row r="2191" spans="1:37">
      <c r="A2191" t="str">
        <f t="shared" si="101"/>
        <v>tw_hr_employee_DBY2509034</v>
      </c>
      <c r="B2191" t="s">
        <v>12854</v>
      </c>
      <c r="C2191" t="s">
        <v>12855</v>
      </c>
      <c r="D2191" t="s">
        <v>1388</v>
      </c>
      <c r="E2191" t="s">
        <v>1389</v>
      </c>
      <c r="F2191" t="s">
        <v>12856</v>
      </c>
      <c r="G2191" s="13" t="s">
        <v>12857</v>
      </c>
      <c r="H2191"/>
      <c r="I2191" t="s">
        <v>38</v>
      </c>
      <c r="K2191" t="s">
        <v>1392</v>
      </c>
      <c r="L2191"/>
      <c r="M2191" s="2">
        <v>45908</v>
      </c>
      <c r="Q2191" t="s">
        <v>40</v>
      </c>
      <c r="R2191" t="s">
        <v>12858</v>
      </c>
      <c r="S2191" t="s">
        <v>12858</v>
      </c>
      <c r="T2191">
        <v>1900</v>
      </c>
      <c r="U2191" t="s">
        <v>1394</v>
      </c>
      <c r="V2191">
        <v>12345</v>
      </c>
      <c r="W2191" t="s">
        <v>41</v>
      </c>
      <c r="X2191" t="s">
        <v>12856</v>
      </c>
      <c r="Y2191" t="s">
        <v>43</v>
      </c>
      <c r="AA2191" s="13" t="s">
        <v>12859</v>
      </c>
      <c r="AC2191" t="s">
        <v>167</v>
      </c>
      <c r="AD2191" s="2">
        <v>39325</v>
      </c>
      <c r="AE2191" s="2" t="b">
        <v>1</v>
      </c>
      <c r="AF2191">
        <v>6455153615</v>
      </c>
      <c r="AG2191" t="s">
        <v>12854</v>
      </c>
      <c r="AH2191" t="s">
        <v>63</v>
      </c>
      <c r="AI2191" t="str">
        <f>TRIM(IFERROR(VLOOKUP(E2191,Mapping!$A$1:$B$2,2,FALSE),E2191))</f>
        <v>Cabang Belinyu</v>
      </c>
      <c r="AJ2191" s="11" t="str">
        <f t="shared" si="102"/>
        <v>6285381390681</v>
      </c>
      <c r="AK2191" s="11" t="str">
        <f t="shared" si="103"/>
        <v/>
      </c>
    </row>
    <row r="2192" spans="1:37">
      <c r="A2192" t="str">
        <f t="shared" si="101"/>
        <v>tw_hr_employee_DDD2312067</v>
      </c>
      <c r="B2192" t="s">
        <v>1707</v>
      </c>
      <c r="C2192" t="s">
        <v>12860</v>
      </c>
      <c r="D2192" t="s">
        <v>1221</v>
      </c>
      <c r="E2192" t="s">
        <v>1222</v>
      </c>
      <c r="F2192"/>
      <c r="G2192"/>
      <c r="H2192" s="13" t="s">
        <v>12861</v>
      </c>
      <c r="I2192" t="s">
        <v>339</v>
      </c>
      <c r="K2192" t="s">
        <v>3666</v>
      </c>
      <c r="L2192"/>
      <c r="M2192" s="2">
        <v>45474</v>
      </c>
      <c r="Q2192" t="s">
        <v>40</v>
      </c>
      <c r="R2192"/>
      <c r="S2192"/>
      <c r="T2192"/>
      <c r="U2192"/>
      <c r="V2192"/>
      <c r="W2192" t="s">
        <v>41</v>
      </c>
      <c r="X2192" t="s">
        <v>12862</v>
      </c>
      <c r="Y2192" t="s">
        <v>43</v>
      </c>
      <c r="AA2192" s="13" t="s">
        <v>12863</v>
      </c>
      <c r="AE2192" s="2" t="b">
        <v>1</v>
      </c>
      <c r="AF2192">
        <v>8692022792</v>
      </c>
      <c r="AG2192" t="s">
        <v>1707</v>
      </c>
      <c r="AH2192" t="s">
        <v>63</v>
      </c>
      <c r="AI2192" t="str">
        <f>TRIM(IFERROR(VLOOKUP(E2192,Mapping!$A$1:$B$2,2,FALSE),E2192))</f>
        <v>Cabang Depok</v>
      </c>
      <c r="AJ2192" s="11" t="str">
        <f t="shared" si="102"/>
        <v/>
      </c>
      <c r="AK2192" s="11" t="str">
        <f t="shared" si="103"/>
        <v>6285886280030</v>
      </c>
    </row>
    <row r="2193" spans="1:37">
      <c r="A2193" t="str">
        <f t="shared" si="101"/>
        <v>tw_hr_employee_DWO2603100</v>
      </c>
      <c r="B2193" t="s">
        <v>12864</v>
      </c>
      <c r="C2193" t="s">
        <v>12865</v>
      </c>
      <c r="D2193" t="s">
        <v>569</v>
      </c>
      <c r="E2193" t="s">
        <v>570</v>
      </c>
      <c r="F2193" t="s">
        <v>12866</v>
      </c>
      <c r="G2193" s="13" t="s">
        <v>12867</v>
      </c>
      <c r="H2193"/>
      <c r="I2193" t="s">
        <v>38</v>
      </c>
      <c r="K2193" t="s">
        <v>4307</v>
      </c>
      <c r="L2193" t="s">
        <v>574</v>
      </c>
      <c r="M2193" s="2">
        <v>46090</v>
      </c>
      <c r="Q2193" t="s">
        <v>40</v>
      </c>
      <c r="R2193" t="s">
        <v>12868</v>
      </c>
      <c r="T2193">
        <v>7300</v>
      </c>
      <c r="U2193" t="s">
        <v>1643</v>
      </c>
      <c r="V2193">
        <v>91951</v>
      </c>
      <c r="W2193" t="s">
        <v>41</v>
      </c>
      <c r="X2193" t="s">
        <v>12866</v>
      </c>
      <c r="Y2193" t="s">
        <v>43</v>
      </c>
      <c r="AA2193" s="13" t="s">
        <v>12869</v>
      </c>
      <c r="AC2193" t="s">
        <v>167</v>
      </c>
      <c r="AD2193" s="2">
        <v>38808</v>
      </c>
      <c r="AE2193" s="2" t="b">
        <v>1</v>
      </c>
      <c r="AF2193" s="13" t="s">
        <v>12870</v>
      </c>
      <c r="AG2193" t="s">
        <v>12864</v>
      </c>
      <c r="AH2193" t="s">
        <v>46</v>
      </c>
      <c r="AI2193" t="str">
        <f>TRIM(IFERROR(VLOOKUP(E2193,Mapping!$A$1:$B$2,2,FALSE),E2193))</f>
        <v>Cabang Palopo</v>
      </c>
      <c r="AJ2193" s="11" t="str">
        <f t="shared" si="102"/>
        <v>6285257189482</v>
      </c>
      <c r="AK2193" s="11" t="str">
        <f t="shared" si="103"/>
        <v/>
      </c>
    </row>
    <row r="2194" spans="1:37">
      <c r="A2194" t="str">
        <f t="shared" ref="A2194:A2257" si="104">"tw_hr_employee_"&amp;C2194</f>
        <v>tw_hr_employee_DDE2412001</v>
      </c>
      <c r="B2194" t="s">
        <v>7828</v>
      </c>
      <c r="C2194" t="s">
        <v>12871</v>
      </c>
      <c r="D2194" t="s">
        <v>1655</v>
      </c>
      <c r="E2194" t="s">
        <v>1656</v>
      </c>
      <c r="F2194" t="s">
        <v>12872</v>
      </c>
      <c r="G2194"/>
      <c r="H2194" s="13" t="s">
        <v>12873</v>
      </c>
      <c r="I2194" t="s">
        <v>38</v>
      </c>
      <c r="K2194" t="s">
        <v>12874</v>
      </c>
      <c r="L2194" t="s">
        <v>3572</v>
      </c>
      <c r="M2194" s="2">
        <v>45627</v>
      </c>
      <c r="Q2194" t="s">
        <v>40</v>
      </c>
      <c r="R2194"/>
      <c r="S2194"/>
      <c r="T2194"/>
      <c r="U2194"/>
      <c r="V2194"/>
      <c r="W2194" t="s">
        <v>41</v>
      </c>
      <c r="X2194" t="s">
        <v>12872</v>
      </c>
      <c r="Y2194" t="s">
        <v>43</v>
      </c>
      <c r="Z2194"/>
      <c r="AA2194" s="13" t="s">
        <v>12875</v>
      </c>
      <c r="AE2194" s="2" t="b">
        <v>1</v>
      </c>
      <c r="AF2194">
        <v>1540609078</v>
      </c>
      <c r="AG2194" t="s">
        <v>7828</v>
      </c>
      <c r="AH2194" t="s">
        <v>63</v>
      </c>
      <c r="AI2194" t="str">
        <f>TRIM(IFERROR(VLOOKUP(E2194,Mapping!$A$1:$B$2,2,FALSE),E2194))</f>
        <v>Cabang Temanggung</v>
      </c>
      <c r="AJ2194" s="11" t="str">
        <f t="shared" si="102"/>
        <v/>
      </c>
      <c r="AK2194" s="11" t="str">
        <f t="shared" si="103"/>
        <v>6281229936855</v>
      </c>
    </row>
    <row r="2195" spans="1:37">
      <c r="A2195" t="str">
        <f t="shared" si="104"/>
        <v>tw_hr_employee_DDE2406001</v>
      </c>
      <c r="B2195" t="s">
        <v>1659</v>
      </c>
      <c r="C2195" t="s">
        <v>12876</v>
      </c>
      <c r="D2195" t="s">
        <v>1655</v>
      </c>
      <c r="E2195" t="s">
        <v>1656</v>
      </c>
      <c r="F2195" t="s">
        <v>12877</v>
      </c>
      <c r="G2195"/>
      <c r="H2195"/>
      <c r="I2195" t="s">
        <v>339</v>
      </c>
      <c r="K2195" t="s">
        <v>1659</v>
      </c>
      <c r="L2195" t="s">
        <v>3572</v>
      </c>
      <c r="M2195" s="2">
        <v>45444</v>
      </c>
      <c r="Q2195" t="s">
        <v>40</v>
      </c>
      <c r="R2195"/>
      <c r="W2195" t="s">
        <v>41</v>
      </c>
      <c r="X2195" t="s">
        <v>12877</v>
      </c>
      <c r="Y2195" t="s">
        <v>43</v>
      </c>
      <c r="AA2195" s="13" t="s">
        <v>12878</v>
      </c>
      <c r="AE2195" s="2" t="b">
        <v>1</v>
      </c>
      <c r="AF2195">
        <v>1550305204</v>
      </c>
      <c r="AG2195" t="s">
        <v>1659</v>
      </c>
      <c r="AH2195" t="s">
        <v>63</v>
      </c>
      <c r="AI2195" t="str">
        <f>TRIM(IFERROR(VLOOKUP(E2195,Mapping!$A$1:$B$2,2,FALSE),E2195))</f>
        <v>Cabang Temanggung</v>
      </c>
      <c r="AJ2195" s="11" t="str">
        <f t="shared" si="102"/>
        <v/>
      </c>
      <c r="AK2195" s="11" t="str">
        <f t="shared" si="103"/>
        <v/>
      </c>
    </row>
    <row r="2196" spans="1:37">
      <c r="A2196" t="str">
        <f t="shared" si="104"/>
        <v>tw_hr_employee_DWN2508166</v>
      </c>
      <c r="B2196" t="s">
        <v>12879</v>
      </c>
      <c r="C2196" t="s">
        <v>12880</v>
      </c>
      <c r="D2196" t="s">
        <v>36</v>
      </c>
      <c r="E2196" t="s">
        <v>37</v>
      </c>
      <c r="F2196" t="s">
        <v>12881</v>
      </c>
      <c r="G2196"/>
      <c r="H2196"/>
      <c r="I2196" t="s">
        <v>38</v>
      </c>
      <c r="K2196" t="s">
        <v>50</v>
      </c>
      <c r="L2196"/>
      <c r="M2196" s="2">
        <v>45880</v>
      </c>
      <c r="Q2196" t="s">
        <v>40</v>
      </c>
      <c r="R2196"/>
      <c r="W2196" t="s">
        <v>41</v>
      </c>
      <c r="X2196" t="s">
        <v>12881</v>
      </c>
      <c r="Y2196" t="s">
        <v>43</v>
      </c>
      <c r="AA2196" s="13" t="s">
        <v>12882</v>
      </c>
      <c r="AE2196" s="2" t="b">
        <v>1</v>
      </c>
      <c r="AF2196" s="13" t="s">
        <v>12883</v>
      </c>
      <c r="AG2196" t="s">
        <v>12879</v>
      </c>
      <c r="AH2196" t="s">
        <v>46</v>
      </c>
      <c r="AI2196" t="str">
        <f>TRIM(IFERROR(VLOOKUP(E2196,Mapping!$A$1:$B$2,2,FALSE),E2196))</f>
        <v>Cabang Gorontalo</v>
      </c>
      <c r="AJ2196" s="11" t="str">
        <f t="shared" si="102"/>
        <v/>
      </c>
      <c r="AK2196" s="11" t="str">
        <f t="shared" si="103"/>
        <v/>
      </c>
    </row>
    <row r="2197" spans="1:37">
      <c r="A2197" t="str">
        <f t="shared" si="104"/>
        <v>tw_hr_employee_DWR2506166</v>
      </c>
      <c r="B2197" t="s">
        <v>12884</v>
      </c>
      <c r="C2197" t="s">
        <v>12885</v>
      </c>
      <c r="D2197" t="s">
        <v>187</v>
      </c>
      <c r="E2197" t="s">
        <v>188</v>
      </c>
      <c r="F2197" t="s">
        <v>12886</v>
      </c>
      <c r="G2197" s="13" t="s">
        <v>12887</v>
      </c>
      <c r="H2197" s="13" t="s">
        <v>12887</v>
      </c>
      <c r="I2197" t="s">
        <v>38</v>
      </c>
      <c r="K2197" t="s">
        <v>2217</v>
      </c>
      <c r="L2197"/>
      <c r="M2197" s="2">
        <v>45832</v>
      </c>
      <c r="Q2197" t="s">
        <v>40</v>
      </c>
      <c r="R2197"/>
      <c r="W2197" t="s">
        <v>41</v>
      </c>
      <c r="X2197" t="s">
        <v>12886</v>
      </c>
      <c r="Y2197" t="s">
        <v>43</v>
      </c>
      <c r="AA2197" s="13" t="s">
        <v>12888</v>
      </c>
      <c r="AC2197" t="s">
        <v>167</v>
      </c>
      <c r="AD2197" s="2"/>
      <c r="AE2197" s="2" t="b">
        <v>1</v>
      </c>
      <c r="AF2197">
        <v>8460538514</v>
      </c>
      <c r="AG2197" t="s">
        <v>12884</v>
      </c>
      <c r="AH2197" t="s">
        <v>63</v>
      </c>
      <c r="AI2197" t="str">
        <f>TRIM(IFERROR(VLOOKUP(E2197,Mapping!$A$1:$B$2,2,FALSE),E2197))</f>
        <v>Cabang Pare-Pare</v>
      </c>
      <c r="AJ2197" s="11" t="str">
        <f t="shared" si="102"/>
        <v>6282192935258</v>
      </c>
      <c r="AK2197" s="11" t="str">
        <f t="shared" si="103"/>
        <v>6282192935258</v>
      </c>
    </row>
    <row r="2198" spans="1:37">
      <c r="A2198" t="str">
        <f t="shared" si="104"/>
        <v>tw_hr_employee_DMN1703008</v>
      </c>
      <c r="B2198" t="s">
        <v>12889</v>
      </c>
      <c r="C2198" t="s">
        <v>12890</v>
      </c>
      <c r="D2198" t="s">
        <v>284</v>
      </c>
      <c r="E2198" t="s">
        <v>12891</v>
      </c>
      <c r="F2198"/>
      <c r="G2198"/>
      <c r="H2198"/>
      <c r="I2198" t="s">
        <v>38</v>
      </c>
      <c r="K2198" t="s">
        <v>288</v>
      </c>
      <c r="L2198"/>
      <c r="M2198" s="2">
        <v>42810</v>
      </c>
      <c r="Q2198" t="s">
        <v>40</v>
      </c>
      <c r="R2198" t="s">
        <v>12892</v>
      </c>
      <c r="T2198">
        <v>1800</v>
      </c>
      <c r="U2198" t="s">
        <v>230</v>
      </c>
      <c r="V2198">
        <v>34384</v>
      </c>
      <c r="W2198" t="s">
        <v>41</v>
      </c>
      <c r="X2198" t="s">
        <v>12893</v>
      </c>
      <c r="Y2198" t="s">
        <v>156</v>
      </c>
      <c r="Z2198" t="s">
        <v>41</v>
      </c>
      <c r="AA2198" s="13" t="s">
        <v>12894</v>
      </c>
      <c r="AC2198" t="s">
        <v>83</v>
      </c>
      <c r="AD2198" s="2">
        <v>28447</v>
      </c>
      <c r="AE2198" s="2" t="b">
        <v>1</v>
      </c>
      <c r="AF2198" s="13" t="s">
        <v>12895</v>
      </c>
      <c r="AG2198" t="s">
        <v>12889</v>
      </c>
      <c r="AH2198" t="s">
        <v>63</v>
      </c>
      <c r="AI2198" t="str">
        <f>TRIM(IFERROR(VLOOKUP(E2198,Mapping!$A$1:$B$2,2,FALSE),E2198))</f>
        <v>KEMILING + NATAR</v>
      </c>
      <c r="AJ2198" s="11" t="str">
        <f t="shared" si="102"/>
        <v/>
      </c>
      <c r="AK2198" s="11" t="str">
        <f t="shared" si="103"/>
        <v/>
      </c>
    </row>
    <row r="2199" spans="1:37">
      <c r="A2199" t="str">
        <f t="shared" si="104"/>
        <v>tw_hr_employee_DWR2505134</v>
      </c>
      <c r="B2199" t="s">
        <v>12896</v>
      </c>
      <c r="C2199" t="s">
        <v>12897</v>
      </c>
      <c r="D2199" t="s">
        <v>187</v>
      </c>
      <c r="E2199" t="s">
        <v>188</v>
      </c>
      <c r="F2199" t="s">
        <v>12898</v>
      </c>
      <c r="G2199" s="13" t="s">
        <v>12899</v>
      </c>
      <c r="H2199" s="13" t="s">
        <v>12899</v>
      </c>
      <c r="I2199" t="s">
        <v>38</v>
      </c>
      <c r="K2199" t="s">
        <v>2217</v>
      </c>
      <c r="L2199"/>
      <c r="M2199" s="2">
        <v>45790</v>
      </c>
      <c r="Q2199" t="s">
        <v>40</v>
      </c>
      <c r="R2199"/>
      <c r="W2199" t="s">
        <v>41</v>
      </c>
      <c r="X2199" t="s">
        <v>12898</v>
      </c>
      <c r="Y2199" t="s">
        <v>43</v>
      </c>
      <c r="Z2199"/>
      <c r="AA2199" s="13" t="s">
        <v>12900</v>
      </c>
      <c r="AC2199" t="s">
        <v>83</v>
      </c>
      <c r="AD2199" s="2"/>
      <c r="AE2199" s="2" t="b">
        <v>1</v>
      </c>
      <c r="AF2199" s="13" t="s">
        <v>12901</v>
      </c>
      <c r="AG2199" t="s">
        <v>12896</v>
      </c>
      <c r="AH2199" t="s">
        <v>46</v>
      </c>
      <c r="AI2199" t="str">
        <f>TRIM(IFERROR(VLOOKUP(E2199,Mapping!$A$1:$B$2,2,FALSE),E2199))</f>
        <v>Cabang Pare-Pare</v>
      </c>
      <c r="AJ2199" s="11" t="str">
        <f t="shared" si="102"/>
        <v>6282195688518</v>
      </c>
      <c r="AK2199" s="11" t="str">
        <f t="shared" si="103"/>
        <v>6282195688518</v>
      </c>
    </row>
    <row r="2200" spans="1:37">
      <c r="A2200" t="str">
        <f t="shared" si="104"/>
        <v>tw_hr_employee_DJU2406034</v>
      </c>
      <c r="B2200" t="s">
        <v>12902</v>
      </c>
      <c r="C2200" t="s">
        <v>12903</v>
      </c>
      <c r="D2200" t="s">
        <v>1834</v>
      </c>
      <c r="E2200" t="s">
        <v>1835</v>
      </c>
      <c r="F2200" t="s">
        <v>12904</v>
      </c>
      <c r="G2200"/>
      <c r="H2200"/>
      <c r="I2200" t="s">
        <v>38</v>
      </c>
      <c r="K2200" t="s">
        <v>1865</v>
      </c>
      <c r="L2200" t="s">
        <v>1837</v>
      </c>
      <c r="M2200" s="2">
        <v>45472</v>
      </c>
      <c r="Q2200" t="s">
        <v>40</v>
      </c>
      <c r="R2200"/>
      <c r="W2200" t="s">
        <v>41</v>
      </c>
      <c r="X2200" t="s">
        <v>12904</v>
      </c>
      <c r="Y2200" t="s">
        <v>43</v>
      </c>
      <c r="AA2200" s="13" t="s">
        <v>12905</v>
      </c>
      <c r="AE2200" s="2" t="b">
        <v>1</v>
      </c>
      <c r="AF2200">
        <v>8525427117</v>
      </c>
      <c r="AG2200" t="s">
        <v>12902</v>
      </c>
      <c r="AH2200" t="s">
        <v>63</v>
      </c>
      <c r="AI2200" t="str">
        <f>TRIM(IFERROR(VLOOKUP(E2200,Mapping!$A$1:$B$2,2,FALSE),E2200))</f>
        <v>Cabang Muarabungo</v>
      </c>
      <c r="AJ2200" s="11" t="str">
        <f t="shared" si="102"/>
        <v/>
      </c>
      <c r="AK2200" s="11" t="str">
        <f t="shared" si="103"/>
        <v/>
      </c>
    </row>
    <row r="2201" spans="1:37">
      <c r="A2201" t="str">
        <f t="shared" si="104"/>
        <v>tw_hr_employee_DBY2603001</v>
      </c>
      <c r="B2201" t="s">
        <v>12906</v>
      </c>
      <c r="C2201" t="s">
        <v>12907</v>
      </c>
      <c r="D2201" t="s">
        <v>1388</v>
      </c>
      <c r="E2201" t="s">
        <v>1389</v>
      </c>
      <c r="F2201" t="s">
        <v>12908</v>
      </c>
      <c r="G2201" s="13" t="s">
        <v>12909</v>
      </c>
      <c r="I2201" t="s">
        <v>38</v>
      </c>
      <c r="K2201" t="s">
        <v>1392</v>
      </c>
      <c r="L2201"/>
      <c r="M2201" s="2">
        <v>46091</v>
      </c>
      <c r="Q2201" t="s">
        <v>40</v>
      </c>
      <c r="R2201" t="s">
        <v>12910</v>
      </c>
      <c r="T2201">
        <v>1900</v>
      </c>
      <c r="U2201" t="s">
        <v>1394</v>
      </c>
      <c r="V2201">
        <v>33253</v>
      </c>
      <c r="W2201" t="s">
        <v>41</v>
      </c>
      <c r="X2201" t="s">
        <v>12908</v>
      </c>
      <c r="Y2201" t="s">
        <v>95</v>
      </c>
      <c r="AA2201" s="13" t="s">
        <v>12911</v>
      </c>
      <c r="AC2201" t="s">
        <v>167</v>
      </c>
      <c r="AD2201" s="2">
        <v>35812</v>
      </c>
      <c r="AE2201" s="2" t="b">
        <v>1</v>
      </c>
      <c r="AF2201" s="13" t="s">
        <v>12912</v>
      </c>
      <c r="AG2201" t="s">
        <v>12906</v>
      </c>
      <c r="AH2201" t="s">
        <v>46</v>
      </c>
      <c r="AI2201" t="str">
        <f>TRIM(IFERROR(VLOOKUP(E2201,Mapping!$A$1:$B$2,2,FALSE),E2201))</f>
        <v>Cabang Belinyu</v>
      </c>
      <c r="AJ2201" s="11" t="str">
        <f t="shared" si="102"/>
        <v>6287761985690</v>
      </c>
      <c r="AK2201" s="11" t="str">
        <f t="shared" si="103"/>
        <v/>
      </c>
    </row>
    <row r="2202" spans="1:37">
      <c r="A2202" t="str">
        <f t="shared" si="104"/>
        <v>tw_hr_employee_DDI2507067</v>
      </c>
      <c r="B2202" t="s">
        <v>12913</v>
      </c>
      <c r="C2202" t="s">
        <v>12914</v>
      </c>
      <c r="D2202" t="s">
        <v>614</v>
      </c>
      <c r="E2202" t="s">
        <v>615</v>
      </c>
      <c r="F2202" t="s">
        <v>12915</v>
      </c>
      <c r="G2202"/>
      <c r="H2202"/>
      <c r="I2202" t="s">
        <v>38</v>
      </c>
      <c r="K2202" t="s">
        <v>1631</v>
      </c>
      <c r="L2202"/>
      <c r="M2202" s="2">
        <v>45848</v>
      </c>
      <c r="Q2202" t="s">
        <v>40</v>
      </c>
      <c r="R2202"/>
      <c r="W2202" t="s">
        <v>41</v>
      </c>
      <c r="X2202" t="s">
        <v>12915</v>
      </c>
      <c r="Y2202" t="s">
        <v>43</v>
      </c>
      <c r="AA2202" s="13" t="s">
        <v>12916</v>
      </c>
      <c r="AE2202" s="2" t="b">
        <v>1</v>
      </c>
      <c r="AF2202" s="13" t="s">
        <v>12917</v>
      </c>
      <c r="AG2202" t="s">
        <v>12913</v>
      </c>
      <c r="AH2202" t="s">
        <v>46</v>
      </c>
      <c r="AI2202" t="str">
        <f>TRIM(IFERROR(VLOOKUP(E2202,Mapping!$A$1:$B$2,2,FALSE),E2202))</f>
        <v>Cabang Bima</v>
      </c>
      <c r="AJ2202" s="11" t="str">
        <f t="shared" si="102"/>
        <v/>
      </c>
      <c r="AK2202" s="11" t="str">
        <f t="shared" si="103"/>
        <v/>
      </c>
    </row>
    <row r="2203" spans="1:37">
      <c r="A2203" t="str">
        <f t="shared" si="104"/>
        <v>tw_hr_employee_DXT2411067</v>
      </c>
      <c r="B2203" t="s">
        <v>12918</v>
      </c>
      <c r="C2203" t="s">
        <v>12919</v>
      </c>
      <c r="D2203" t="s">
        <v>495</v>
      </c>
      <c r="E2203" t="s">
        <v>496</v>
      </c>
      <c r="F2203" t="s">
        <v>12920</v>
      </c>
      <c r="I2203" t="s">
        <v>339</v>
      </c>
      <c r="K2203" t="s">
        <v>499</v>
      </c>
      <c r="L2203" t="s">
        <v>499</v>
      </c>
      <c r="M2203" s="2">
        <v>45615</v>
      </c>
      <c r="Q2203" t="s">
        <v>40</v>
      </c>
      <c r="R2203" t="s">
        <v>12921</v>
      </c>
      <c r="T2203">
        <v>6400</v>
      </c>
      <c r="U2203" t="s">
        <v>60</v>
      </c>
      <c r="V2203">
        <v>6472</v>
      </c>
      <c r="W2203" t="s">
        <v>41</v>
      </c>
      <c r="X2203" t="s">
        <v>12920</v>
      </c>
      <c r="Y2203" t="s">
        <v>43</v>
      </c>
      <c r="AA2203" s="13" t="s">
        <v>12922</v>
      </c>
      <c r="AC2203" t="s">
        <v>83</v>
      </c>
      <c r="AD2203" s="2">
        <v>33979</v>
      </c>
      <c r="AE2203" s="2" t="b">
        <v>1</v>
      </c>
      <c r="AF2203" s="13" t="s">
        <v>12923</v>
      </c>
      <c r="AG2203" t="s">
        <v>12918</v>
      </c>
      <c r="AH2203" t="s">
        <v>63</v>
      </c>
      <c r="AI2203" t="str">
        <f>TRIM(IFERROR(VLOOKUP(E2203,Mapping!$A$1:$B$2,2,FALSE),E2203))</f>
        <v>Cabang Tenggarong</v>
      </c>
      <c r="AJ2203" s="11" t="str">
        <f t="shared" si="102"/>
        <v/>
      </c>
      <c r="AK2203" s="11" t="str">
        <f t="shared" si="103"/>
        <v/>
      </c>
    </row>
    <row r="2204" spans="1:37">
      <c r="A2204" t="str">
        <f t="shared" si="104"/>
        <v>tw_hr_employee_DWP2603002</v>
      </c>
      <c r="B2204" t="s">
        <v>12924</v>
      </c>
      <c r="C2204" t="s">
        <v>12925</v>
      </c>
      <c r="D2204" t="s">
        <v>128</v>
      </c>
      <c r="E2204" t="s">
        <v>129</v>
      </c>
      <c r="F2204" t="s">
        <v>12926</v>
      </c>
      <c r="G2204" s="13" t="s">
        <v>12927</v>
      </c>
      <c r="H2204"/>
      <c r="I2204" t="s">
        <v>38</v>
      </c>
      <c r="K2204" t="s">
        <v>12832</v>
      </c>
      <c r="L2204"/>
      <c r="M2204" s="2">
        <v>46087</v>
      </c>
      <c r="Q2204" t="s">
        <v>40</v>
      </c>
      <c r="R2204"/>
      <c r="W2204" t="s">
        <v>41</v>
      </c>
      <c r="X2204" t="s">
        <v>12926</v>
      </c>
      <c r="Y2204" t="s">
        <v>43</v>
      </c>
      <c r="AA2204" s="13" t="s">
        <v>12928</v>
      </c>
      <c r="AE2204" s="2" t="b">
        <v>1</v>
      </c>
      <c r="AF2204" s="13" t="s">
        <v>12929</v>
      </c>
      <c r="AG2204" t="s">
        <v>12924</v>
      </c>
      <c r="AH2204" t="s">
        <v>46</v>
      </c>
      <c r="AI2204" t="str">
        <f>TRIM(IFERROR(VLOOKUP(E2204,Mapping!$A$1:$B$2,2,FALSE),E2204))</f>
        <v>Cabang Pinrang</v>
      </c>
      <c r="AJ2204" s="11" t="str">
        <f t="shared" si="102"/>
        <v>6285243920637</v>
      </c>
      <c r="AK2204" s="11" t="str">
        <f t="shared" si="103"/>
        <v/>
      </c>
    </row>
    <row r="2205" spans="1:37">
      <c r="A2205" t="str">
        <f t="shared" si="104"/>
        <v>tw_hr_employee_DWN3101235</v>
      </c>
      <c r="B2205" t="s">
        <v>12930</v>
      </c>
      <c r="C2205" t="s">
        <v>12931</v>
      </c>
      <c r="D2205" t="s">
        <v>36</v>
      </c>
      <c r="E2205" t="s">
        <v>37</v>
      </c>
      <c r="F2205"/>
      <c r="G2205" s="13" t="s">
        <v>12932</v>
      </c>
      <c r="H2205" s="13" t="s">
        <v>12932</v>
      </c>
      <c r="I2205" t="s">
        <v>38</v>
      </c>
      <c r="K2205" t="s">
        <v>2583</v>
      </c>
      <c r="L2205"/>
      <c r="M2205" s="2">
        <v>44956</v>
      </c>
      <c r="Q2205" t="s">
        <v>40</v>
      </c>
      <c r="R2205"/>
      <c r="S2205"/>
      <c r="T2205"/>
      <c r="U2205"/>
      <c r="V2205"/>
      <c r="W2205" t="s">
        <v>41</v>
      </c>
      <c r="X2205" t="s">
        <v>12933</v>
      </c>
      <c r="Y2205" t="s">
        <v>43</v>
      </c>
      <c r="AA2205" s="13" t="s">
        <v>12934</v>
      </c>
      <c r="AE2205" s="2" t="b">
        <v>1</v>
      </c>
      <c r="AF2205" s="13" t="s">
        <v>12935</v>
      </c>
      <c r="AG2205" t="s">
        <v>12930</v>
      </c>
      <c r="AH2205" t="s">
        <v>46</v>
      </c>
      <c r="AI2205" t="str">
        <f>TRIM(IFERROR(VLOOKUP(E2205,Mapping!$A$1:$B$2,2,FALSE),E2205))</f>
        <v>Cabang Gorontalo</v>
      </c>
      <c r="AJ2205" s="11" t="str">
        <f t="shared" si="102"/>
        <v>6285333473471</v>
      </c>
      <c r="AK2205" s="11" t="str">
        <f t="shared" si="103"/>
        <v>6285333473471</v>
      </c>
    </row>
    <row r="2206" spans="1:37">
      <c r="A2206" t="str">
        <f t="shared" si="104"/>
        <v>tw_hr_employee_DXT2502001</v>
      </c>
      <c r="B2206" t="s">
        <v>12936</v>
      </c>
      <c r="C2206" t="s">
        <v>12937</v>
      </c>
      <c r="D2206" t="s">
        <v>495</v>
      </c>
      <c r="E2206" t="s">
        <v>496</v>
      </c>
      <c r="F2206" t="s">
        <v>1568</v>
      </c>
      <c r="G2206"/>
      <c r="H2206"/>
      <c r="I2206" t="s">
        <v>339</v>
      </c>
      <c r="K2206" t="s">
        <v>499</v>
      </c>
      <c r="L2206" t="s">
        <v>499</v>
      </c>
      <c r="M2206" s="2">
        <v>45688</v>
      </c>
      <c r="Q2206" t="s">
        <v>40</v>
      </c>
      <c r="R2206" t="s">
        <v>12938</v>
      </c>
      <c r="T2206">
        <v>6400</v>
      </c>
      <c r="U2206" t="s">
        <v>60</v>
      </c>
      <c r="V2206">
        <v>77111</v>
      </c>
      <c r="W2206" t="s">
        <v>41</v>
      </c>
      <c r="X2206" t="s">
        <v>12939</v>
      </c>
      <c r="Y2206" t="s">
        <v>156</v>
      </c>
      <c r="Z2206"/>
      <c r="AA2206" s="13" t="s">
        <v>12940</v>
      </c>
      <c r="AC2206" t="s">
        <v>83</v>
      </c>
      <c r="AD2206" s="2">
        <v>32999</v>
      </c>
      <c r="AE2206" s="2" t="b">
        <v>1</v>
      </c>
      <c r="AF2206" s="13" t="s">
        <v>12941</v>
      </c>
      <c r="AG2206" t="s">
        <v>12936</v>
      </c>
      <c r="AH2206" t="s">
        <v>917</v>
      </c>
      <c r="AI2206" t="str">
        <f>TRIM(IFERROR(VLOOKUP(E2206,Mapping!$A$1:$B$2,2,FALSE),E2206))</f>
        <v>Cabang Tenggarong</v>
      </c>
      <c r="AJ2206" s="11" t="str">
        <f t="shared" si="102"/>
        <v/>
      </c>
      <c r="AK2206" s="11" t="str">
        <f t="shared" si="103"/>
        <v/>
      </c>
    </row>
    <row r="2207" spans="1:37">
      <c r="A2207" t="str">
        <f t="shared" si="104"/>
        <v>tw_hr_employee_DDS2509199</v>
      </c>
      <c r="B2207" t="s">
        <v>12942</v>
      </c>
      <c r="C2207" t="s">
        <v>12943</v>
      </c>
      <c r="D2207" t="s">
        <v>99</v>
      </c>
      <c r="E2207" t="s">
        <v>100</v>
      </c>
      <c r="F2207" t="s">
        <v>12944</v>
      </c>
      <c r="G2207"/>
      <c r="I2207" t="s">
        <v>38</v>
      </c>
      <c r="K2207" t="s">
        <v>1479</v>
      </c>
      <c r="L2207" t="s">
        <v>103</v>
      </c>
      <c r="M2207" s="2">
        <v>45923</v>
      </c>
      <c r="Q2207" t="s">
        <v>40</v>
      </c>
      <c r="R2207"/>
      <c r="S2207"/>
      <c r="T2207"/>
      <c r="U2207"/>
      <c r="V2207"/>
      <c r="W2207" t="s">
        <v>41</v>
      </c>
      <c r="X2207" t="s">
        <v>12944</v>
      </c>
      <c r="Y2207" t="s">
        <v>43</v>
      </c>
      <c r="AA2207" s="13" t="s">
        <v>12945</v>
      </c>
      <c r="AE2207" s="2" t="b">
        <v>1</v>
      </c>
      <c r="AF2207">
        <v>5015235648</v>
      </c>
      <c r="AG2207" t="s">
        <v>12942</v>
      </c>
      <c r="AH2207" t="s">
        <v>63</v>
      </c>
      <c r="AI2207" t="str">
        <f>TRIM(IFERROR(VLOOKUP(E2207,Mapping!$A$1:$B$2,2,FALSE),E2207))</f>
        <v>Cabang Saharjo</v>
      </c>
      <c r="AJ2207" s="11" t="str">
        <f t="shared" si="102"/>
        <v/>
      </c>
      <c r="AK2207" s="11" t="str">
        <f t="shared" si="103"/>
        <v/>
      </c>
    </row>
    <row r="2208" spans="1:37">
      <c r="A2208" t="str">
        <f t="shared" si="104"/>
        <v>tw_hr_employee_DSP2104067</v>
      </c>
      <c r="B2208" t="s">
        <v>12946</v>
      </c>
      <c r="C2208" t="s">
        <v>12947</v>
      </c>
      <c r="D2208" t="s">
        <v>1923</v>
      </c>
      <c r="E2208" t="s">
        <v>1924</v>
      </c>
      <c r="F2208"/>
      <c r="G2208"/>
      <c r="H2208"/>
      <c r="I2208" t="s">
        <v>38</v>
      </c>
      <c r="K2208" t="s">
        <v>5992</v>
      </c>
      <c r="L2208" t="s">
        <v>333</v>
      </c>
      <c r="M2208" s="2">
        <v>44314</v>
      </c>
      <c r="P2208" s="13" t="s">
        <v>12948</v>
      </c>
      <c r="Q2208" t="s">
        <v>40</v>
      </c>
      <c r="R2208"/>
      <c r="W2208" t="s">
        <v>41</v>
      </c>
      <c r="X2208" t="s">
        <v>12949</v>
      </c>
      <c r="Y2208" t="s">
        <v>43</v>
      </c>
      <c r="AA2208" s="13" t="s">
        <v>12950</v>
      </c>
      <c r="AE2208" s="2" t="b">
        <v>1</v>
      </c>
      <c r="AF2208" s="13" t="s">
        <v>12951</v>
      </c>
      <c r="AG2208" t="s">
        <v>12946</v>
      </c>
      <c r="AH2208" t="s">
        <v>46</v>
      </c>
      <c r="AI2208" t="str">
        <f>TRIM(IFERROR(VLOOKUP(E2208,Mapping!$A$1:$B$2,2,FALSE),E2208))</f>
        <v>Cabang Palembang</v>
      </c>
      <c r="AJ2208" s="11" t="str">
        <f t="shared" si="102"/>
        <v/>
      </c>
      <c r="AK2208" s="11" t="str">
        <f t="shared" si="103"/>
        <v/>
      </c>
    </row>
    <row r="2209" spans="1:37">
      <c r="A2209" t="str">
        <f t="shared" si="104"/>
        <v>tw_hr_employee_DDM2603034</v>
      </c>
      <c r="B2209" t="s">
        <v>12952</v>
      </c>
      <c r="C2209" t="s">
        <v>12953</v>
      </c>
      <c r="D2209" t="s">
        <v>480</v>
      </c>
      <c r="E2209" t="s">
        <v>481</v>
      </c>
      <c r="F2209" t="s">
        <v>12954</v>
      </c>
      <c r="G2209"/>
      <c r="I2209" t="s">
        <v>38</v>
      </c>
      <c r="K2209" t="s">
        <v>5924</v>
      </c>
      <c r="L2209"/>
      <c r="M2209" s="2">
        <v>46091</v>
      </c>
      <c r="Q2209" t="s">
        <v>40</v>
      </c>
      <c r="R2209"/>
      <c r="W2209" t="s">
        <v>41</v>
      </c>
      <c r="X2209" t="s">
        <v>12954</v>
      </c>
      <c r="Y2209" t="s">
        <v>43</v>
      </c>
      <c r="AA2209" s="13" t="s">
        <v>12955</v>
      </c>
      <c r="AE2209" s="2" t="b">
        <v>1</v>
      </c>
      <c r="AF2209" s="13" t="s">
        <v>12956</v>
      </c>
      <c r="AG2209" t="s">
        <v>12952</v>
      </c>
      <c r="AH2209" t="s">
        <v>63</v>
      </c>
      <c r="AI2209" t="str">
        <f>TRIM(IFERROR(VLOOKUP(E2209,Mapping!$A$1:$B$2,2,FALSE),E2209))</f>
        <v>Cabang Mojosari</v>
      </c>
      <c r="AJ2209" s="11" t="str">
        <f t="shared" si="102"/>
        <v/>
      </c>
      <c r="AK2209" s="11" t="str">
        <f t="shared" si="103"/>
        <v/>
      </c>
    </row>
    <row r="2210" spans="1:37">
      <c r="A2210" t="str">
        <f t="shared" si="104"/>
        <v>tw_hr_employee_DXT2110166</v>
      </c>
      <c r="B2210" t="s">
        <v>5478</v>
      </c>
      <c r="C2210" t="s">
        <v>12957</v>
      </c>
      <c r="D2210" t="s">
        <v>495</v>
      </c>
      <c r="E2210" t="s">
        <v>496</v>
      </c>
      <c r="F2210"/>
      <c r="I2210" t="s">
        <v>339</v>
      </c>
      <c r="K2210" t="s">
        <v>499</v>
      </c>
      <c r="L2210"/>
      <c r="M2210" s="2">
        <v>44475</v>
      </c>
      <c r="O2210" s="13" t="s">
        <v>12958</v>
      </c>
      <c r="Q2210" t="s">
        <v>40</v>
      </c>
      <c r="R2210" t="s">
        <v>12959</v>
      </c>
      <c r="S2210" t="s">
        <v>12960</v>
      </c>
      <c r="T2210">
        <v>6400</v>
      </c>
      <c r="U2210" t="s">
        <v>222</v>
      </c>
      <c r="V2210">
        <v>75511</v>
      </c>
      <c r="W2210" t="s">
        <v>41</v>
      </c>
      <c r="X2210" t="s">
        <v>12961</v>
      </c>
      <c r="Y2210" t="s">
        <v>43</v>
      </c>
      <c r="AA2210" s="13" t="s">
        <v>12962</v>
      </c>
      <c r="AC2210" t="s">
        <v>83</v>
      </c>
      <c r="AD2210" s="2">
        <v>33895</v>
      </c>
      <c r="AE2210" s="2" t="b">
        <v>1</v>
      </c>
      <c r="AF2210">
        <v>7935325889</v>
      </c>
      <c r="AG2210" t="s">
        <v>5478</v>
      </c>
      <c r="AH2210" t="s">
        <v>63</v>
      </c>
      <c r="AI2210" t="str">
        <f>TRIM(IFERROR(VLOOKUP(E2210,Mapping!$A$1:$B$2,2,FALSE),E2210))</f>
        <v>Cabang Tenggarong</v>
      </c>
      <c r="AJ2210" s="11" t="str">
        <f t="shared" si="102"/>
        <v/>
      </c>
      <c r="AK2210" s="11" t="str">
        <f t="shared" si="103"/>
        <v/>
      </c>
    </row>
    <row r="2211" spans="1:37">
      <c r="A2211" t="str">
        <f t="shared" si="104"/>
        <v>tw_hr_employee_DDU2107001</v>
      </c>
      <c r="B2211" t="s">
        <v>12963</v>
      </c>
      <c r="C2211" t="s">
        <v>12964</v>
      </c>
      <c r="D2211" t="s">
        <v>261</v>
      </c>
      <c r="E2211" t="s">
        <v>262</v>
      </c>
      <c r="F2211"/>
      <c r="G2211"/>
      <c r="I2211" t="s">
        <v>38</v>
      </c>
      <c r="K2211" t="s">
        <v>3346</v>
      </c>
      <c r="L2211"/>
      <c r="M2211" s="2">
        <v>44403</v>
      </c>
      <c r="Q2211" t="s">
        <v>40</v>
      </c>
      <c r="R2211" t="s">
        <v>12965</v>
      </c>
      <c r="S2211"/>
      <c r="T2211">
        <v>3200</v>
      </c>
      <c r="U2211" t="s">
        <v>609</v>
      </c>
      <c r="V2211">
        <v>43114</v>
      </c>
      <c r="W2211" t="s">
        <v>41</v>
      </c>
      <c r="X2211" t="s">
        <v>12966</v>
      </c>
      <c r="Y2211" t="s">
        <v>43</v>
      </c>
      <c r="AA2211" s="13" t="s">
        <v>12967</v>
      </c>
      <c r="AD2211" s="2">
        <v>36309</v>
      </c>
      <c r="AE2211" s="2" t="b">
        <v>1</v>
      </c>
      <c r="AF2211">
        <v>3390484843</v>
      </c>
      <c r="AG2211" t="s">
        <v>12963</v>
      </c>
      <c r="AH2211" t="s">
        <v>63</v>
      </c>
      <c r="AI2211" t="str">
        <f>TRIM(IFERROR(VLOOKUP(E2211,Mapping!$A$1:$B$2,2,FALSE),E2211))</f>
        <v>Cabang Sukabumi</v>
      </c>
      <c r="AJ2211" s="11" t="str">
        <f t="shared" si="102"/>
        <v/>
      </c>
      <c r="AK2211" s="11" t="str">
        <f t="shared" si="103"/>
        <v/>
      </c>
    </row>
    <row r="2212" spans="1:37">
      <c r="A2212" t="str">
        <f t="shared" si="104"/>
        <v>tw_hr_employee_DLR2602100</v>
      </c>
      <c r="B2212" t="s">
        <v>12968</v>
      </c>
      <c r="C2212" t="s">
        <v>12969</v>
      </c>
      <c r="D2212" t="s">
        <v>2385</v>
      </c>
      <c r="E2212" t="s">
        <v>2386</v>
      </c>
      <c r="F2212" t="s">
        <v>12970</v>
      </c>
      <c r="I2212" t="s">
        <v>38</v>
      </c>
      <c r="K2212" t="s">
        <v>12971</v>
      </c>
      <c r="M2212" s="2">
        <v>46078</v>
      </c>
      <c r="Q2212" t="s">
        <v>40</v>
      </c>
      <c r="R2212" t="s">
        <v>12972</v>
      </c>
      <c r="T2212">
        <v>1800</v>
      </c>
      <c r="U2212" t="s">
        <v>1289</v>
      </c>
      <c r="V2212">
        <v>35121</v>
      </c>
      <c r="W2212" t="s">
        <v>41</v>
      </c>
      <c r="X2212" t="s">
        <v>12970</v>
      </c>
      <c r="Y2212" t="s">
        <v>43</v>
      </c>
      <c r="AA2212" s="13" t="s">
        <v>12973</v>
      </c>
      <c r="AC2212" t="s">
        <v>83</v>
      </c>
      <c r="AD2212" s="2">
        <v>35895</v>
      </c>
      <c r="AE2212" s="2" t="b">
        <v>1</v>
      </c>
      <c r="AF2212">
        <v>8447025129</v>
      </c>
      <c r="AG2212" t="s">
        <v>12968</v>
      </c>
      <c r="AH2212" t="s">
        <v>63</v>
      </c>
      <c r="AI2212" t="str">
        <f>TRIM(IFERROR(VLOOKUP(E2212,Mapping!$A$1:$B$2,2,FALSE),E2212))</f>
        <v>Cabang Raden Intan</v>
      </c>
      <c r="AJ2212" s="11" t="str">
        <f t="shared" si="102"/>
        <v/>
      </c>
      <c r="AK2212" s="11" t="str">
        <f t="shared" si="103"/>
        <v/>
      </c>
    </row>
    <row r="2213" spans="1:37">
      <c r="A2213" t="str">
        <f t="shared" si="104"/>
        <v>tw_hr_employee_DLE2311001</v>
      </c>
      <c r="B2213" t="s">
        <v>12974</v>
      </c>
      <c r="C2213" t="s">
        <v>12975</v>
      </c>
      <c r="D2213" t="s">
        <v>699</v>
      </c>
      <c r="E2213" t="s">
        <v>700</v>
      </c>
      <c r="F2213"/>
      <c r="G2213"/>
      <c r="H2213"/>
      <c r="I2213" t="s">
        <v>38</v>
      </c>
      <c r="K2213" t="s">
        <v>12976</v>
      </c>
      <c r="L2213"/>
      <c r="M2213" s="2">
        <v>45237</v>
      </c>
      <c r="Q2213" t="s">
        <v>40</v>
      </c>
      <c r="R2213" t="s">
        <v>4779</v>
      </c>
      <c r="S2213"/>
      <c r="T2213">
        <v>1800</v>
      </c>
      <c r="U2213" t="s">
        <v>155</v>
      </c>
      <c r="V2213">
        <v>34382</v>
      </c>
      <c r="W2213" t="s">
        <v>41</v>
      </c>
      <c r="X2213" t="s">
        <v>12977</v>
      </c>
      <c r="Y2213" t="s">
        <v>156</v>
      </c>
      <c r="Z2213"/>
      <c r="AA2213" s="13" t="s">
        <v>12978</v>
      </c>
      <c r="AC2213" t="s">
        <v>83</v>
      </c>
      <c r="AD2213" s="2">
        <v>32629</v>
      </c>
      <c r="AE2213" s="2" t="b">
        <v>1</v>
      </c>
      <c r="AF2213" s="13" t="s">
        <v>12979</v>
      </c>
      <c r="AG2213" t="s">
        <v>12974</v>
      </c>
      <c r="AH2213" t="s">
        <v>46</v>
      </c>
      <c r="AI2213" t="str">
        <f>TRIM(IFERROR(VLOOKUP(E2213,Mapping!$A$1:$B$2,2,FALSE),E2213))</f>
        <v>Cabang Way Sekampung</v>
      </c>
      <c r="AJ2213" s="11" t="str">
        <f t="shared" si="102"/>
        <v/>
      </c>
      <c r="AK2213" s="11" t="str">
        <f t="shared" si="103"/>
        <v/>
      </c>
    </row>
    <row r="2214" spans="1:37">
      <c r="A2214" t="str">
        <f t="shared" si="104"/>
        <v>tw_hr_employee_DDE2603067</v>
      </c>
      <c r="B2214" t="s">
        <v>12980</v>
      </c>
      <c r="C2214" t="s">
        <v>12981</v>
      </c>
      <c r="D2214" t="s">
        <v>1655</v>
      </c>
      <c r="E2214" t="s">
        <v>1656</v>
      </c>
      <c r="F2214" t="s">
        <v>12982</v>
      </c>
      <c r="I2214" t="s">
        <v>38</v>
      </c>
      <c r="K2214" t="s">
        <v>12983</v>
      </c>
      <c r="L2214" t="s">
        <v>3572</v>
      </c>
      <c r="M2214" s="2">
        <v>46090</v>
      </c>
      <c r="Q2214" t="s">
        <v>40</v>
      </c>
      <c r="R2214"/>
      <c r="W2214" t="s">
        <v>41</v>
      </c>
      <c r="X2214" t="s">
        <v>12982</v>
      </c>
      <c r="Y2214" t="s">
        <v>43</v>
      </c>
      <c r="Z2214"/>
      <c r="AA2214" s="13" t="s">
        <v>12984</v>
      </c>
      <c r="AE2214" s="2" t="b">
        <v>1</v>
      </c>
      <c r="AF2214">
        <v>1220829240</v>
      </c>
      <c r="AG2214" t="s">
        <v>12980</v>
      </c>
      <c r="AH2214" t="s">
        <v>63</v>
      </c>
      <c r="AI2214" t="str">
        <f>TRIM(IFERROR(VLOOKUP(E2214,Mapping!$A$1:$B$2,2,FALSE),E2214))</f>
        <v>Cabang Temanggung</v>
      </c>
      <c r="AJ2214" s="11" t="str">
        <f t="shared" si="102"/>
        <v/>
      </c>
      <c r="AK2214" s="11" t="str">
        <f t="shared" si="103"/>
        <v/>
      </c>
    </row>
    <row r="2215" spans="1:37">
      <c r="A2215" t="str">
        <f t="shared" si="104"/>
        <v>tw_hr_employee_DLH2603001</v>
      </c>
      <c r="B2215" t="s">
        <v>12985</v>
      </c>
      <c r="C2215" t="s">
        <v>12986</v>
      </c>
      <c r="D2215" t="s">
        <v>588</v>
      </c>
      <c r="E2215" t="s">
        <v>589</v>
      </c>
      <c r="F2215" t="s">
        <v>12987</v>
      </c>
      <c r="G2215" s="13" t="s">
        <v>12988</v>
      </c>
      <c r="H2215"/>
      <c r="I2215" t="s">
        <v>38</v>
      </c>
      <c r="K2215" t="s">
        <v>12989</v>
      </c>
      <c r="L2215"/>
      <c r="M2215" s="2">
        <v>46082</v>
      </c>
      <c r="Q2215" t="s">
        <v>40</v>
      </c>
      <c r="R2215" t="s">
        <v>12990</v>
      </c>
      <c r="T2215">
        <v>1800</v>
      </c>
      <c r="U2215" t="s">
        <v>142</v>
      </c>
      <c r="V2215">
        <v>34163</v>
      </c>
      <c r="W2215" t="s">
        <v>41</v>
      </c>
      <c r="X2215" t="s">
        <v>12987</v>
      </c>
      <c r="Y2215" t="s">
        <v>156</v>
      </c>
      <c r="AA2215" s="13" t="s">
        <v>12991</v>
      </c>
      <c r="AC2215" t="s">
        <v>83</v>
      </c>
      <c r="AD2215" s="2"/>
      <c r="AE2215" s="2" t="b">
        <v>1</v>
      </c>
      <c r="AF2215" s="13" t="s">
        <v>12992</v>
      </c>
      <c r="AG2215" t="s">
        <v>12985</v>
      </c>
      <c r="AH2215" t="s">
        <v>46</v>
      </c>
      <c r="AI2215" t="str">
        <f>TRIM(IFERROR(VLOOKUP(E2215,Mapping!$A$1:$B$2,2,FALSE),E2215))</f>
        <v>Cabang Seputih Mataram</v>
      </c>
      <c r="AJ2215" s="11" t="str">
        <f t="shared" si="102"/>
        <v>6285176868267</v>
      </c>
      <c r="AK2215" s="11" t="str">
        <f t="shared" si="103"/>
        <v/>
      </c>
    </row>
    <row r="2216" spans="1:37">
      <c r="A2216" t="str">
        <f t="shared" si="104"/>
        <v>tw_hr_employee_DBR2603067</v>
      </c>
      <c r="B2216" t="s">
        <v>12993</v>
      </c>
      <c r="C2216" t="s">
        <v>12994</v>
      </c>
      <c r="D2216" t="s">
        <v>6740</v>
      </c>
      <c r="E2216" t="s">
        <v>6741</v>
      </c>
      <c r="F2216" t="s">
        <v>12995</v>
      </c>
      <c r="G2216"/>
      <c r="I2216" t="s">
        <v>38</v>
      </c>
      <c r="K2216" t="s">
        <v>6743</v>
      </c>
      <c r="L2216"/>
      <c r="M2216" s="2">
        <v>46091</v>
      </c>
      <c r="Q2216" t="s">
        <v>40</v>
      </c>
      <c r="R2216" t="s">
        <v>12996</v>
      </c>
      <c r="S2216" t="s">
        <v>12996</v>
      </c>
      <c r="T2216">
        <v>1900</v>
      </c>
      <c r="U2216" t="s">
        <v>760</v>
      </c>
      <c r="V2216">
        <v>12345</v>
      </c>
      <c r="W2216" t="s">
        <v>41</v>
      </c>
      <c r="X2216" t="s">
        <v>12995</v>
      </c>
      <c r="Y2216" t="s">
        <v>43</v>
      </c>
      <c r="Z2216" t="s">
        <v>41</v>
      </c>
      <c r="AA2216" s="13" t="s">
        <v>12997</v>
      </c>
      <c r="AC2216" t="s">
        <v>167</v>
      </c>
      <c r="AD2216" s="2">
        <v>38888</v>
      </c>
      <c r="AE2216" s="2" t="b">
        <v>1</v>
      </c>
      <c r="AF2216">
        <v>8535700661</v>
      </c>
      <c r="AG2216" t="s">
        <v>12993</v>
      </c>
      <c r="AH2216" t="s">
        <v>63</v>
      </c>
      <c r="AI2216" t="str">
        <f>TRIM(IFERROR(VLOOKUP(E2216,Mapping!$A$1:$B$2,2,FALSE),E2216))</f>
        <v>Cabang Pasar Sungai Liat</v>
      </c>
      <c r="AJ2216" s="11" t="str">
        <f t="shared" si="102"/>
        <v/>
      </c>
      <c r="AK2216" s="11" t="str">
        <f t="shared" si="103"/>
        <v/>
      </c>
    </row>
    <row r="2217" spans="1:37">
      <c r="A2217" t="str">
        <f t="shared" si="104"/>
        <v>tw_hr_employee_DBP2106001</v>
      </c>
      <c r="B2217" t="s">
        <v>12998</v>
      </c>
      <c r="C2217" t="s">
        <v>12999</v>
      </c>
      <c r="D2217" t="s">
        <v>2824</v>
      </c>
      <c r="E2217" t="s">
        <v>2825</v>
      </c>
      <c r="F2217"/>
      <c r="G2217"/>
      <c r="I2217" t="s">
        <v>38</v>
      </c>
      <c r="K2217" t="s">
        <v>13000</v>
      </c>
      <c r="L2217" t="s">
        <v>13000</v>
      </c>
      <c r="M2217" s="2">
        <v>44361</v>
      </c>
      <c r="Q2217" t="s">
        <v>40</v>
      </c>
      <c r="R2217" t="s">
        <v>13001</v>
      </c>
      <c r="S2217" t="s">
        <v>13001</v>
      </c>
      <c r="T2217">
        <v>1900</v>
      </c>
      <c r="U2217" t="s">
        <v>802</v>
      </c>
      <c r="V2217">
        <v>33782</v>
      </c>
      <c r="W2217" t="s">
        <v>41</v>
      </c>
      <c r="X2217" t="s">
        <v>13002</v>
      </c>
      <c r="Y2217" t="s">
        <v>43</v>
      </c>
      <c r="Z2217"/>
      <c r="AA2217" s="13" t="s">
        <v>13003</v>
      </c>
      <c r="AE2217" s="2" t="b">
        <v>1</v>
      </c>
      <c r="AF2217">
        <v>5155016920</v>
      </c>
      <c r="AG2217" t="s">
        <v>12998</v>
      </c>
      <c r="AH2217" t="s">
        <v>63</v>
      </c>
      <c r="AI2217" t="str">
        <f>TRIM(IFERROR(VLOOKUP(E2217,Mapping!$A$1:$B$2,2,FALSE),E2217))</f>
        <v>Cabang Toboali</v>
      </c>
      <c r="AJ2217" s="11" t="str">
        <f t="shared" si="102"/>
        <v/>
      </c>
      <c r="AK2217" s="11" t="str">
        <f t="shared" si="103"/>
        <v/>
      </c>
    </row>
    <row r="2218" spans="1:37">
      <c r="A2218" t="str">
        <f t="shared" si="104"/>
        <v>tw_hr_employee_DJJ2604133</v>
      </c>
      <c r="B2218" t="s">
        <v>13004</v>
      </c>
      <c r="C2218" t="s">
        <v>13005</v>
      </c>
      <c r="D2218" t="s">
        <v>2540</v>
      </c>
      <c r="E2218" t="s">
        <v>2541</v>
      </c>
      <c r="F2218" t="s">
        <v>13006</v>
      </c>
      <c r="G2218" s="13" t="s">
        <v>13007</v>
      </c>
      <c r="I2218" t="s">
        <v>38</v>
      </c>
      <c r="K2218" t="s">
        <v>8158</v>
      </c>
      <c r="L2218"/>
      <c r="M2218" s="2">
        <v>46128</v>
      </c>
      <c r="Q2218" t="s">
        <v>40</v>
      </c>
      <c r="R2218" t="s">
        <v>13008</v>
      </c>
      <c r="S2218" t="s">
        <v>13008</v>
      </c>
      <c r="T2218">
        <v>1500</v>
      </c>
      <c r="U2218" t="s">
        <v>3546</v>
      </c>
      <c r="V2218">
        <v>36131</v>
      </c>
      <c r="W2218" t="s">
        <v>41</v>
      </c>
      <c r="X2218" t="s">
        <v>13006</v>
      </c>
      <c r="Y2218" t="s">
        <v>43</v>
      </c>
      <c r="Z2218"/>
      <c r="AA2218" s="13" t="s">
        <v>13009</v>
      </c>
      <c r="AC2218" t="s">
        <v>167</v>
      </c>
      <c r="AD2218" s="2">
        <v>39276</v>
      </c>
      <c r="AE2218" s="2" t="b">
        <v>1</v>
      </c>
      <c r="AF2218">
        <v>8190876862</v>
      </c>
      <c r="AG2218" t="s">
        <v>13004</v>
      </c>
      <c r="AH2218" t="s">
        <v>63</v>
      </c>
      <c r="AI2218" t="str">
        <f>TRIM(IFERROR(VLOOKUP(E2218,Mapping!$A$1:$B$2,2,FALSE),E2218))</f>
        <v>Cabang Jambi</v>
      </c>
      <c r="AJ2218" s="11" t="str">
        <f t="shared" si="102"/>
        <v>6283825799154</v>
      </c>
      <c r="AK2218" s="11" t="str">
        <f t="shared" si="103"/>
        <v/>
      </c>
    </row>
    <row r="2219" spans="1:37">
      <c r="A2219" t="str">
        <f t="shared" si="104"/>
        <v>tw_hr_employee_DDT2601003</v>
      </c>
      <c r="B2219" t="s">
        <v>13010</v>
      </c>
      <c r="C2219" t="s">
        <v>13011</v>
      </c>
      <c r="D2219" t="s">
        <v>200</v>
      </c>
      <c r="E2219" t="s">
        <v>201</v>
      </c>
      <c r="F2219" t="s">
        <v>13012</v>
      </c>
      <c r="G2219"/>
      <c r="I2219" t="s">
        <v>38</v>
      </c>
      <c r="K2219" t="s">
        <v>1964</v>
      </c>
      <c r="L2219" t="s">
        <v>1964</v>
      </c>
      <c r="M2219" s="2">
        <v>46023</v>
      </c>
      <c r="Q2219" t="s">
        <v>40</v>
      </c>
      <c r="R2219"/>
      <c r="S2219"/>
      <c r="T2219"/>
      <c r="U2219"/>
      <c r="V2219"/>
      <c r="W2219" t="s">
        <v>41</v>
      </c>
      <c r="X2219" t="s">
        <v>13012</v>
      </c>
      <c r="Y2219" t="s">
        <v>43</v>
      </c>
      <c r="AA2219" s="13" t="s">
        <v>13013</v>
      </c>
      <c r="AE2219" s="2" t="b">
        <v>1</v>
      </c>
      <c r="AF2219" s="13" t="s">
        <v>13014</v>
      </c>
      <c r="AG2219" t="s">
        <v>13010</v>
      </c>
      <c r="AH2219" t="s">
        <v>63</v>
      </c>
      <c r="AI2219" t="str">
        <f>TRIM(IFERROR(VLOOKUP(E2219,Mapping!$A$1:$B$2,2,FALSE),E2219))</f>
        <v>Cabang Tabanan</v>
      </c>
      <c r="AJ2219" s="11" t="str">
        <f t="shared" si="102"/>
        <v/>
      </c>
      <c r="AK2219" s="11" t="str">
        <f t="shared" si="103"/>
        <v/>
      </c>
    </row>
    <row r="2220" spans="1:37">
      <c r="A2220" t="str">
        <f t="shared" si="104"/>
        <v>tw_hr_employee_DWS2110005</v>
      </c>
      <c r="B2220" t="s">
        <v>13015</v>
      </c>
      <c r="C2220" t="s">
        <v>13016</v>
      </c>
      <c r="D2220" t="s">
        <v>6043</v>
      </c>
      <c r="E2220" t="s">
        <v>6044</v>
      </c>
      <c r="F2220"/>
      <c r="G2220"/>
      <c r="H2220"/>
      <c r="I2220" t="s">
        <v>38</v>
      </c>
      <c r="K2220" t="s">
        <v>6046</v>
      </c>
      <c r="L2220" t="s">
        <v>6047</v>
      </c>
      <c r="M2220" s="2">
        <v>44470</v>
      </c>
      <c r="Q2220" t="s">
        <v>40</v>
      </c>
      <c r="R2220" t="s">
        <v>13017</v>
      </c>
      <c r="S2220" t="s">
        <v>13017</v>
      </c>
      <c r="T2220">
        <v>7300</v>
      </c>
      <c r="U2220" t="s">
        <v>6049</v>
      </c>
      <c r="V2220">
        <v>90951</v>
      </c>
      <c r="W2220" t="s">
        <v>41</v>
      </c>
      <c r="X2220" t="s">
        <v>13018</v>
      </c>
      <c r="Y2220" t="s">
        <v>156</v>
      </c>
      <c r="AA2220" s="13" t="s">
        <v>13019</v>
      </c>
      <c r="AC2220" t="s">
        <v>167</v>
      </c>
      <c r="AD2220" s="2">
        <v>34646</v>
      </c>
      <c r="AE2220" s="2" t="b">
        <v>1</v>
      </c>
      <c r="AF2220" s="13" t="s">
        <v>13020</v>
      </c>
      <c r="AG2220" t="s">
        <v>13015</v>
      </c>
      <c r="AH2220" t="s">
        <v>46</v>
      </c>
      <c r="AI2220" t="str">
        <f>TRIM(IFERROR(VLOOKUP(E2220,Mapping!$A$1:$B$2,2,FALSE),E2220))</f>
        <v>Cabang Sengkang</v>
      </c>
      <c r="AJ2220" s="11" t="str">
        <f t="shared" si="102"/>
        <v/>
      </c>
      <c r="AK2220" s="11" t="str">
        <f t="shared" si="103"/>
        <v/>
      </c>
    </row>
    <row r="2221" spans="1:37">
      <c r="A2221" t="str">
        <f t="shared" si="104"/>
        <v>tw_hr_employee_DDM2511001</v>
      </c>
      <c r="B2221" t="s">
        <v>13021</v>
      </c>
      <c r="C2221" t="s">
        <v>13022</v>
      </c>
      <c r="D2221" t="s">
        <v>480</v>
      </c>
      <c r="E2221" t="s">
        <v>481</v>
      </c>
      <c r="F2221" t="s">
        <v>13023</v>
      </c>
      <c r="G2221"/>
      <c r="H2221"/>
      <c r="I2221" t="s">
        <v>339</v>
      </c>
      <c r="M2221" s="2">
        <v>45962</v>
      </c>
      <c r="Q2221" t="s">
        <v>40</v>
      </c>
      <c r="R2221"/>
      <c r="S2221"/>
      <c r="T2221"/>
      <c r="U2221"/>
      <c r="V2221"/>
      <c r="W2221" t="s">
        <v>41</v>
      </c>
      <c r="X2221" t="s">
        <v>13023</v>
      </c>
      <c r="Y2221" t="s">
        <v>43</v>
      </c>
      <c r="Z2221"/>
      <c r="AA2221" s="13" t="s">
        <v>13024</v>
      </c>
      <c r="AE2221" s="2" t="b">
        <v>1</v>
      </c>
      <c r="AF2221" s="13" t="s">
        <v>13025</v>
      </c>
      <c r="AG2221" t="s">
        <v>13021</v>
      </c>
      <c r="AH2221" t="s">
        <v>46</v>
      </c>
      <c r="AI2221" t="str">
        <f>TRIM(IFERROR(VLOOKUP(E2221,Mapping!$A$1:$B$2,2,FALSE),E2221))</f>
        <v>Cabang Mojosari</v>
      </c>
      <c r="AJ2221" s="11" t="str">
        <f t="shared" si="102"/>
        <v/>
      </c>
      <c r="AK2221" s="11" t="str">
        <f t="shared" si="103"/>
        <v/>
      </c>
    </row>
    <row r="2222" spans="1:37">
      <c r="A2222" t="str">
        <f t="shared" si="104"/>
        <v>tw_hr_employee_DWR2412001</v>
      </c>
      <c r="B2222" t="s">
        <v>13026</v>
      </c>
      <c r="C2222" t="s">
        <v>13027</v>
      </c>
      <c r="D2222" t="s">
        <v>187</v>
      </c>
      <c r="E2222" t="s">
        <v>188</v>
      </c>
      <c r="F2222" t="s">
        <v>13028</v>
      </c>
      <c r="H2222" s="13" t="s">
        <v>13029</v>
      </c>
      <c r="I2222" t="s">
        <v>339</v>
      </c>
      <c r="K2222" t="s">
        <v>8338</v>
      </c>
      <c r="L2222"/>
      <c r="M2222" s="2">
        <v>45631</v>
      </c>
      <c r="Q2222" t="s">
        <v>40</v>
      </c>
      <c r="R2222"/>
      <c r="W2222" t="s">
        <v>41</v>
      </c>
      <c r="X2222" t="s">
        <v>13028</v>
      </c>
      <c r="Y2222" t="s">
        <v>43</v>
      </c>
      <c r="AA2222" s="13" t="s">
        <v>13030</v>
      </c>
      <c r="AE2222" s="2" t="b">
        <v>1</v>
      </c>
      <c r="AF2222" s="13" t="s">
        <v>13031</v>
      </c>
      <c r="AG2222" t="s">
        <v>13026</v>
      </c>
      <c r="AH2222" t="s">
        <v>46</v>
      </c>
      <c r="AI2222" t="str">
        <f>TRIM(IFERROR(VLOOKUP(E2222,Mapping!$A$1:$B$2,2,FALSE),E2222))</f>
        <v>Cabang Pare-Pare</v>
      </c>
      <c r="AJ2222" s="11" t="str">
        <f t="shared" si="102"/>
        <v/>
      </c>
      <c r="AK2222" s="11" t="str">
        <f t="shared" si="103"/>
        <v>6287762461923</v>
      </c>
    </row>
    <row r="2223" spans="1:37">
      <c r="A2223" t="str">
        <f t="shared" si="104"/>
        <v>tw_hr_employee_DDM2511067</v>
      </c>
      <c r="B2223" t="s">
        <v>13032</v>
      </c>
      <c r="C2223" t="s">
        <v>13033</v>
      </c>
      <c r="D2223" t="s">
        <v>480</v>
      </c>
      <c r="E2223" t="s">
        <v>481</v>
      </c>
      <c r="F2223" t="s">
        <v>13034</v>
      </c>
      <c r="G2223"/>
      <c r="H2223"/>
      <c r="I2223" t="s">
        <v>38</v>
      </c>
      <c r="K2223" t="s">
        <v>5924</v>
      </c>
      <c r="L2223"/>
      <c r="M2223" s="2">
        <v>45965</v>
      </c>
      <c r="Q2223" t="s">
        <v>40</v>
      </c>
      <c r="R2223"/>
      <c r="S2223"/>
      <c r="T2223"/>
      <c r="U2223"/>
      <c r="V2223"/>
      <c r="W2223" t="s">
        <v>41</v>
      </c>
      <c r="X2223" t="s">
        <v>13034</v>
      </c>
      <c r="Y2223" t="s">
        <v>43</v>
      </c>
      <c r="AA2223" s="13" t="s">
        <v>13035</v>
      </c>
      <c r="AE2223" s="2" t="b">
        <v>1</v>
      </c>
      <c r="AF2223" s="13" t="s">
        <v>13036</v>
      </c>
      <c r="AG2223" t="s">
        <v>13032</v>
      </c>
      <c r="AH2223" t="s">
        <v>63</v>
      </c>
      <c r="AI2223" t="str">
        <f>TRIM(IFERROR(VLOOKUP(E2223,Mapping!$A$1:$B$2,2,FALSE),E2223))</f>
        <v>Cabang Mojosari</v>
      </c>
      <c r="AJ2223" s="11" t="str">
        <f t="shared" si="102"/>
        <v/>
      </c>
      <c r="AK2223" s="11" t="str">
        <f t="shared" si="103"/>
        <v/>
      </c>
    </row>
    <row r="2224" spans="1:37">
      <c r="A2224" t="str">
        <f t="shared" si="104"/>
        <v>tw_hr_employee_DXB2402001</v>
      </c>
      <c r="B2224" t="s">
        <v>13037</v>
      </c>
      <c r="C2224" t="s">
        <v>13038</v>
      </c>
      <c r="D2224" t="s">
        <v>505</v>
      </c>
      <c r="E2224" t="s">
        <v>506</v>
      </c>
      <c r="F2224"/>
      <c r="I2224" t="s">
        <v>38</v>
      </c>
      <c r="K2224" t="s">
        <v>666</v>
      </c>
      <c r="L2224"/>
      <c r="M2224" s="2">
        <v>45322</v>
      </c>
      <c r="Q2224" t="s">
        <v>40</v>
      </c>
      <c r="R2224"/>
      <c r="S2224"/>
      <c r="T2224"/>
      <c r="U2224"/>
      <c r="V2224"/>
      <c r="W2224" t="s">
        <v>41</v>
      </c>
      <c r="X2224" t="s">
        <v>13039</v>
      </c>
      <c r="Y2224" t="s">
        <v>43</v>
      </c>
      <c r="AA2224" s="13" t="s">
        <v>13040</v>
      </c>
      <c r="AE2224" s="2" t="b">
        <v>1</v>
      </c>
      <c r="AF2224">
        <v>1912807902</v>
      </c>
      <c r="AG2224" t="s">
        <v>13037</v>
      </c>
      <c r="AH2224" t="s">
        <v>63</v>
      </c>
      <c r="AI2224" t="str">
        <f>TRIM(IFERROR(VLOOKUP(E2224,Mapping!$A$1:$B$2,2,FALSE),E2224))</f>
        <v>Cabang Balikpapan</v>
      </c>
      <c r="AJ2224" s="11" t="str">
        <f t="shared" si="102"/>
        <v/>
      </c>
      <c r="AK2224" s="11" t="str">
        <f t="shared" si="103"/>
        <v/>
      </c>
    </row>
    <row r="2225" spans="1:37">
      <c r="A2225" t="str">
        <f t="shared" si="104"/>
        <v>tw_hr_employee_DWM2501034</v>
      </c>
      <c r="B2225" t="s">
        <v>13041</v>
      </c>
      <c r="C2225" t="s">
        <v>13042</v>
      </c>
      <c r="D2225" t="s">
        <v>114</v>
      </c>
      <c r="E2225" t="s">
        <v>115</v>
      </c>
      <c r="F2225" t="s">
        <v>13043</v>
      </c>
      <c r="I2225" t="s">
        <v>57</v>
      </c>
      <c r="K2225" t="s">
        <v>826</v>
      </c>
      <c r="L2225" t="s">
        <v>826</v>
      </c>
      <c r="M2225" s="2">
        <v>45664</v>
      </c>
      <c r="Q2225" t="s">
        <v>40</v>
      </c>
      <c r="W2225" t="s">
        <v>41</v>
      </c>
      <c r="X2225" t="s">
        <v>13043</v>
      </c>
      <c r="Y2225" t="s">
        <v>43</v>
      </c>
      <c r="AA2225" s="13" t="s">
        <v>13044</v>
      </c>
      <c r="AE2225" s="2" t="b">
        <v>1</v>
      </c>
      <c r="AF2225" s="13" t="s">
        <v>13045</v>
      </c>
      <c r="AG2225" t="s">
        <v>13041</v>
      </c>
      <c r="AH2225" t="s">
        <v>46</v>
      </c>
      <c r="AI2225" t="str">
        <f>TRIM(IFERROR(VLOOKUP(E2225,Mapping!$A$1:$B$2,2,FALSE),E2225))</f>
        <v>Cabang Tomoni</v>
      </c>
      <c r="AJ2225" s="11" t="str">
        <f t="shared" si="102"/>
        <v/>
      </c>
      <c r="AK2225" s="11" t="str">
        <f t="shared" si="103"/>
        <v/>
      </c>
    </row>
    <row r="2226" spans="1:37">
      <c r="A2226" t="str">
        <f t="shared" si="104"/>
        <v>tw_hr_employee_DDA2403069</v>
      </c>
      <c r="B2226" t="s">
        <v>13046</v>
      </c>
      <c r="C2226" t="s">
        <v>13047</v>
      </c>
      <c r="D2226" t="s">
        <v>86</v>
      </c>
      <c r="E2226" t="s">
        <v>87</v>
      </c>
      <c r="F2226" t="s">
        <v>13048</v>
      </c>
      <c r="G2226" s="13" t="s">
        <v>13049</v>
      </c>
      <c r="I2226" t="s">
        <v>38</v>
      </c>
      <c r="K2226" t="s">
        <v>1977</v>
      </c>
      <c r="L2226" t="s">
        <v>91</v>
      </c>
      <c r="M2226" s="2">
        <v>45363</v>
      </c>
      <c r="O2226" s="13" t="s">
        <v>13050</v>
      </c>
      <c r="Q2226" t="s">
        <v>40</v>
      </c>
      <c r="R2226" t="s">
        <v>13051</v>
      </c>
      <c r="S2226"/>
      <c r="T2226">
        <v>3100</v>
      </c>
      <c r="U2226" t="s">
        <v>601</v>
      </c>
      <c r="V2226">
        <v>13470</v>
      </c>
      <c r="W2226" t="s">
        <v>41</v>
      </c>
      <c r="X2226" t="s">
        <v>13048</v>
      </c>
      <c r="Y2226" t="s">
        <v>156</v>
      </c>
      <c r="Z2226"/>
      <c r="AA2226" s="13" t="s">
        <v>13052</v>
      </c>
      <c r="AC2226" t="s">
        <v>83</v>
      </c>
      <c r="AD2226" s="2">
        <v>31370</v>
      </c>
      <c r="AE2226" s="2" t="b">
        <v>1</v>
      </c>
      <c r="AF2226">
        <v>6331319527</v>
      </c>
      <c r="AG2226" t="s">
        <v>13046</v>
      </c>
      <c r="AH2226" t="s">
        <v>63</v>
      </c>
      <c r="AI2226" t="str">
        <f>TRIM(IFERROR(VLOOKUP(E2226,Mapping!$A$1:$B$2,2,FALSE),E2226))</f>
        <v>Cabang Caman</v>
      </c>
      <c r="AJ2226" s="11" t="str">
        <f t="shared" si="102"/>
        <v>6281288030654</v>
      </c>
      <c r="AK2226" s="11" t="str">
        <f t="shared" si="103"/>
        <v/>
      </c>
    </row>
    <row r="2227" spans="1:37">
      <c r="A2227" t="str">
        <f t="shared" si="104"/>
        <v>tw_hr_employee_DLB2605001</v>
      </c>
      <c r="B2227" t="s">
        <v>13053</v>
      </c>
      <c r="C2227" t="s">
        <v>13054</v>
      </c>
      <c r="D2227" t="s">
        <v>708</v>
      </c>
      <c r="E2227" t="s">
        <v>709</v>
      </c>
      <c r="F2227" t="s">
        <v>13055</v>
      </c>
      <c r="G2227" s="13" t="s">
        <v>13056</v>
      </c>
      <c r="I2227" t="s">
        <v>38</v>
      </c>
      <c r="K2227" t="s">
        <v>866</v>
      </c>
      <c r="L2227" t="s">
        <v>866</v>
      </c>
      <c r="M2227" s="2">
        <v>46150</v>
      </c>
      <c r="Q2227" t="s">
        <v>40</v>
      </c>
      <c r="R2227"/>
      <c r="W2227" t="s">
        <v>41</v>
      </c>
      <c r="X2227" t="s">
        <v>13055</v>
      </c>
      <c r="Y2227" t="s">
        <v>43</v>
      </c>
      <c r="AA2227" s="13" t="s">
        <v>13057</v>
      </c>
      <c r="AE2227" s="2" t="b">
        <v>1</v>
      </c>
      <c r="AF2227" s="13" t="s">
        <v>13058</v>
      </c>
      <c r="AG2227" t="s">
        <v>13053</v>
      </c>
      <c r="AH2227" t="s">
        <v>46</v>
      </c>
      <c r="AI2227" t="str">
        <f>TRIM(IFERROR(VLOOKUP(E2227,Mapping!$A$1:$B$2,2,FALSE),E2227))</f>
        <v>Cabang Bakauheni</v>
      </c>
      <c r="AJ2227" s="11" t="str">
        <f t="shared" si="102"/>
        <v>6285783324816</v>
      </c>
      <c r="AK2227" s="11" t="str">
        <f t="shared" si="103"/>
        <v/>
      </c>
    </row>
    <row r="2228" spans="1:37">
      <c r="A2228" t="str">
        <f t="shared" si="104"/>
        <v>tw_hr_employee_DXS2502034</v>
      </c>
      <c r="B2228" t="s">
        <v>13059</v>
      </c>
      <c r="C2228" t="s">
        <v>13060</v>
      </c>
      <c r="D2228" t="s">
        <v>55</v>
      </c>
      <c r="E2228" t="s">
        <v>56</v>
      </c>
      <c r="F2228" t="s">
        <v>13061</v>
      </c>
      <c r="G2228" s="13" t="s">
        <v>13062</v>
      </c>
      <c r="H2228" s="13" t="s">
        <v>13062</v>
      </c>
      <c r="I2228" t="s">
        <v>38</v>
      </c>
      <c r="K2228" t="s">
        <v>1441</v>
      </c>
      <c r="L2228"/>
      <c r="M2228" s="2">
        <v>45705</v>
      </c>
      <c r="Q2228" t="s">
        <v>40</v>
      </c>
      <c r="R2228"/>
      <c r="W2228" t="s">
        <v>41</v>
      </c>
      <c r="X2228" t="s">
        <v>13061</v>
      </c>
      <c r="Y2228" t="s">
        <v>43</v>
      </c>
      <c r="AA2228" s="13" t="s">
        <v>13063</v>
      </c>
      <c r="AE2228" s="2" t="b">
        <v>1</v>
      </c>
      <c r="AF2228">
        <v>5138005288</v>
      </c>
      <c r="AG2228" t="s">
        <v>13059</v>
      </c>
      <c r="AH2228" t="s">
        <v>63</v>
      </c>
      <c r="AI2228" t="str">
        <f>TRIM(IFERROR(VLOOKUP(E2228,Mapping!$A$1:$B$2,2,FALSE),E2228))</f>
        <v>Cabang Samarinda</v>
      </c>
      <c r="AJ2228" s="11" t="str">
        <f t="shared" si="102"/>
        <v>6282253722210</v>
      </c>
      <c r="AK2228" s="11" t="str">
        <f t="shared" si="103"/>
        <v>6282253722210</v>
      </c>
    </row>
    <row r="2229" spans="1:37">
      <c r="A2229" t="str">
        <f t="shared" si="104"/>
        <v>tw_hr_employee_DSB2506166</v>
      </c>
      <c r="B2229" t="s">
        <v>13064</v>
      </c>
      <c r="C2229" t="s">
        <v>13065</v>
      </c>
      <c r="D2229" t="s">
        <v>3892</v>
      </c>
      <c r="E2229" t="s">
        <v>3893</v>
      </c>
      <c r="F2229" t="s">
        <v>13066</v>
      </c>
      <c r="G2229" s="13" t="s">
        <v>13067</v>
      </c>
      <c r="H2229" s="13" t="s">
        <v>13067</v>
      </c>
      <c r="I2229" t="s">
        <v>38</v>
      </c>
      <c r="K2229" t="s">
        <v>4220</v>
      </c>
      <c r="L2229" t="s">
        <v>4221</v>
      </c>
      <c r="M2229" s="2">
        <v>45815</v>
      </c>
      <c r="Q2229" t="s">
        <v>40</v>
      </c>
      <c r="R2229"/>
      <c r="W2229" t="s">
        <v>41</v>
      </c>
      <c r="X2229" t="s">
        <v>13066</v>
      </c>
      <c r="Y2229" t="s">
        <v>43</v>
      </c>
      <c r="AA2229" s="13" t="s">
        <v>13068</v>
      </c>
      <c r="AE2229" s="2" t="b">
        <v>1</v>
      </c>
      <c r="AF2229" s="13" t="s">
        <v>13069</v>
      </c>
      <c r="AG2229" t="s">
        <v>13064</v>
      </c>
      <c r="AH2229" t="s">
        <v>46</v>
      </c>
      <c r="AI2229" t="str">
        <f>TRIM(IFERROR(VLOOKUP(E2229,Mapping!$A$1:$B$2,2,FALSE),E2229))</f>
        <v>Cabang Pangkalan Balai</v>
      </c>
      <c r="AJ2229" s="11" t="str">
        <f t="shared" si="102"/>
        <v>6282177569848</v>
      </c>
      <c r="AK2229" s="11" t="str">
        <f t="shared" si="103"/>
        <v>6282177569848</v>
      </c>
    </row>
    <row r="2230" spans="1:37">
      <c r="A2230" t="str">
        <f t="shared" si="104"/>
        <v>tw_hr_employee_DDA2508166</v>
      </c>
      <c r="B2230" t="s">
        <v>2098</v>
      </c>
      <c r="C2230" t="s">
        <v>13070</v>
      </c>
      <c r="D2230" t="s">
        <v>86</v>
      </c>
      <c r="E2230" t="s">
        <v>87</v>
      </c>
      <c r="F2230" t="s">
        <v>13071</v>
      </c>
      <c r="G2230" s="13" t="s">
        <v>13072</v>
      </c>
      <c r="H2230" s="13" t="s">
        <v>13072</v>
      </c>
      <c r="I2230" t="s">
        <v>38</v>
      </c>
      <c r="K2230" t="s">
        <v>174</v>
      </c>
      <c r="L2230" t="s">
        <v>91</v>
      </c>
      <c r="M2230" s="2">
        <v>45884</v>
      </c>
      <c r="O2230" s="13" t="s">
        <v>13073</v>
      </c>
      <c r="Q2230" t="s">
        <v>40</v>
      </c>
      <c r="R2230"/>
      <c r="W2230" t="s">
        <v>41</v>
      </c>
      <c r="X2230" t="s">
        <v>13071</v>
      </c>
      <c r="Y2230" t="s">
        <v>43</v>
      </c>
      <c r="AA2230" s="13" t="s">
        <v>13074</v>
      </c>
      <c r="AE2230" s="2" t="b">
        <v>1</v>
      </c>
      <c r="AF2230">
        <v>6331264170</v>
      </c>
      <c r="AG2230" t="s">
        <v>2098</v>
      </c>
      <c r="AH2230" t="s">
        <v>63</v>
      </c>
      <c r="AI2230" t="str">
        <f>TRIM(IFERROR(VLOOKUP(E2230,Mapping!$A$1:$B$2,2,FALSE),E2230))</f>
        <v>Cabang Caman</v>
      </c>
      <c r="AJ2230" s="11" t="str">
        <f t="shared" si="102"/>
        <v>6282125065177</v>
      </c>
      <c r="AK2230" s="11" t="str">
        <f t="shared" si="103"/>
        <v>6282125065177</v>
      </c>
    </row>
    <row r="2231" spans="1:37">
      <c r="A2231" t="str">
        <f t="shared" si="104"/>
        <v>tw_hr_employee_DJJ2511034</v>
      </c>
      <c r="B2231" t="s">
        <v>13075</v>
      </c>
      <c r="C2231" t="s">
        <v>13076</v>
      </c>
      <c r="D2231" t="s">
        <v>2540</v>
      </c>
      <c r="E2231" t="s">
        <v>2541</v>
      </c>
      <c r="F2231" t="s">
        <v>13077</v>
      </c>
      <c r="G2231" s="13" t="s">
        <v>13078</v>
      </c>
      <c r="H2231"/>
      <c r="I2231" t="s">
        <v>38</v>
      </c>
      <c r="K2231" t="s">
        <v>13079</v>
      </c>
      <c r="L2231"/>
      <c r="M2231" s="2">
        <v>45964</v>
      </c>
      <c r="Q2231" t="s">
        <v>40</v>
      </c>
      <c r="R2231" t="s">
        <v>13080</v>
      </c>
      <c r="S2231" t="s">
        <v>13080</v>
      </c>
      <c r="T2231">
        <v>1500</v>
      </c>
      <c r="U2231" t="s">
        <v>3546</v>
      </c>
      <c r="V2231">
        <v>36122</v>
      </c>
      <c r="W2231" t="s">
        <v>41</v>
      </c>
      <c r="X2231" t="s">
        <v>13077</v>
      </c>
      <c r="Y2231" t="s">
        <v>43</v>
      </c>
      <c r="AA2231" s="13" t="s">
        <v>13081</v>
      </c>
      <c r="AC2231" t="s">
        <v>167</v>
      </c>
      <c r="AD2231" s="2">
        <v>37636</v>
      </c>
      <c r="AE2231" s="2" t="b">
        <v>1</v>
      </c>
      <c r="AF2231">
        <v>8527038051</v>
      </c>
      <c r="AG2231" t="s">
        <v>13075</v>
      </c>
      <c r="AH2231" t="s">
        <v>63</v>
      </c>
      <c r="AI2231" t="str">
        <f>TRIM(IFERROR(VLOOKUP(E2231,Mapping!$A$1:$B$2,2,FALSE),E2231))</f>
        <v>Cabang Jambi</v>
      </c>
      <c r="AJ2231" s="11" t="str">
        <f t="shared" si="102"/>
        <v>6282184547191</v>
      </c>
      <c r="AK2231" s="11" t="str">
        <f t="shared" si="103"/>
        <v/>
      </c>
    </row>
    <row r="2232" spans="1:37">
      <c r="A2232" t="str">
        <f t="shared" si="104"/>
        <v>tw_hr_employee_DLW2507067</v>
      </c>
      <c r="B2232" t="s">
        <v>13082</v>
      </c>
      <c r="C2232" t="s">
        <v>13083</v>
      </c>
      <c r="D2232" t="s">
        <v>782</v>
      </c>
      <c r="E2232" t="s">
        <v>783</v>
      </c>
      <c r="F2232" t="s">
        <v>13084</v>
      </c>
      <c r="G2232" s="13" t="s">
        <v>13085</v>
      </c>
      <c r="I2232" t="s">
        <v>38</v>
      </c>
      <c r="K2232" t="s">
        <v>2257</v>
      </c>
      <c r="M2232" s="2">
        <v>45841</v>
      </c>
      <c r="Q2232" t="s">
        <v>40</v>
      </c>
      <c r="R2232"/>
      <c r="S2232"/>
      <c r="T2232"/>
      <c r="U2232"/>
      <c r="V2232"/>
      <c r="W2232" t="s">
        <v>41</v>
      </c>
      <c r="X2232" t="s">
        <v>13084</v>
      </c>
      <c r="Y2232" t="s">
        <v>43</v>
      </c>
      <c r="Z2232"/>
      <c r="AA2232" s="13" t="s">
        <v>13086</v>
      </c>
      <c r="AE2232" s="2" t="b">
        <v>1</v>
      </c>
      <c r="AF2232" s="13" t="s">
        <v>13087</v>
      </c>
      <c r="AG2232" t="s">
        <v>13082</v>
      </c>
      <c r="AH2232" t="s">
        <v>46</v>
      </c>
      <c r="AI2232" t="str">
        <f>TRIM(IFERROR(VLOOKUP(E2232,Mapping!$A$1:$B$2,2,FALSE),E2232))</f>
        <v>Cabang Way Kanan</v>
      </c>
      <c r="AJ2232" s="11" t="str">
        <f t="shared" si="102"/>
        <v>6282177666675</v>
      </c>
      <c r="AK2232" s="11" t="str">
        <f t="shared" si="103"/>
        <v/>
      </c>
    </row>
    <row r="2233" spans="1:37">
      <c r="A2233" t="str">
        <f t="shared" si="104"/>
        <v>tw_hr_employee_DXK2507133</v>
      </c>
      <c r="B2233" t="s">
        <v>13088</v>
      </c>
      <c r="C2233" t="s">
        <v>13089</v>
      </c>
      <c r="D2233" t="s">
        <v>345</v>
      </c>
      <c r="E2233" t="s">
        <v>346</v>
      </c>
      <c r="F2233" t="s">
        <v>13090</v>
      </c>
      <c r="G2233" s="13" t="s">
        <v>13091</v>
      </c>
      <c r="H2233" s="13" t="s">
        <v>13091</v>
      </c>
      <c r="I2233" t="s">
        <v>38</v>
      </c>
      <c r="K2233" t="s">
        <v>4511</v>
      </c>
      <c r="L2233" t="s">
        <v>350</v>
      </c>
      <c r="M2233" s="2">
        <v>45850</v>
      </c>
      <c r="Q2233" t="s">
        <v>40</v>
      </c>
      <c r="R2233"/>
      <c r="S2233"/>
      <c r="T2233"/>
      <c r="U2233"/>
      <c r="V2233"/>
      <c r="W2233" t="s">
        <v>41</v>
      </c>
      <c r="X2233" t="s">
        <v>13090</v>
      </c>
      <c r="Y2233" t="s">
        <v>43</v>
      </c>
      <c r="AA2233" s="13" t="s">
        <v>13092</v>
      </c>
      <c r="AE2233" s="2" t="b">
        <v>1</v>
      </c>
      <c r="AF2233">
        <v>8955297772</v>
      </c>
      <c r="AG2233" t="s">
        <v>13088</v>
      </c>
      <c r="AH2233" t="s">
        <v>63</v>
      </c>
      <c r="AI2233" t="str">
        <f>TRIM(IFERROR(VLOOKUP(E2233,Mapping!$A$1:$B$2,2,FALSE),E2233))</f>
        <v>Cabang Ketapang</v>
      </c>
      <c r="AJ2233" s="11" t="str">
        <f t="shared" si="102"/>
        <v>6281348710101</v>
      </c>
      <c r="AK2233" s="11" t="str">
        <f t="shared" si="103"/>
        <v>6281348710101</v>
      </c>
    </row>
    <row r="2234" spans="1:37">
      <c r="A2234" t="str">
        <f t="shared" si="104"/>
        <v>tw_hr_employee_DXN2506103</v>
      </c>
      <c r="B2234" t="s">
        <v>13093</v>
      </c>
      <c r="C2234" t="s">
        <v>13094</v>
      </c>
      <c r="D2234" t="s">
        <v>764</v>
      </c>
      <c r="E2234" t="s">
        <v>765</v>
      </c>
      <c r="F2234" t="s">
        <v>13095</v>
      </c>
      <c r="G2234" s="13" t="s">
        <v>13096</v>
      </c>
      <c r="H2234"/>
      <c r="I2234" t="s">
        <v>38</v>
      </c>
      <c r="K2234" t="s">
        <v>1591</v>
      </c>
      <c r="L2234" t="s">
        <v>767</v>
      </c>
      <c r="M2234" s="2">
        <v>45820</v>
      </c>
      <c r="Q2234" t="s">
        <v>40</v>
      </c>
      <c r="R2234" t="s">
        <v>13097</v>
      </c>
      <c r="S2234"/>
      <c r="T2234">
        <v>6100</v>
      </c>
      <c r="U2234" t="s">
        <v>769</v>
      </c>
      <c r="V2234">
        <v>79672</v>
      </c>
      <c r="W2234" t="s">
        <v>41</v>
      </c>
      <c r="X2234" t="s">
        <v>13095</v>
      </c>
      <c r="Y2234" t="s">
        <v>43</v>
      </c>
      <c r="Z2234" t="s">
        <v>41</v>
      </c>
      <c r="AA2234" s="13" t="s">
        <v>13098</v>
      </c>
      <c r="AC2234" t="s">
        <v>83</v>
      </c>
      <c r="AD2234" s="2">
        <v>39337</v>
      </c>
      <c r="AE2234" s="2" t="b">
        <v>1</v>
      </c>
      <c r="AF2234" s="13" t="s">
        <v>13099</v>
      </c>
      <c r="AG2234" t="s">
        <v>13093</v>
      </c>
      <c r="AH2234" t="s">
        <v>46</v>
      </c>
      <c r="AI2234" t="str">
        <f>TRIM(IFERROR(VLOOKUP(E2234,Mapping!$A$1:$B$2,2,FALSE),E2234))</f>
        <v>Cabang Nanga Pinoh</v>
      </c>
      <c r="AJ2234" s="11" t="str">
        <f t="shared" si="102"/>
        <v>6282213475723</v>
      </c>
      <c r="AK2234" s="11" t="str">
        <f t="shared" si="103"/>
        <v/>
      </c>
    </row>
    <row r="2235" spans="1:37">
      <c r="A2235" t="str">
        <f t="shared" si="104"/>
        <v>tw_hr_employee_DSM2601035</v>
      </c>
      <c r="B2235" t="s">
        <v>13100</v>
      </c>
      <c r="C2235" t="s">
        <v>13101</v>
      </c>
      <c r="D2235" t="s">
        <v>2446</v>
      </c>
      <c r="E2235" t="s">
        <v>2447</v>
      </c>
      <c r="F2235" t="s">
        <v>13102</v>
      </c>
      <c r="G2235" s="13" t="s">
        <v>13103</v>
      </c>
      <c r="H2235" s="13" t="s">
        <v>13103</v>
      </c>
      <c r="I2235" t="s">
        <v>339</v>
      </c>
      <c r="K2235" t="s">
        <v>2450</v>
      </c>
      <c r="L2235" t="s">
        <v>2450</v>
      </c>
      <c r="M2235" s="2">
        <v>46039</v>
      </c>
      <c r="P2235" s="13" t="s">
        <v>13104</v>
      </c>
      <c r="Q2235" t="s">
        <v>40</v>
      </c>
      <c r="R2235" t="s">
        <v>13105</v>
      </c>
      <c r="S2235" t="s">
        <v>13105</v>
      </c>
      <c r="T2235">
        <v>1600</v>
      </c>
      <c r="U2235" t="s">
        <v>2453</v>
      </c>
      <c r="V2235">
        <v>32361</v>
      </c>
      <c r="W2235" t="s">
        <v>41</v>
      </c>
      <c r="X2235" t="s">
        <v>13102</v>
      </c>
      <c r="Y2235" t="s">
        <v>156</v>
      </c>
      <c r="Z2235"/>
      <c r="AA2235" s="13" t="s">
        <v>13106</v>
      </c>
      <c r="AC2235" t="s">
        <v>83</v>
      </c>
      <c r="AD2235" s="2">
        <v>35294</v>
      </c>
      <c r="AE2235" s="2" t="b">
        <v>1</v>
      </c>
      <c r="AF2235" s="13" t="s">
        <v>13107</v>
      </c>
      <c r="AG2235" t="s">
        <v>13100</v>
      </c>
      <c r="AH2235" t="s">
        <v>917</v>
      </c>
      <c r="AI2235" t="str">
        <f>TRIM(IFERROR(VLOOKUP(E2235,Mapping!$A$1:$B$2,2,FALSE),E2235))</f>
        <v>Cabang Martapura</v>
      </c>
      <c r="AJ2235" s="11" t="str">
        <f t="shared" si="102"/>
        <v>6281440005778</v>
      </c>
      <c r="AK2235" s="11" t="str">
        <f t="shared" si="103"/>
        <v>6281440005778</v>
      </c>
    </row>
    <row r="2236" spans="1:37">
      <c r="A2236" t="str">
        <f t="shared" si="104"/>
        <v>tw_hr_employee_DLT2604035</v>
      </c>
      <c r="B2236" t="s">
        <v>13108</v>
      </c>
      <c r="C2236" t="s">
        <v>13109</v>
      </c>
      <c r="D2236" t="s">
        <v>161</v>
      </c>
      <c r="E2236" t="s">
        <v>162</v>
      </c>
      <c r="F2236" t="s">
        <v>13110</v>
      </c>
      <c r="G2236"/>
      <c r="H2236"/>
      <c r="I2236" t="s">
        <v>57</v>
      </c>
      <c r="K2236" t="s">
        <v>1535</v>
      </c>
      <c r="L2236" t="s">
        <v>731</v>
      </c>
      <c r="M2236" s="2">
        <v>46127</v>
      </c>
      <c r="Q2236" t="s">
        <v>40</v>
      </c>
      <c r="R2236" t="s">
        <v>13111</v>
      </c>
      <c r="S2236" t="s">
        <v>11904</v>
      </c>
      <c r="T2236">
        <v>1800</v>
      </c>
      <c r="U2236" t="s">
        <v>165</v>
      </c>
      <c r="V2236">
        <v>34595</v>
      </c>
      <c r="W2236" t="s">
        <v>41</v>
      </c>
      <c r="X2236" t="s">
        <v>13110</v>
      </c>
      <c r="Y2236" t="s">
        <v>43</v>
      </c>
      <c r="Z2236" t="s">
        <v>41</v>
      </c>
      <c r="AA2236" s="13" t="s">
        <v>13112</v>
      </c>
      <c r="AC2236" t="s">
        <v>167</v>
      </c>
      <c r="AD2236" s="2">
        <v>39402</v>
      </c>
      <c r="AE2236" s="2" t="b">
        <v>1</v>
      </c>
      <c r="AF2236" s="13" t="s">
        <v>13113</v>
      </c>
      <c r="AG2236" t="s">
        <v>13108</v>
      </c>
      <c r="AH2236" t="s">
        <v>46</v>
      </c>
      <c r="AI2236" t="str">
        <f>TRIM(IFERROR(VLOOKUP(E2236,Mapping!$A$1:$B$2,2,FALSE),E2236))</f>
        <v>Cabang Tulang Bawang</v>
      </c>
      <c r="AJ2236" s="11" t="str">
        <f t="shared" si="102"/>
        <v/>
      </c>
      <c r="AK2236" s="11" t="str">
        <f t="shared" si="103"/>
        <v/>
      </c>
    </row>
    <row r="2237" spans="1:37">
      <c r="A2237" t="str">
        <f t="shared" si="104"/>
        <v>tw_hr_employee_DDI2506067</v>
      </c>
      <c r="B2237" t="s">
        <v>13114</v>
      </c>
      <c r="C2237" t="s">
        <v>13115</v>
      </c>
      <c r="D2237" t="s">
        <v>614</v>
      </c>
      <c r="E2237" t="s">
        <v>615</v>
      </c>
      <c r="F2237" t="s">
        <v>13116</v>
      </c>
      <c r="G2237"/>
      <c r="H2237"/>
      <c r="I2237" t="s">
        <v>38</v>
      </c>
      <c r="K2237" t="s">
        <v>1631</v>
      </c>
      <c r="L2237"/>
      <c r="M2237" s="2">
        <v>45829</v>
      </c>
      <c r="Q2237" t="s">
        <v>40</v>
      </c>
      <c r="R2237" t="s">
        <v>13117</v>
      </c>
      <c r="S2237" t="s">
        <v>13117</v>
      </c>
      <c r="T2237">
        <v>5200</v>
      </c>
      <c r="U2237" t="s">
        <v>619</v>
      </c>
      <c r="V2237">
        <v>84119</v>
      </c>
      <c r="W2237" t="s">
        <v>41</v>
      </c>
      <c r="X2237" t="s">
        <v>13116</v>
      </c>
      <c r="Y2237" t="s">
        <v>43</v>
      </c>
      <c r="Z2237" t="s">
        <v>41</v>
      </c>
      <c r="AA2237" s="13" t="s">
        <v>13118</v>
      </c>
      <c r="AC2237" t="s">
        <v>83</v>
      </c>
      <c r="AD2237" s="2">
        <v>35362</v>
      </c>
      <c r="AE2237" s="2" t="b">
        <v>1</v>
      </c>
      <c r="AF2237" s="13" t="s">
        <v>13119</v>
      </c>
      <c r="AG2237" t="s">
        <v>13114</v>
      </c>
      <c r="AH2237" t="s">
        <v>46</v>
      </c>
      <c r="AI2237" t="str">
        <f>TRIM(IFERROR(VLOOKUP(E2237,Mapping!$A$1:$B$2,2,FALSE),E2237))</f>
        <v>Cabang Bima</v>
      </c>
      <c r="AJ2237" s="11" t="str">
        <f t="shared" si="102"/>
        <v/>
      </c>
      <c r="AK2237" s="11" t="str">
        <f t="shared" si="103"/>
        <v/>
      </c>
    </row>
    <row r="2238" spans="1:37">
      <c r="A2238" t="str">
        <f t="shared" si="104"/>
        <v>tw_hr_employee_DSB2410100</v>
      </c>
      <c r="B2238" t="s">
        <v>13120</v>
      </c>
      <c r="C2238" t="s">
        <v>13121</v>
      </c>
      <c r="D2238" t="s">
        <v>3892</v>
      </c>
      <c r="E2238" t="s">
        <v>3893</v>
      </c>
      <c r="F2238" t="s">
        <v>13122</v>
      </c>
      <c r="G2238" s="13" t="s">
        <v>13123</v>
      </c>
      <c r="H2238" s="13" t="s">
        <v>13123</v>
      </c>
      <c r="I2238" t="s">
        <v>38</v>
      </c>
      <c r="K2238" t="s">
        <v>13124</v>
      </c>
      <c r="L2238" t="s">
        <v>3897</v>
      </c>
      <c r="M2238" s="2">
        <v>45582</v>
      </c>
      <c r="Q2238" t="s">
        <v>40</v>
      </c>
      <c r="R2238"/>
      <c r="S2238"/>
      <c r="T2238"/>
      <c r="U2238"/>
      <c r="V2238"/>
      <c r="W2238" t="s">
        <v>41</v>
      </c>
      <c r="X2238" t="s">
        <v>13122</v>
      </c>
      <c r="Y2238" t="s">
        <v>43</v>
      </c>
      <c r="Z2238"/>
      <c r="AA2238" s="13" t="s">
        <v>13125</v>
      </c>
      <c r="AE2238" s="2" t="b">
        <v>1</v>
      </c>
      <c r="AF2238" s="13" t="s">
        <v>13126</v>
      </c>
      <c r="AG2238" t="s">
        <v>13120</v>
      </c>
      <c r="AH2238" t="s">
        <v>46</v>
      </c>
      <c r="AI2238" t="str">
        <f>TRIM(IFERROR(VLOOKUP(E2238,Mapping!$A$1:$B$2,2,FALSE),E2238))</f>
        <v>Cabang Pangkalan Balai</v>
      </c>
      <c r="AJ2238" s="11" t="str">
        <f t="shared" si="102"/>
        <v>6285809738538</v>
      </c>
      <c r="AK2238" s="11" t="str">
        <f t="shared" si="103"/>
        <v>6285809738538</v>
      </c>
    </row>
    <row r="2239" spans="1:37">
      <c r="A2239" t="str">
        <f t="shared" si="104"/>
        <v>tw_hr_employee_DDT1612001</v>
      </c>
      <c r="B2239" t="s">
        <v>13127</v>
      </c>
      <c r="C2239" t="s">
        <v>13128</v>
      </c>
      <c r="D2239" t="s">
        <v>200</v>
      </c>
      <c r="E2239" t="s">
        <v>13129</v>
      </c>
      <c r="F2239"/>
      <c r="G2239"/>
      <c r="H2239"/>
      <c r="I2239" t="s">
        <v>38</v>
      </c>
      <c r="K2239" t="s">
        <v>13130</v>
      </c>
      <c r="L2239" t="s">
        <v>13131</v>
      </c>
      <c r="M2239" s="2">
        <v>42732</v>
      </c>
      <c r="Q2239" t="s">
        <v>40</v>
      </c>
      <c r="R2239" t="s">
        <v>13132</v>
      </c>
      <c r="T2239">
        <v>5100</v>
      </c>
      <c r="U2239" t="s">
        <v>206</v>
      </c>
      <c r="V2239">
        <v>82163</v>
      </c>
      <c r="W2239" t="s">
        <v>41</v>
      </c>
      <c r="X2239"/>
      <c r="Y2239" t="s">
        <v>43</v>
      </c>
      <c r="Z2239" t="s">
        <v>41</v>
      </c>
      <c r="AA2239" s="13" t="s">
        <v>13133</v>
      </c>
      <c r="AC2239" t="s">
        <v>83</v>
      </c>
      <c r="AD2239" s="2">
        <v>35548</v>
      </c>
      <c r="AE2239" s="2"/>
      <c r="AF2239"/>
      <c r="AG2239" t="s">
        <v>13127</v>
      </c>
      <c r="AH2239"/>
      <c r="AI2239" t="str">
        <f>TRIM(IFERROR(VLOOKUP(E2239,Mapping!$A$1:$B$2,2,FALSE),E2239))</f>
        <v>Area Jateng , Bali dan Mataram</v>
      </c>
      <c r="AJ2239" s="11" t="str">
        <f t="shared" si="102"/>
        <v/>
      </c>
      <c r="AK2239" s="11" t="str">
        <f t="shared" si="103"/>
        <v/>
      </c>
    </row>
    <row r="2240" spans="1:37">
      <c r="A2240" t="str">
        <f t="shared" si="104"/>
        <v>tw_hr_employee_DMP2502199</v>
      </c>
      <c r="B2240" t="s">
        <v>13134</v>
      </c>
      <c r="C2240" t="s">
        <v>13135</v>
      </c>
      <c r="D2240" t="s">
        <v>74</v>
      </c>
      <c r="E2240" t="s">
        <v>75</v>
      </c>
      <c r="F2240" t="s">
        <v>13136</v>
      </c>
      <c r="G2240"/>
      <c r="I2240" t="s">
        <v>38</v>
      </c>
      <c r="M2240" s="2">
        <v>45689</v>
      </c>
      <c r="Q2240" t="s">
        <v>40</v>
      </c>
      <c r="R2240" t="s">
        <v>13137</v>
      </c>
      <c r="S2240"/>
      <c r="T2240">
        <v>1800</v>
      </c>
      <c r="U2240" t="s">
        <v>1128</v>
      </c>
      <c r="V2240">
        <v>34558</v>
      </c>
      <c r="W2240" t="s">
        <v>41</v>
      </c>
      <c r="X2240" t="s">
        <v>13136</v>
      </c>
      <c r="Y2240" t="s">
        <v>43</v>
      </c>
      <c r="Z2240" t="s">
        <v>41</v>
      </c>
      <c r="AA2240" s="13" t="s">
        <v>13138</v>
      </c>
      <c r="AC2240" t="s">
        <v>83</v>
      </c>
      <c r="AD2240" s="2">
        <v>38529</v>
      </c>
      <c r="AE2240" s="2" t="b">
        <v>1</v>
      </c>
      <c r="AF2240">
        <v>8110942240</v>
      </c>
      <c r="AG2240" t="s">
        <v>13134</v>
      </c>
      <c r="AH2240" t="s">
        <v>63</v>
      </c>
      <c r="AI2240" t="str">
        <f>TRIM(IFERROR(VLOOKUP(E2240,Mapping!$A$1:$B$2,2,FALSE),E2240))</f>
        <v>Cabang Pramuka</v>
      </c>
      <c r="AJ2240" s="11" t="str">
        <f t="shared" si="102"/>
        <v/>
      </c>
      <c r="AK2240" s="11" t="str">
        <f t="shared" si="103"/>
        <v/>
      </c>
    </row>
    <row r="2241" spans="1:37">
      <c r="A2241" t="str">
        <f t="shared" si="104"/>
        <v>tw_hr_employee_DJB2209034</v>
      </c>
      <c r="B2241" t="s">
        <v>2236</v>
      </c>
      <c r="C2241" t="s">
        <v>13139</v>
      </c>
      <c r="D2241" t="s">
        <v>234</v>
      </c>
      <c r="E2241" t="s">
        <v>235</v>
      </c>
      <c r="F2241" t="s">
        <v>13140</v>
      </c>
      <c r="G2241" s="13" t="s">
        <v>13141</v>
      </c>
      <c r="H2241" s="13" t="s">
        <v>13141</v>
      </c>
      <c r="I2241" t="s">
        <v>38</v>
      </c>
      <c r="K2241" t="s">
        <v>279</v>
      </c>
      <c r="L2241" t="s">
        <v>239</v>
      </c>
      <c r="M2241" s="2">
        <v>44811</v>
      </c>
      <c r="Q2241" t="s">
        <v>40</v>
      </c>
      <c r="R2241"/>
      <c r="W2241" t="s">
        <v>41</v>
      </c>
      <c r="X2241" t="s">
        <v>13140</v>
      </c>
      <c r="Y2241" t="s">
        <v>43</v>
      </c>
      <c r="Z2241"/>
      <c r="AA2241" s="13" t="s">
        <v>13142</v>
      </c>
      <c r="AE2241" s="2" t="b">
        <v>1</v>
      </c>
      <c r="AF2241" s="13" t="s">
        <v>13143</v>
      </c>
      <c r="AG2241" t="s">
        <v>2236</v>
      </c>
      <c r="AH2241" t="s">
        <v>46</v>
      </c>
      <c r="AI2241" t="str">
        <f>TRIM(IFERROR(VLOOKUP(E2241,Mapping!$A$1:$B$2,2,FALSE),E2241))</f>
        <v>Cabang Bangko</v>
      </c>
      <c r="AJ2241" s="11" t="str">
        <f t="shared" si="102"/>
        <v>6285377102680</v>
      </c>
      <c r="AK2241" s="11" t="str">
        <f t="shared" si="103"/>
        <v>6285377102680</v>
      </c>
    </row>
    <row r="2242" spans="1:37">
      <c r="A2242" t="str">
        <f t="shared" si="104"/>
        <v>tw_hr_employee_DLE2509100</v>
      </c>
      <c r="B2242" t="s">
        <v>13144</v>
      </c>
      <c r="C2242" t="s">
        <v>13145</v>
      </c>
      <c r="D2242" t="s">
        <v>699</v>
      </c>
      <c r="E2242" t="s">
        <v>700</v>
      </c>
      <c r="F2242" t="s">
        <v>13146</v>
      </c>
      <c r="G2242"/>
      <c r="H2242"/>
      <c r="I2242" t="s">
        <v>38</v>
      </c>
      <c r="K2242" t="s">
        <v>13147</v>
      </c>
      <c r="L2242"/>
      <c r="M2242" s="2">
        <v>45922</v>
      </c>
      <c r="Q2242" t="s">
        <v>40</v>
      </c>
      <c r="R2242"/>
      <c r="W2242" t="s">
        <v>41</v>
      </c>
      <c r="X2242" t="s">
        <v>13148</v>
      </c>
      <c r="Y2242" t="s">
        <v>43</v>
      </c>
      <c r="AA2242" s="13" t="s">
        <v>13149</v>
      </c>
      <c r="AE2242" s="2" t="b">
        <v>1</v>
      </c>
      <c r="AF2242" s="13" t="s">
        <v>13150</v>
      </c>
      <c r="AG2242" t="s">
        <v>13144</v>
      </c>
      <c r="AH2242" t="s">
        <v>46</v>
      </c>
      <c r="AI2242" t="str">
        <f>TRIM(IFERROR(VLOOKUP(E2242,Mapping!$A$1:$B$2,2,FALSE),E2242))</f>
        <v>Cabang Way Sekampung</v>
      </c>
      <c r="AJ2242" s="11" t="str">
        <f t="shared" si="102"/>
        <v/>
      </c>
      <c r="AK2242" s="11" t="str">
        <f t="shared" si="103"/>
        <v/>
      </c>
    </row>
    <row r="2243" spans="1:37">
      <c r="A2243" t="str">
        <f t="shared" si="104"/>
        <v>tw_hr_employee_DDJ2507068</v>
      </c>
      <c r="B2243" t="s">
        <v>13151</v>
      </c>
      <c r="C2243" t="s">
        <v>13152</v>
      </c>
      <c r="D2243" t="s">
        <v>253</v>
      </c>
      <c r="E2243" t="s">
        <v>254</v>
      </c>
      <c r="F2243" t="s">
        <v>13153</v>
      </c>
      <c r="G2243"/>
      <c r="H2243"/>
      <c r="I2243" t="s">
        <v>38</v>
      </c>
      <c r="K2243" t="s">
        <v>5005</v>
      </c>
      <c r="L2243" t="s">
        <v>367</v>
      </c>
      <c r="M2243" s="2">
        <v>45850</v>
      </c>
      <c r="Q2243" t="s">
        <v>40</v>
      </c>
      <c r="W2243" t="s">
        <v>41</v>
      </c>
      <c r="X2243" t="s">
        <v>13153</v>
      </c>
      <c r="Y2243" t="s">
        <v>43</v>
      </c>
      <c r="AA2243" s="13" t="s">
        <v>13154</v>
      </c>
      <c r="AE2243" s="2" t="b">
        <v>1</v>
      </c>
      <c r="AF2243" s="13" t="s">
        <v>13155</v>
      </c>
      <c r="AG2243" t="s">
        <v>13151</v>
      </c>
      <c r="AH2243" t="s">
        <v>46</v>
      </c>
      <c r="AI2243" t="str">
        <f>TRIM(IFERROR(VLOOKUP(E2243,Mapping!$A$1:$B$2,2,FALSE),E2243))</f>
        <v>Cabang Jombang</v>
      </c>
      <c r="AJ2243" s="11" t="str">
        <f t="shared" ref="AJ2243:AJ2306" si="105">IF(LEN(G2243)&gt;8,G2243&amp;"","")</f>
        <v/>
      </c>
      <c r="AK2243" s="11" t="str">
        <f t="shared" ref="AK2243:AK2306" si="106">IF(LEN(H2243)&gt;8,H2243&amp;"","")</f>
        <v/>
      </c>
    </row>
    <row r="2244" spans="1:37">
      <c r="A2244" t="str">
        <f t="shared" si="104"/>
        <v>tw_hr_employee_DJJ2409002</v>
      </c>
      <c r="B2244" t="s">
        <v>7994</v>
      </c>
      <c r="C2244" t="s">
        <v>13156</v>
      </c>
      <c r="D2244" t="s">
        <v>2540</v>
      </c>
      <c r="E2244" t="s">
        <v>2541</v>
      </c>
      <c r="F2244" t="s">
        <v>13157</v>
      </c>
      <c r="G2244" s="13" t="s">
        <v>13158</v>
      </c>
      <c r="H2244"/>
      <c r="I2244" t="s">
        <v>339</v>
      </c>
      <c r="K2244" t="s">
        <v>13159</v>
      </c>
      <c r="L2244" t="s">
        <v>2545</v>
      </c>
      <c r="M2244" s="2">
        <v>45658</v>
      </c>
      <c r="Q2244" t="s">
        <v>40</v>
      </c>
      <c r="R2244" t="s">
        <v>13160</v>
      </c>
      <c r="S2244" t="s">
        <v>13160</v>
      </c>
      <c r="T2244">
        <v>1500</v>
      </c>
      <c r="U2244" t="s">
        <v>3546</v>
      </c>
      <c r="V2244">
        <v>36125</v>
      </c>
      <c r="W2244" t="s">
        <v>41</v>
      </c>
      <c r="X2244" t="s">
        <v>13157</v>
      </c>
      <c r="Y2244" t="s">
        <v>156</v>
      </c>
      <c r="AA2244" s="13" t="s">
        <v>13161</v>
      </c>
      <c r="AC2244" t="s">
        <v>83</v>
      </c>
      <c r="AD2244" s="2">
        <v>30032</v>
      </c>
      <c r="AE2244" s="2" t="b">
        <v>1</v>
      </c>
      <c r="AF2244">
        <v>7870341401</v>
      </c>
      <c r="AG2244" t="s">
        <v>7994</v>
      </c>
      <c r="AH2244" t="s">
        <v>63</v>
      </c>
      <c r="AI2244" t="str">
        <f>TRIM(IFERROR(VLOOKUP(E2244,Mapping!$A$1:$B$2,2,FALSE),E2244))</f>
        <v>Cabang Jambi</v>
      </c>
      <c r="AJ2244" s="11" t="str">
        <f t="shared" si="105"/>
        <v>6281321411315</v>
      </c>
      <c r="AK2244" s="11" t="str">
        <f t="shared" si="106"/>
        <v/>
      </c>
    </row>
    <row r="2245" spans="1:37">
      <c r="A2245" t="str">
        <f t="shared" si="104"/>
        <v>tw_hr_employee_DWN2104100</v>
      </c>
      <c r="B2245" t="s">
        <v>13162</v>
      </c>
      <c r="C2245" t="s">
        <v>13163</v>
      </c>
      <c r="D2245" t="s">
        <v>36</v>
      </c>
      <c r="E2245" t="s">
        <v>37</v>
      </c>
      <c r="F2245"/>
      <c r="G2245"/>
      <c r="H2245"/>
      <c r="I2245" t="s">
        <v>38</v>
      </c>
      <c r="K2245" t="s">
        <v>50</v>
      </c>
      <c r="L2245"/>
      <c r="M2245" s="2">
        <v>44314</v>
      </c>
      <c r="Q2245" t="s">
        <v>40</v>
      </c>
      <c r="R2245" t="s">
        <v>13164</v>
      </c>
      <c r="S2245"/>
      <c r="T2245">
        <v>7500</v>
      </c>
      <c r="U2245" t="s">
        <v>7864</v>
      </c>
      <c r="V2245">
        <v>96252</v>
      </c>
      <c r="W2245" t="s">
        <v>41</v>
      </c>
      <c r="X2245" t="s">
        <v>13165</v>
      </c>
      <c r="Y2245" t="s">
        <v>43</v>
      </c>
      <c r="AA2245" s="13" t="s">
        <v>13166</v>
      </c>
      <c r="AC2245" t="s">
        <v>83</v>
      </c>
      <c r="AD2245" s="2"/>
      <c r="AE2245" s="2" t="b">
        <v>1</v>
      </c>
      <c r="AF2245" s="13" t="s">
        <v>13167</v>
      </c>
      <c r="AG2245" t="s">
        <v>13162</v>
      </c>
      <c r="AH2245" t="s">
        <v>46</v>
      </c>
      <c r="AI2245" t="str">
        <f>TRIM(IFERROR(VLOOKUP(E2245,Mapping!$A$1:$B$2,2,FALSE),E2245))</f>
        <v>Cabang Gorontalo</v>
      </c>
      <c r="AJ2245" s="11" t="str">
        <f t="shared" si="105"/>
        <v/>
      </c>
      <c r="AK2245" s="11" t="str">
        <f t="shared" si="106"/>
        <v/>
      </c>
    </row>
    <row r="2246" spans="1:37">
      <c r="A2246" t="str">
        <f t="shared" si="104"/>
        <v>tw_hr_employee_DWN2402001</v>
      </c>
      <c r="B2246" t="s">
        <v>13168</v>
      </c>
      <c r="C2246" t="s">
        <v>13169</v>
      </c>
      <c r="D2246" t="s">
        <v>36</v>
      </c>
      <c r="E2246" t="s">
        <v>37</v>
      </c>
      <c r="F2246"/>
      <c r="G2246" s="13" t="s">
        <v>13170</v>
      </c>
      <c r="H2246" s="13" t="s">
        <v>13170</v>
      </c>
      <c r="I2246" t="s">
        <v>38</v>
      </c>
      <c r="K2246" t="s">
        <v>2873</v>
      </c>
      <c r="M2246" s="2">
        <v>45327</v>
      </c>
      <c r="Q2246" t="s">
        <v>40</v>
      </c>
      <c r="R2246"/>
      <c r="S2246"/>
      <c r="T2246"/>
      <c r="U2246"/>
      <c r="V2246"/>
      <c r="W2246" t="s">
        <v>41</v>
      </c>
      <c r="X2246" t="s">
        <v>13171</v>
      </c>
      <c r="Y2246" t="s">
        <v>43</v>
      </c>
      <c r="AA2246" s="13" t="s">
        <v>13172</v>
      </c>
      <c r="AE2246" s="2" t="b">
        <v>1</v>
      </c>
      <c r="AF2246" s="13" t="s">
        <v>13173</v>
      </c>
      <c r="AG2246" t="s">
        <v>13168</v>
      </c>
      <c r="AH2246" t="s">
        <v>46</v>
      </c>
      <c r="AI2246" t="str">
        <f>TRIM(IFERROR(VLOOKUP(E2246,Mapping!$A$1:$B$2,2,FALSE),E2246))</f>
        <v>Cabang Gorontalo</v>
      </c>
      <c r="AJ2246" s="11" t="str">
        <f t="shared" si="105"/>
        <v>6281356904490</v>
      </c>
      <c r="AK2246" s="11" t="str">
        <f t="shared" si="106"/>
        <v>6281356904490</v>
      </c>
    </row>
    <row r="2247" spans="1:37">
      <c r="A2247" t="str">
        <f t="shared" si="104"/>
        <v>tw_hr_employee_DDU1507039</v>
      </c>
      <c r="B2247" t="s">
        <v>13174</v>
      </c>
      <c r="C2247" t="s">
        <v>13175</v>
      </c>
      <c r="D2247" t="s">
        <v>261</v>
      </c>
      <c r="E2247" t="s">
        <v>262</v>
      </c>
      <c r="F2247"/>
      <c r="G2247"/>
      <c r="H2247"/>
      <c r="I2247" t="s">
        <v>38</v>
      </c>
      <c r="K2247" t="s">
        <v>1871</v>
      </c>
      <c r="M2247" s="2">
        <v>42186</v>
      </c>
      <c r="O2247" s="13" t="s">
        <v>13176</v>
      </c>
      <c r="Q2247" t="s">
        <v>40</v>
      </c>
      <c r="R2247"/>
      <c r="W2247" t="s">
        <v>41</v>
      </c>
      <c r="X2247" t="s">
        <v>13177</v>
      </c>
      <c r="Y2247" t="s">
        <v>43</v>
      </c>
      <c r="Z2247"/>
      <c r="AA2247" s="13" t="s">
        <v>13178</v>
      </c>
      <c r="AF2247">
        <v>3775478521</v>
      </c>
      <c r="AG2247" t="s">
        <v>13174</v>
      </c>
      <c r="AH2247" t="s">
        <v>63</v>
      </c>
      <c r="AI2247" t="str">
        <f>TRIM(IFERROR(VLOOKUP(E2247,Mapping!$A$1:$B$2,2,FALSE),E2247))</f>
        <v>Cabang Sukabumi</v>
      </c>
      <c r="AJ2247" s="11" t="str">
        <f t="shared" si="105"/>
        <v/>
      </c>
      <c r="AK2247" s="11" t="str">
        <f t="shared" si="106"/>
        <v/>
      </c>
    </row>
    <row r="2248" spans="1:37">
      <c r="A2248" t="str">
        <f t="shared" si="104"/>
        <v>tw_hr_employee_DDU2509166</v>
      </c>
      <c r="B2248" t="s">
        <v>13179</v>
      </c>
      <c r="C2248" t="s">
        <v>13180</v>
      </c>
      <c r="D2248" t="s">
        <v>261</v>
      </c>
      <c r="E2248" t="s">
        <v>262</v>
      </c>
      <c r="F2248" t="s">
        <v>13181</v>
      </c>
      <c r="G2248"/>
      <c r="H2248"/>
      <c r="I2248" t="s">
        <v>38</v>
      </c>
      <c r="K2248" t="s">
        <v>264</v>
      </c>
      <c r="L2248"/>
      <c r="M2248" s="2">
        <v>45923</v>
      </c>
      <c r="Q2248" t="s">
        <v>40</v>
      </c>
      <c r="R2248" t="s">
        <v>13182</v>
      </c>
      <c r="T2248">
        <v>3200</v>
      </c>
      <c r="U2248" t="s">
        <v>609</v>
      </c>
      <c r="V2248">
        <v>43161</v>
      </c>
      <c r="W2248" t="s">
        <v>41</v>
      </c>
      <c r="X2248" t="s">
        <v>13181</v>
      </c>
      <c r="Y2248" t="s">
        <v>43</v>
      </c>
      <c r="AA2248" s="13" t="s">
        <v>13183</v>
      </c>
      <c r="AD2248" s="2">
        <v>32496</v>
      </c>
      <c r="AE2248" s="2" t="b">
        <v>1</v>
      </c>
      <c r="AF2248">
        <v>3770344670</v>
      </c>
      <c r="AG2248" t="s">
        <v>13179</v>
      </c>
      <c r="AH2248" t="s">
        <v>63</v>
      </c>
      <c r="AI2248" t="str">
        <f>TRIM(IFERROR(VLOOKUP(E2248,Mapping!$A$1:$B$2,2,FALSE),E2248))</f>
        <v>Cabang Sukabumi</v>
      </c>
      <c r="AJ2248" s="11" t="str">
        <f t="shared" si="105"/>
        <v/>
      </c>
      <c r="AK2248" s="11" t="str">
        <f t="shared" si="106"/>
        <v/>
      </c>
    </row>
    <row r="2249" spans="1:37">
      <c r="A2249" t="str">
        <f t="shared" si="104"/>
        <v>tw_hr_employee_DLA2208067</v>
      </c>
      <c r="B2249" t="s">
        <v>13184</v>
      </c>
      <c r="C2249" t="s">
        <v>13185</v>
      </c>
      <c r="D2249" t="s">
        <v>294</v>
      </c>
      <c r="E2249" t="s">
        <v>295</v>
      </c>
      <c r="F2249"/>
      <c r="G2249"/>
      <c r="I2249" t="s">
        <v>38</v>
      </c>
      <c r="K2249" t="s">
        <v>5369</v>
      </c>
      <c r="L2249"/>
      <c r="M2249" s="2">
        <v>44797</v>
      </c>
      <c r="Q2249" t="s">
        <v>40</v>
      </c>
      <c r="R2249"/>
      <c r="W2249" t="s">
        <v>41</v>
      </c>
      <c r="X2249" t="s">
        <v>13186</v>
      </c>
      <c r="Y2249" t="s">
        <v>43</v>
      </c>
      <c r="Z2249"/>
      <c r="AA2249" s="13" t="s">
        <v>13187</v>
      </c>
      <c r="AE2249" s="2" t="b">
        <v>1</v>
      </c>
      <c r="AF2249" s="13" t="s">
        <v>13188</v>
      </c>
      <c r="AG2249" t="s">
        <v>13184</v>
      </c>
      <c r="AH2249" t="s">
        <v>63</v>
      </c>
      <c r="AI2249" t="str">
        <f>TRIM(IFERROR(VLOOKUP(E2249,Mapping!$A$1:$B$2,2,FALSE),E2249))</f>
        <v>Cabang Antasari</v>
      </c>
      <c r="AJ2249" s="11" t="str">
        <f t="shared" si="105"/>
        <v/>
      </c>
      <c r="AK2249" s="11" t="str">
        <f t="shared" si="106"/>
        <v/>
      </c>
    </row>
    <row r="2250" spans="1:37">
      <c r="A2250" t="str">
        <f t="shared" si="104"/>
        <v>tw_hr_employee_DWP2602001</v>
      </c>
      <c r="B2250" t="s">
        <v>13189</v>
      </c>
      <c r="C2250" t="s">
        <v>13190</v>
      </c>
      <c r="D2250" t="s">
        <v>128</v>
      </c>
      <c r="E2250" t="s">
        <v>129</v>
      </c>
      <c r="F2250" t="s">
        <v>13191</v>
      </c>
      <c r="G2250" s="13" t="s">
        <v>13192</v>
      </c>
      <c r="H2250"/>
      <c r="I2250" t="s">
        <v>38</v>
      </c>
      <c r="K2250" t="s">
        <v>1512</v>
      </c>
      <c r="L2250"/>
      <c r="M2250" s="2">
        <v>46056</v>
      </c>
      <c r="Q2250" t="s">
        <v>40</v>
      </c>
      <c r="R2250"/>
      <c r="S2250"/>
      <c r="T2250"/>
      <c r="U2250"/>
      <c r="V2250"/>
      <c r="W2250" t="s">
        <v>41</v>
      </c>
      <c r="X2250" t="s">
        <v>13191</v>
      </c>
      <c r="Y2250" t="s">
        <v>43</v>
      </c>
      <c r="AA2250" s="13" t="s">
        <v>13193</v>
      </c>
      <c r="AE2250" s="2" t="b">
        <v>1</v>
      </c>
      <c r="AF2250" s="13" t="s">
        <v>13194</v>
      </c>
      <c r="AG2250" t="s">
        <v>13189</v>
      </c>
      <c r="AH2250" t="s">
        <v>46</v>
      </c>
      <c r="AI2250" t="str">
        <f>TRIM(IFERROR(VLOOKUP(E2250,Mapping!$A$1:$B$2,2,FALSE),E2250))</f>
        <v>Cabang Pinrang</v>
      </c>
      <c r="AJ2250" s="11" t="str">
        <f t="shared" si="105"/>
        <v>6282246297105</v>
      </c>
      <c r="AK2250" s="11" t="str">
        <f t="shared" si="106"/>
        <v/>
      </c>
    </row>
    <row r="2251" spans="1:37">
      <c r="A2251" t="str">
        <f t="shared" si="104"/>
        <v>tw_hr_employee_DLZ2506001</v>
      </c>
      <c r="B2251" t="s">
        <v>13195</v>
      </c>
      <c r="C2251" t="s">
        <v>13196</v>
      </c>
      <c r="D2251" t="s">
        <v>2899</v>
      </c>
      <c r="E2251" t="s">
        <v>2900</v>
      </c>
      <c r="F2251" t="s">
        <v>9012</v>
      </c>
      <c r="G2251"/>
      <c r="I2251" t="s">
        <v>38</v>
      </c>
      <c r="K2251" t="s">
        <v>6135</v>
      </c>
      <c r="L2251"/>
      <c r="M2251" s="2">
        <v>45832</v>
      </c>
      <c r="Q2251" t="s">
        <v>40</v>
      </c>
      <c r="R2251"/>
      <c r="S2251"/>
      <c r="T2251"/>
      <c r="U2251"/>
      <c r="V2251"/>
      <c r="W2251" t="s">
        <v>41</v>
      </c>
      <c r="X2251" t="s">
        <v>13197</v>
      </c>
      <c r="Y2251" t="s">
        <v>43</v>
      </c>
      <c r="Z2251"/>
      <c r="AA2251" s="13" t="s">
        <v>13198</v>
      </c>
      <c r="AE2251" s="2" t="b">
        <v>0</v>
      </c>
      <c r="AF2251" s="13" t="s">
        <v>13199</v>
      </c>
      <c r="AG2251" t="s">
        <v>13195</v>
      </c>
      <c r="AH2251" t="s">
        <v>46</v>
      </c>
      <c r="AI2251" t="str">
        <f>TRIM(IFERROR(VLOOKUP(E2251,Mapping!$A$1:$B$2,2,FALSE),E2251))</f>
        <v>Cabang Pematang Pasir</v>
      </c>
      <c r="AJ2251" s="11" t="str">
        <f t="shared" si="105"/>
        <v/>
      </c>
      <c r="AK2251" s="11" t="str">
        <f t="shared" si="106"/>
        <v/>
      </c>
    </row>
    <row r="2252" spans="1:37">
      <c r="A2252" t="str">
        <f t="shared" si="104"/>
        <v>tw_hr_employee_DDJ2511034</v>
      </c>
      <c r="B2252" t="s">
        <v>13200</v>
      </c>
      <c r="C2252" t="s">
        <v>13201</v>
      </c>
      <c r="D2252" t="s">
        <v>253</v>
      </c>
      <c r="E2252" t="s">
        <v>254</v>
      </c>
      <c r="F2252" t="s">
        <v>13202</v>
      </c>
      <c r="I2252" t="s">
        <v>38</v>
      </c>
      <c r="K2252" t="s">
        <v>1063</v>
      </c>
      <c r="L2252" t="s">
        <v>367</v>
      </c>
      <c r="M2252" s="2">
        <v>45966</v>
      </c>
      <c r="Q2252" t="s">
        <v>40</v>
      </c>
      <c r="R2252"/>
      <c r="S2252"/>
      <c r="T2252"/>
      <c r="U2252"/>
      <c r="V2252"/>
      <c r="W2252" t="s">
        <v>41</v>
      </c>
      <c r="X2252" t="s">
        <v>13202</v>
      </c>
      <c r="Y2252" t="s">
        <v>43</v>
      </c>
      <c r="Z2252"/>
      <c r="AA2252" s="13" t="s">
        <v>13203</v>
      </c>
      <c r="AE2252" s="2" t="b">
        <v>1</v>
      </c>
      <c r="AF2252" s="13" t="s">
        <v>13204</v>
      </c>
      <c r="AG2252" t="s">
        <v>13200</v>
      </c>
      <c r="AH2252" t="s">
        <v>46</v>
      </c>
      <c r="AI2252" t="str">
        <f>TRIM(IFERROR(VLOOKUP(E2252,Mapping!$A$1:$B$2,2,FALSE),E2252))</f>
        <v>Cabang Jombang</v>
      </c>
      <c r="AJ2252" s="11" t="str">
        <f t="shared" si="105"/>
        <v/>
      </c>
      <c r="AK2252" s="11" t="str">
        <f t="shared" si="106"/>
        <v/>
      </c>
    </row>
    <row r="2253" spans="1:37">
      <c r="A2253" t="str">
        <f t="shared" si="104"/>
        <v>tw_hr_employee_DDA2512067</v>
      </c>
      <c r="B2253" t="s">
        <v>3810</v>
      </c>
      <c r="C2253" t="s">
        <v>13205</v>
      </c>
      <c r="D2253" t="s">
        <v>86</v>
      </c>
      <c r="E2253" t="s">
        <v>87</v>
      </c>
      <c r="F2253" t="s">
        <v>13206</v>
      </c>
      <c r="G2253" s="13" t="s">
        <v>13207</v>
      </c>
      <c r="H2253" s="13" t="s">
        <v>13207</v>
      </c>
      <c r="I2253" t="s">
        <v>339</v>
      </c>
      <c r="L2253" t="s">
        <v>91</v>
      </c>
      <c r="M2253" s="2">
        <v>45996</v>
      </c>
      <c r="Q2253" t="s">
        <v>40</v>
      </c>
      <c r="W2253" t="s">
        <v>41</v>
      </c>
      <c r="X2253" t="s">
        <v>13206</v>
      </c>
      <c r="Y2253" t="s">
        <v>43</v>
      </c>
      <c r="AA2253" s="13" t="s">
        <v>13208</v>
      </c>
      <c r="AE2253" s="2" t="b">
        <v>1</v>
      </c>
      <c r="AF2253">
        <v>6631593256</v>
      </c>
      <c r="AG2253" t="s">
        <v>3810</v>
      </c>
      <c r="AH2253" t="s">
        <v>63</v>
      </c>
      <c r="AI2253" t="str">
        <f>TRIM(IFERROR(VLOOKUP(E2253,Mapping!$A$1:$B$2,2,FALSE),E2253))</f>
        <v>Cabang Caman</v>
      </c>
      <c r="AJ2253" s="11" t="str">
        <f t="shared" si="105"/>
        <v>6288263619953</v>
      </c>
      <c r="AK2253" s="11" t="str">
        <f t="shared" si="106"/>
        <v>6288263619953</v>
      </c>
    </row>
    <row r="2254" spans="1:37">
      <c r="A2254" t="str">
        <f t="shared" si="104"/>
        <v>tw_hr_employee_DUK2604067</v>
      </c>
      <c r="B2254" t="s">
        <v>13209</v>
      </c>
      <c r="C2254" t="s">
        <v>13210</v>
      </c>
      <c r="D2254" t="s">
        <v>839</v>
      </c>
      <c r="E2254" t="s">
        <v>840</v>
      </c>
      <c r="F2254" t="s">
        <v>13211</v>
      </c>
      <c r="G2254"/>
      <c r="H2254"/>
      <c r="I2254" t="s">
        <v>38</v>
      </c>
      <c r="K2254" t="s">
        <v>2477</v>
      </c>
      <c r="L2254" t="s">
        <v>842</v>
      </c>
      <c r="M2254" s="2">
        <v>46128</v>
      </c>
      <c r="Q2254" t="s">
        <v>40</v>
      </c>
      <c r="R2254" t="s">
        <v>13212</v>
      </c>
      <c r="S2254" t="s">
        <v>13213</v>
      </c>
      <c r="T2254">
        <v>1700</v>
      </c>
      <c r="U2254" t="s">
        <v>2633</v>
      </c>
      <c r="V2254">
        <v>39372</v>
      </c>
      <c r="W2254" t="s">
        <v>41</v>
      </c>
      <c r="X2254" t="s">
        <v>13211</v>
      </c>
      <c r="Y2254" t="s">
        <v>43</v>
      </c>
      <c r="Z2254"/>
      <c r="AA2254" s="13" t="s">
        <v>13214</v>
      </c>
      <c r="AE2254" s="2" t="b">
        <v>1</v>
      </c>
      <c r="AF2254" s="13" t="s">
        <v>13215</v>
      </c>
      <c r="AG2254" t="s">
        <v>13209</v>
      </c>
      <c r="AH2254" t="s">
        <v>46</v>
      </c>
      <c r="AI2254" t="str">
        <f>TRIM(IFERROR(VLOOKUP(E2254,Mapping!$A$1:$B$2,2,FALSE),E2254))</f>
        <v>Cabang Kepahyang</v>
      </c>
      <c r="AJ2254" s="11" t="str">
        <f t="shared" si="105"/>
        <v/>
      </c>
      <c r="AK2254" s="11" t="str">
        <f t="shared" si="106"/>
        <v/>
      </c>
    </row>
    <row r="2255" spans="1:37">
      <c r="A2255" t="str">
        <f t="shared" si="104"/>
        <v>tw_hr_employee_DLE2502100</v>
      </c>
      <c r="B2255" t="s">
        <v>13216</v>
      </c>
      <c r="C2255" t="s">
        <v>13217</v>
      </c>
      <c r="D2255" t="s">
        <v>699</v>
      </c>
      <c r="E2255" t="s">
        <v>700</v>
      </c>
      <c r="F2255" t="s">
        <v>13218</v>
      </c>
      <c r="I2255" t="s">
        <v>38</v>
      </c>
      <c r="K2255" t="s">
        <v>701</v>
      </c>
      <c r="L2255"/>
      <c r="M2255" s="2">
        <v>45706</v>
      </c>
      <c r="O2255" s="13" t="s">
        <v>13219</v>
      </c>
      <c r="Q2255" t="s">
        <v>40</v>
      </c>
      <c r="R2255" t="s">
        <v>13220</v>
      </c>
      <c r="S2255"/>
      <c r="T2255">
        <v>1800</v>
      </c>
      <c r="U2255" t="s">
        <v>155</v>
      </c>
      <c r="V2255">
        <v>34389</v>
      </c>
      <c r="W2255" t="s">
        <v>41</v>
      </c>
      <c r="X2255" t="s">
        <v>13218</v>
      </c>
      <c r="Y2255" t="s">
        <v>156</v>
      </c>
      <c r="Z2255"/>
      <c r="AA2255" s="13" t="s">
        <v>13221</v>
      </c>
      <c r="AC2255" t="s">
        <v>167</v>
      </c>
      <c r="AD2255" s="2">
        <v>35921</v>
      </c>
      <c r="AE2255" s="2" t="b">
        <v>1</v>
      </c>
      <c r="AF2255" s="13" t="s">
        <v>13222</v>
      </c>
      <c r="AG2255" t="s">
        <v>13216</v>
      </c>
      <c r="AH2255" t="s">
        <v>46</v>
      </c>
      <c r="AI2255" t="str">
        <f>TRIM(IFERROR(VLOOKUP(E2255,Mapping!$A$1:$B$2,2,FALSE),E2255))</f>
        <v>Cabang Way Sekampung</v>
      </c>
      <c r="AJ2255" s="11" t="str">
        <f t="shared" si="105"/>
        <v/>
      </c>
      <c r="AK2255" s="11" t="str">
        <f t="shared" si="106"/>
        <v/>
      </c>
    </row>
    <row r="2256" spans="1:37">
      <c r="A2256" t="str">
        <f t="shared" si="104"/>
        <v>tw_hr_employee_DLB2512001</v>
      </c>
      <c r="B2256" t="s">
        <v>13223</v>
      </c>
      <c r="C2256" t="s">
        <v>13224</v>
      </c>
      <c r="D2256" t="s">
        <v>708</v>
      </c>
      <c r="E2256" t="s">
        <v>709</v>
      </c>
      <c r="F2256" t="s">
        <v>13225</v>
      </c>
      <c r="G2256" s="13" t="s">
        <v>13226</v>
      </c>
      <c r="H2256"/>
      <c r="I2256" t="s">
        <v>38</v>
      </c>
      <c r="K2256" t="s">
        <v>866</v>
      </c>
      <c r="L2256" t="s">
        <v>866</v>
      </c>
      <c r="M2256" s="2">
        <v>45993</v>
      </c>
      <c r="Q2256" t="s">
        <v>40</v>
      </c>
      <c r="R2256"/>
      <c r="W2256" t="s">
        <v>41</v>
      </c>
      <c r="X2256" t="s">
        <v>13225</v>
      </c>
      <c r="Y2256" t="s">
        <v>43</v>
      </c>
      <c r="AA2256" s="13" t="s">
        <v>13227</v>
      </c>
      <c r="AE2256" s="2" t="b">
        <v>1</v>
      </c>
      <c r="AF2256" s="13" t="s">
        <v>13228</v>
      </c>
      <c r="AG2256" t="s">
        <v>13223</v>
      </c>
      <c r="AH2256" t="s">
        <v>46</v>
      </c>
      <c r="AI2256" t="str">
        <f>TRIM(IFERROR(VLOOKUP(E2256,Mapping!$A$1:$B$2,2,FALSE),E2256))</f>
        <v>Cabang Bakauheni</v>
      </c>
      <c r="AJ2256" s="11" t="str">
        <f t="shared" si="105"/>
        <v>6282160121326</v>
      </c>
      <c r="AK2256" s="11" t="str">
        <f t="shared" si="106"/>
        <v/>
      </c>
    </row>
    <row r="2257" spans="1:37">
      <c r="A2257" t="str">
        <f t="shared" si="104"/>
        <v>tw_hr_employee_DWN2312199</v>
      </c>
      <c r="B2257" t="s">
        <v>13229</v>
      </c>
      <c r="C2257" t="s">
        <v>13230</v>
      </c>
      <c r="D2257" t="s">
        <v>36</v>
      </c>
      <c r="E2257" t="s">
        <v>37</v>
      </c>
      <c r="F2257"/>
      <c r="G2257"/>
      <c r="I2257" t="s">
        <v>38</v>
      </c>
      <c r="K2257" t="s">
        <v>6773</v>
      </c>
      <c r="L2257"/>
      <c r="M2257" s="2">
        <v>45281</v>
      </c>
      <c r="Q2257" t="s">
        <v>40</v>
      </c>
      <c r="W2257" t="s">
        <v>41</v>
      </c>
      <c r="X2257" t="s">
        <v>13231</v>
      </c>
      <c r="Y2257" t="s">
        <v>43</v>
      </c>
      <c r="AA2257" s="13" t="s">
        <v>13232</v>
      </c>
      <c r="AE2257" s="2" t="b">
        <v>1</v>
      </c>
      <c r="AF2257" s="13" t="s">
        <v>13233</v>
      </c>
      <c r="AG2257" t="s">
        <v>13229</v>
      </c>
      <c r="AH2257" t="s">
        <v>46</v>
      </c>
      <c r="AI2257" t="str">
        <f>TRIM(IFERROR(VLOOKUP(E2257,Mapping!$A$1:$B$2,2,FALSE),E2257))</f>
        <v>Cabang Gorontalo</v>
      </c>
      <c r="AJ2257" s="11" t="str">
        <f t="shared" si="105"/>
        <v/>
      </c>
      <c r="AK2257" s="11" t="str">
        <f t="shared" si="106"/>
        <v/>
      </c>
    </row>
    <row r="2258" spans="1:37">
      <c r="A2258" t="str">
        <f t="shared" ref="A2258:A2321" si="107">"tw_hr_employee_"&amp;C2258</f>
        <v>tw_hr_employee_DWO2502067</v>
      </c>
      <c r="B2258" t="s">
        <v>13234</v>
      </c>
      <c r="C2258" t="s">
        <v>13235</v>
      </c>
      <c r="D2258" t="s">
        <v>569</v>
      </c>
      <c r="E2258" t="s">
        <v>570</v>
      </c>
      <c r="F2258" t="s">
        <v>13236</v>
      </c>
      <c r="G2258" s="13" t="s">
        <v>13237</v>
      </c>
      <c r="I2258" t="s">
        <v>38</v>
      </c>
      <c r="K2258" t="s">
        <v>776</v>
      </c>
      <c r="L2258" t="s">
        <v>574</v>
      </c>
      <c r="M2258" s="2">
        <v>45714</v>
      </c>
      <c r="Q2258" t="s">
        <v>40</v>
      </c>
      <c r="R2258" t="s">
        <v>13238</v>
      </c>
      <c r="T2258">
        <v>7300</v>
      </c>
      <c r="U2258" t="s">
        <v>576</v>
      </c>
      <c r="V2258">
        <v>92917</v>
      </c>
      <c r="W2258" t="s">
        <v>41</v>
      </c>
      <c r="X2258" t="s">
        <v>13236</v>
      </c>
      <c r="Y2258" t="s">
        <v>156</v>
      </c>
      <c r="AA2258" s="13" t="s">
        <v>13239</v>
      </c>
      <c r="AC2258" t="s">
        <v>167</v>
      </c>
      <c r="AD2258" s="2">
        <v>31550</v>
      </c>
      <c r="AE2258" s="2" t="b">
        <v>1</v>
      </c>
      <c r="AF2258" s="13" t="s">
        <v>13240</v>
      </c>
      <c r="AG2258" t="s">
        <v>13234</v>
      </c>
      <c r="AH2258" t="s">
        <v>46</v>
      </c>
      <c r="AI2258" t="str">
        <f>TRIM(IFERROR(VLOOKUP(E2258,Mapping!$A$1:$B$2,2,FALSE),E2258))</f>
        <v>Cabang Palopo</v>
      </c>
      <c r="AJ2258" s="11" t="str">
        <f t="shared" si="105"/>
        <v>6282292692941</v>
      </c>
      <c r="AK2258" s="11" t="str">
        <f t="shared" si="106"/>
        <v/>
      </c>
    </row>
    <row r="2259" spans="1:37">
      <c r="A2259" t="str">
        <f t="shared" si="107"/>
        <v>tw_hr_employee_DJB2304067</v>
      </c>
      <c r="B2259" t="s">
        <v>13241</v>
      </c>
      <c r="C2259" t="s">
        <v>13242</v>
      </c>
      <c r="D2259" t="s">
        <v>234</v>
      </c>
      <c r="E2259" t="s">
        <v>235</v>
      </c>
      <c r="F2259" t="s">
        <v>13243</v>
      </c>
      <c r="G2259" s="13" t="s">
        <v>13244</v>
      </c>
      <c r="H2259" s="13" t="s">
        <v>13244</v>
      </c>
      <c r="I2259" t="s">
        <v>38</v>
      </c>
      <c r="K2259" t="s">
        <v>279</v>
      </c>
      <c r="L2259" t="s">
        <v>239</v>
      </c>
      <c r="M2259" s="2">
        <v>45030</v>
      </c>
      <c r="Q2259" t="s">
        <v>40</v>
      </c>
      <c r="R2259"/>
      <c r="S2259"/>
      <c r="T2259"/>
      <c r="U2259"/>
      <c r="V2259"/>
      <c r="W2259" t="s">
        <v>41</v>
      </c>
      <c r="X2259" t="s">
        <v>13243</v>
      </c>
      <c r="Y2259" t="s">
        <v>43</v>
      </c>
      <c r="AA2259" s="13" t="s">
        <v>13245</v>
      </c>
      <c r="AE2259" s="2" t="b">
        <v>1</v>
      </c>
      <c r="AF2259" s="13" t="s">
        <v>13246</v>
      </c>
      <c r="AG2259" t="s">
        <v>13241</v>
      </c>
      <c r="AH2259" t="s">
        <v>46</v>
      </c>
      <c r="AI2259" t="str">
        <f>TRIM(IFERROR(VLOOKUP(E2259,Mapping!$A$1:$B$2,2,FALSE),E2259))</f>
        <v>Cabang Bangko</v>
      </c>
      <c r="AJ2259" s="11" t="str">
        <f t="shared" si="105"/>
        <v>6281370317075</v>
      </c>
      <c r="AK2259" s="11" t="str">
        <f t="shared" si="106"/>
        <v>6281370317075</v>
      </c>
    </row>
    <row r="2260" spans="1:37">
      <c r="A2260" t="str">
        <f t="shared" si="107"/>
        <v>tw_hr_employee_DMM2502036</v>
      </c>
      <c r="B2260" t="s">
        <v>13247</v>
      </c>
      <c r="C2260" t="s">
        <v>13248</v>
      </c>
      <c r="D2260" t="s">
        <v>1046</v>
      </c>
      <c r="E2260" t="s">
        <v>1047</v>
      </c>
      <c r="F2260" t="s">
        <v>13249</v>
      </c>
      <c r="G2260"/>
      <c r="H2260"/>
      <c r="I2260" t="s">
        <v>38</v>
      </c>
      <c r="K2260" t="s">
        <v>2095</v>
      </c>
      <c r="L2260" t="s">
        <v>1172</v>
      </c>
      <c r="M2260" s="2">
        <v>45700</v>
      </c>
      <c r="Q2260" t="s">
        <v>40</v>
      </c>
      <c r="R2260" t="s">
        <v>4779</v>
      </c>
      <c r="S2260" t="s">
        <v>4779</v>
      </c>
      <c r="T2260">
        <v>1800</v>
      </c>
      <c r="U2260" t="s">
        <v>155</v>
      </c>
      <c r="V2260">
        <v>34391</v>
      </c>
      <c r="W2260" t="s">
        <v>41</v>
      </c>
      <c r="X2260" t="s">
        <v>13249</v>
      </c>
      <c r="Y2260" t="s">
        <v>43</v>
      </c>
      <c r="Z2260" t="s">
        <v>41</v>
      </c>
      <c r="AA2260" s="13" t="s">
        <v>13250</v>
      </c>
      <c r="AC2260" t="s">
        <v>83</v>
      </c>
      <c r="AD2260" s="2">
        <v>37096</v>
      </c>
      <c r="AE2260" s="2" t="b">
        <v>1</v>
      </c>
      <c r="AF2260">
        <v>5625094132</v>
      </c>
      <c r="AG2260" t="s">
        <v>13247</v>
      </c>
      <c r="AH2260" t="s">
        <v>63</v>
      </c>
      <c r="AI2260" t="str">
        <f>TRIM(IFERROR(VLOOKUP(E2260,Mapping!$A$1:$B$2,2,FALSE),E2260))</f>
        <v>Cabang Metro</v>
      </c>
      <c r="AJ2260" s="11" t="str">
        <f t="shared" si="105"/>
        <v/>
      </c>
      <c r="AK2260" s="11" t="str">
        <f t="shared" si="106"/>
        <v/>
      </c>
    </row>
    <row r="2261" spans="1:37">
      <c r="A2261" t="str">
        <f t="shared" si="107"/>
        <v>tw_hr_employee_DBB2605067</v>
      </c>
      <c r="B2261" t="s">
        <v>13251</v>
      </c>
      <c r="C2261" t="s">
        <v>13252</v>
      </c>
      <c r="D2261" t="s">
        <v>1844</v>
      </c>
      <c r="E2261" t="s">
        <v>1845</v>
      </c>
      <c r="F2261" t="s">
        <v>13253</v>
      </c>
      <c r="G2261" s="13" t="s">
        <v>13254</v>
      </c>
      <c r="H2261"/>
      <c r="I2261" t="s">
        <v>38</v>
      </c>
      <c r="K2261" t="s">
        <v>3974</v>
      </c>
      <c r="L2261"/>
      <c r="M2261" s="2">
        <v>46160</v>
      </c>
      <c r="Q2261" t="s">
        <v>40</v>
      </c>
      <c r="R2261"/>
      <c r="S2261"/>
      <c r="T2261"/>
      <c r="U2261"/>
      <c r="V2261"/>
      <c r="W2261" t="s">
        <v>41</v>
      </c>
      <c r="X2261" t="s">
        <v>13253</v>
      </c>
      <c r="Y2261" t="s">
        <v>43</v>
      </c>
      <c r="Z2261"/>
      <c r="AA2261" s="13" t="s">
        <v>13255</v>
      </c>
      <c r="AE2261" s="2" t="b">
        <v>1</v>
      </c>
      <c r="AF2261" s="13" t="s">
        <v>13256</v>
      </c>
      <c r="AG2261" t="s">
        <v>13251</v>
      </c>
      <c r="AH2261" t="s">
        <v>46</v>
      </c>
      <c r="AI2261" t="str">
        <f>TRIM(IFERROR(VLOOKUP(E2261,Mapping!$A$1:$B$2,2,FALSE),E2261))</f>
        <v>Cabang Bangka</v>
      </c>
      <c r="AJ2261" s="11" t="str">
        <f t="shared" si="105"/>
        <v>6285758249958</v>
      </c>
      <c r="AK2261" s="11" t="str">
        <f t="shared" si="106"/>
        <v/>
      </c>
    </row>
    <row r="2262" spans="1:37">
      <c r="A2262" t="str">
        <f t="shared" si="107"/>
        <v>tw_hr_employee_DWO2504034</v>
      </c>
      <c r="B2262" t="s">
        <v>13257</v>
      </c>
      <c r="C2262" t="s">
        <v>13258</v>
      </c>
      <c r="D2262" t="s">
        <v>569</v>
      </c>
      <c r="E2262" t="s">
        <v>570</v>
      </c>
      <c r="F2262" t="s">
        <v>13259</v>
      </c>
      <c r="G2262" s="13" t="s">
        <v>13260</v>
      </c>
      <c r="I2262" t="s">
        <v>38</v>
      </c>
      <c r="K2262" t="s">
        <v>8427</v>
      </c>
      <c r="L2262" t="s">
        <v>574</v>
      </c>
      <c r="M2262" s="2">
        <v>45756</v>
      </c>
      <c r="Q2262" t="s">
        <v>40</v>
      </c>
      <c r="R2262" t="s">
        <v>13261</v>
      </c>
      <c r="T2262">
        <v>7300</v>
      </c>
      <c r="U2262" t="s">
        <v>419</v>
      </c>
      <c r="V2262">
        <v>92982</v>
      </c>
      <c r="W2262" t="s">
        <v>41</v>
      </c>
      <c r="X2262" t="s">
        <v>13259</v>
      </c>
      <c r="Y2262" t="s">
        <v>156</v>
      </c>
      <c r="AA2262" s="13" t="s">
        <v>13262</v>
      </c>
      <c r="AC2262" t="s">
        <v>167</v>
      </c>
      <c r="AD2262" s="2">
        <v>30154</v>
      </c>
      <c r="AE2262" s="2" t="b">
        <v>1</v>
      </c>
      <c r="AF2262" s="13" t="s">
        <v>8433</v>
      </c>
      <c r="AG2262" t="s">
        <v>13257</v>
      </c>
      <c r="AH2262" t="s">
        <v>46</v>
      </c>
      <c r="AI2262" t="str">
        <f>TRIM(IFERROR(VLOOKUP(E2262,Mapping!$A$1:$B$2,2,FALSE),E2262))</f>
        <v>Cabang Palopo</v>
      </c>
      <c r="AJ2262" s="11" t="str">
        <f t="shared" si="105"/>
        <v>6281240540957</v>
      </c>
      <c r="AK2262" s="11" t="str">
        <f t="shared" si="106"/>
        <v/>
      </c>
    </row>
    <row r="2263" spans="1:37">
      <c r="A2263" t="str">
        <f t="shared" si="107"/>
        <v>tw_hr_employee_DWK2508067</v>
      </c>
      <c r="B2263" t="s">
        <v>13263</v>
      </c>
      <c r="C2263" t="s">
        <v>13264</v>
      </c>
      <c r="D2263" t="s">
        <v>66</v>
      </c>
      <c r="E2263" t="s">
        <v>67</v>
      </c>
      <c r="F2263" t="s">
        <v>13265</v>
      </c>
      <c r="G2263"/>
      <c r="I2263" t="s">
        <v>38</v>
      </c>
      <c r="K2263" t="s">
        <v>1414</v>
      </c>
      <c r="L2263" t="s">
        <v>1301</v>
      </c>
      <c r="M2263" s="2">
        <v>45880</v>
      </c>
      <c r="Q2263" t="s">
        <v>40</v>
      </c>
      <c r="R2263"/>
      <c r="W2263" t="s">
        <v>41</v>
      </c>
      <c r="X2263" t="s">
        <v>13265</v>
      </c>
      <c r="Y2263" t="s">
        <v>43</v>
      </c>
      <c r="AA2263" s="13" t="s">
        <v>13266</v>
      </c>
      <c r="AE2263" s="2" t="b">
        <v>1</v>
      </c>
      <c r="AF2263">
        <v>7245534116</v>
      </c>
      <c r="AG2263" t="s">
        <v>13263</v>
      </c>
      <c r="AH2263" t="s">
        <v>63</v>
      </c>
      <c r="AI2263" t="str">
        <f>TRIM(IFERROR(VLOOKUP(E2263,Mapping!$A$1:$B$2,2,FALSE),E2263))</f>
        <v>Cabang Kendari</v>
      </c>
      <c r="AJ2263" s="11" t="str">
        <f t="shared" si="105"/>
        <v/>
      </c>
      <c r="AK2263" s="11" t="str">
        <f t="shared" si="106"/>
        <v/>
      </c>
    </row>
    <row r="2264" spans="1:37">
      <c r="A2264" t="str">
        <f t="shared" si="107"/>
        <v>tw_hr_employee_DLZ2504019</v>
      </c>
      <c r="B2264" t="s">
        <v>13267</v>
      </c>
      <c r="C2264" t="s">
        <v>13268</v>
      </c>
      <c r="D2264" t="s">
        <v>2899</v>
      </c>
      <c r="E2264" t="s">
        <v>2900</v>
      </c>
      <c r="F2264"/>
      <c r="G2264"/>
      <c r="I2264" t="s">
        <v>38</v>
      </c>
      <c r="K2264" t="s">
        <v>4290</v>
      </c>
      <c r="L2264"/>
      <c r="M2264" s="2">
        <v>45748</v>
      </c>
      <c r="Q2264" t="s">
        <v>40</v>
      </c>
      <c r="R2264"/>
      <c r="W2264" t="s">
        <v>41</v>
      </c>
      <c r="X2264" t="s">
        <v>13269</v>
      </c>
      <c r="Y2264" t="s">
        <v>43</v>
      </c>
      <c r="AA2264" s="13" t="s">
        <v>13270</v>
      </c>
      <c r="AE2264" s="2" t="b">
        <v>0</v>
      </c>
      <c r="AF2264" s="13" t="s">
        <v>13271</v>
      </c>
      <c r="AG2264" t="s">
        <v>13267</v>
      </c>
      <c r="AH2264" t="s">
        <v>46</v>
      </c>
      <c r="AI2264" t="str">
        <f>TRIM(IFERROR(VLOOKUP(E2264,Mapping!$A$1:$B$2,2,FALSE),E2264))</f>
        <v>Cabang Pematang Pasir</v>
      </c>
      <c r="AJ2264" s="11" t="str">
        <f t="shared" si="105"/>
        <v/>
      </c>
      <c r="AK2264" s="11" t="str">
        <f t="shared" si="106"/>
        <v/>
      </c>
    </row>
    <row r="2265" spans="1:37">
      <c r="A2265" t="str">
        <f t="shared" si="107"/>
        <v>tw_hr_employee_DLE2502067</v>
      </c>
      <c r="B2265" t="s">
        <v>13272</v>
      </c>
      <c r="C2265" t="s">
        <v>13273</v>
      </c>
      <c r="D2265" t="s">
        <v>699</v>
      </c>
      <c r="E2265" t="s">
        <v>700</v>
      </c>
      <c r="F2265" t="s">
        <v>13274</v>
      </c>
      <c r="G2265"/>
      <c r="I2265" t="s">
        <v>38</v>
      </c>
      <c r="K2265" t="s">
        <v>2607</v>
      </c>
      <c r="M2265" s="2">
        <v>45705</v>
      </c>
      <c r="Q2265" t="s">
        <v>40</v>
      </c>
      <c r="R2265" t="s">
        <v>13275</v>
      </c>
      <c r="S2265"/>
      <c r="T2265">
        <v>1800</v>
      </c>
      <c r="U2265" t="s">
        <v>230</v>
      </c>
      <c r="V2265">
        <v>34554</v>
      </c>
      <c r="W2265" t="s">
        <v>41</v>
      </c>
      <c r="X2265" t="s">
        <v>13274</v>
      </c>
      <c r="Y2265" t="s">
        <v>156</v>
      </c>
      <c r="Z2265"/>
      <c r="AA2265" s="13" t="s">
        <v>13276</v>
      </c>
      <c r="AC2265" t="s">
        <v>167</v>
      </c>
      <c r="AD2265" s="2">
        <v>33493</v>
      </c>
      <c r="AE2265" s="2" t="b">
        <v>1</v>
      </c>
      <c r="AF2265">
        <v>1171459139</v>
      </c>
      <c r="AG2265" t="s">
        <v>13272</v>
      </c>
      <c r="AH2265" t="s">
        <v>63</v>
      </c>
      <c r="AI2265" t="str">
        <f>TRIM(IFERROR(VLOOKUP(E2265,Mapping!$A$1:$B$2,2,FALSE),E2265))</f>
        <v>Cabang Way Sekampung</v>
      </c>
      <c r="AJ2265" s="11" t="str">
        <f t="shared" si="105"/>
        <v/>
      </c>
      <c r="AK2265" s="11" t="str">
        <f t="shared" si="106"/>
        <v/>
      </c>
    </row>
    <row r="2266" spans="1:37">
      <c r="A2266" t="str">
        <f t="shared" si="107"/>
        <v>tw_hr_employee_DLV2407002</v>
      </c>
      <c r="B2266" t="s">
        <v>13277</v>
      </c>
      <c r="C2266" t="s">
        <v>13278</v>
      </c>
      <c r="D2266" t="s">
        <v>2406</v>
      </c>
      <c r="E2266" t="s">
        <v>2407</v>
      </c>
      <c r="F2266" t="s">
        <v>4450</v>
      </c>
      <c r="I2266" t="s">
        <v>38</v>
      </c>
      <c r="K2266" t="s">
        <v>2409</v>
      </c>
      <c r="L2266" t="s">
        <v>4452</v>
      </c>
      <c r="M2266" s="2">
        <v>45504</v>
      </c>
      <c r="Q2266" t="s">
        <v>40</v>
      </c>
      <c r="R2266" t="s">
        <v>13279</v>
      </c>
      <c r="S2266" t="s">
        <v>13280</v>
      </c>
      <c r="T2266">
        <v>1800</v>
      </c>
      <c r="U2266" t="s">
        <v>155</v>
      </c>
      <c r="V2266">
        <v>34192</v>
      </c>
      <c r="W2266" t="s">
        <v>41</v>
      </c>
      <c r="X2266" t="s">
        <v>13281</v>
      </c>
      <c r="Y2266" t="s">
        <v>43</v>
      </c>
      <c r="AA2266" s="13" t="s">
        <v>13282</v>
      </c>
      <c r="AC2266" t="s">
        <v>167</v>
      </c>
      <c r="AD2266" s="2">
        <v>35459</v>
      </c>
      <c r="AE2266" s="2" t="b">
        <v>1</v>
      </c>
      <c r="AF2266" s="13" t="s">
        <v>13283</v>
      </c>
      <c r="AG2266" t="s">
        <v>13277</v>
      </c>
      <c r="AH2266" t="s">
        <v>46</v>
      </c>
      <c r="AI2266" t="str">
        <f>TRIM(IFERROR(VLOOKUP(E2266,Mapping!$A$1:$B$2,2,FALSE),E2266))</f>
        <v>Cabang Purbolinggo</v>
      </c>
      <c r="AJ2266" s="11" t="str">
        <f t="shared" si="105"/>
        <v/>
      </c>
      <c r="AK2266" s="11" t="str">
        <f t="shared" si="106"/>
        <v/>
      </c>
    </row>
    <row r="2267" spans="1:37">
      <c r="A2267" t="str">
        <f t="shared" si="107"/>
        <v>tw_hr_employee_DWT2512133</v>
      </c>
      <c r="B2267" t="s">
        <v>13284</v>
      </c>
      <c r="C2267" t="s">
        <v>13285</v>
      </c>
      <c r="D2267" t="s">
        <v>319</v>
      </c>
      <c r="E2267" t="s">
        <v>320</v>
      </c>
      <c r="F2267" t="s">
        <v>13286</v>
      </c>
      <c r="G2267" s="13" t="s">
        <v>13287</v>
      </c>
      <c r="H2267" s="13" t="s">
        <v>13287</v>
      </c>
      <c r="I2267" t="s">
        <v>38</v>
      </c>
      <c r="K2267" t="s">
        <v>321</v>
      </c>
      <c r="L2267"/>
      <c r="M2267" s="2">
        <v>45992</v>
      </c>
      <c r="Q2267" t="s">
        <v>40</v>
      </c>
      <c r="R2267"/>
      <c r="S2267"/>
      <c r="T2267"/>
      <c r="U2267"/>
      <c r="V2267"/>
      <c r="W2267" t="s">
        <v>41</v>
      </c>
      <c r="X2267" t="s">
        <v>13286</v>
      </c>
      <c r="Y2267" t="s">
        <v>43</v>
      </c>
      <c r="AA2267" s="13" t="s">
        <v>13288</v>
      </c>
      <c r="AE2267" s="2" t="b">
        <v>1</v>
      </c>
      <c r="AF2267" s="13" t="s">
        <v>13289</v>
      </c>
      <c r="AG2267" t="s">
        <v>13284</v>
      </c>
      <c r="AH2267" t="s">
        <v>46</v>
      </c>
      <c r="AI2267" t="str">
        <f>TRIM(IFERROR(VLOOKUP(E2267,Mapping!$A$1:$B$2,2,FALSE),E2267))</f>
        <v>Cabang Tuminting</v>
      </c>
      <c r="AJ2267" s="11" t="str">
        <f t="shared" si="105"/>
        <v>6281322291832</v>
      </c>
      <c r="AK2267" s="11" t="str">
        <f t="shared" si="106"/>
        <v>6281322291832</v>
      </c>
    </row>
    <row r="2268" spans="1:37">
      <c r="A2268" t="str">
        <f t="shared" si="107"/>
        <v>tw_hr_employee_PHMK12004</v>
      </c>
      <c r="B2268" t="s">
        <v>13290</v>
      </c>
      <c r="C2268" t="s">
        <v>13291</v>
      </c>
      <c r="D2268" t="s">
        <v>3787</v>
      </c>
      <c r="E2268" t="s">
        <v>3788</v>
      </c>
      <c r="F2268"/>
      <c r="G2268" s="13" t="s">
        <v>13292</v>
      </c>
      <c r="H2268"/>
      <c r="I2268" t="s">
        <v>339</v>
      </c>
      <c r="K2268" t="s">
        <v>13290</v>
      </c>
      <c r="L2268"/>
      <c r="M2268" s="2">
        <v>42169</v>
      </c>
      <c r="Q2268" t="s">
        <v>40</v>
      </c>
      <c r="R2268"/>
      <c r="S2268"/>
      <c r="T2268"/>
      <c r="U2268"/>
      <c r="V2268"/>
      <c r="W2268" t="s">
        <v>41</v>
      </c>
      <c r="X2268" t="s">
        <v>13293</v>
      </c>
      <c r="Y2268" t="s">
        <v>43</v>
      </c>
      <c r="AA2268" s="13" t="s">
        <v>13294</v>
      </c>
      <c r="AE2268" s="2" t="b">
        <v>1</v>
      </c>
      <c r="AF2268" s="13" t="s">
        <v>13295</v>
      </c>
      <c r="AG2268" t="s">
        <v>13290</v>
      </c>
      <c r="AH2268" t="s">
        <v>46</v>
      </c>
      <c r="AI2268" t="str">
        <f>TRIM(IFERROR(VLOOKUP(E2268,Mapping!$A$1:$B$2,2,FALSE),E2268))</f>
        <v>Cabang Putri Hijau</v>
      </c>
      <c r="AJ2268" s="11" t="str">
        <f t="shared" si="105"/>
        <v>6285764642312</v>
      </c>
      <c r="AK2268" s="11" t="str">
        <f t="shared" si="106"/>
        <v/>
      </c>
    </row>
    <row r="2269" spans="1:37">
      <c r="A2269" t="str">
        <f t="shared" si="107"/>
        <v>tw_hr_employee_DDA2411067</v>
      </c>
      <c r="B2269" t="s">
        <v>13296</v>
      </c>
      <c r="C2269" t="s">
        <v>13297</v>
      </c>
      <c r="D2269" t="s">
        <v>86</v>
      </c>
      <c r="E2269" t="s">
        <v>87</v>
      </c>
      <c r="F2269" t="s">
        <v>13298</v>
      </c>
      <c r="G2269"/>
      <c r="I2269" t="s">
        <v>38</v>
      </c>
      <c r="K2269" t="s">
        <v>2311</v>
      </c>
      <c r="L2269" t="s">
        <v>1777</v>
      </c>
      <c r="M2269" s="2">
        <v>45600</v>
      </c>
      <c r="O2269" s="13" t="s">
        <v>13299</v>
      </c>
      <c r="Q2269" t="s">
        <v>40</v>
      </c>
      <c r="R2269" t="s">
        <v>13300</v>
      </c>
      <c r="S2269"/>
      <c r="T2269">
        <v>3500</v>
      </c>
      <c r="U2269" t="s">
        <v>12096</v>
      </c>
      <c r="V2269">
        <v>69491</v>
      </c>
      <c r="W2269" t="s">
        <v>41</v>
      </c>
      <c r="X2269" t="s">
        <v>13298</v>
      </c>
      <c r="Y2269" t="s">
        <v>43</v>
      </c>
      <c r="AA2269" s="13" t="s">
        <v>13301</v>
      </c>
      <c r="AC2269" t="s">
        <v>83</v>
      </c>
      <c r="AD2269" s="2">
        <v>36170</v>
      </c>
      <c r="AE2269" s="2" t="b">
        <v>1</v>
      </c>
      <c r="AF2269">
        <v>8421199795</v>
      </c>
      <c r="AG2269" t="s">
        <v>13296</v>
      </c>
      <c r="AH2269" t="s">
        <v>63</v>
      </c>
      <c r="AI2269" t="str">
        <f>TRIM(IFERROR(VLOOKUP(E2269,Mapping!$A$1:$B$2,2,FALSE),E2269))</f>
        <v>Cabang Caman</v>
      </c>
      <c r="AJ2269" s="11" t="str">
        <f t="shared" si="105"/>
        <v/>
      </c>
      <c r="AK2269" s="11" t="str">
        <f t="shared" si="106"/>
        <v/>
      </c>
    </row>
    <row r="2270" spans="1:37">
      <c r="A2270" t="str">
        <f t="shared" si="107"/>
        <v>tw_hr_employee_DWO2502068</v>
      </c>
      <c r="B2270" t="s">
        <v>13302</v>
      </c>
      <c r="C2270" t="s">
        <v>13303</v>
      </c>
      <c r="D2270" t="s">
        <v>569</v>
      </c>
      <c r="E2270" t="s">
        <v>570</v>
      </c>
      <c r="F2270" t="s">
        <v>13304</v>
      </c>
      <c r="G2270" s="13" t="s">
        <v>13305</v>
      </c>
      <c r="I2270" t="s">
        <v>38</v>
      </c>
      <c r="K2270" t="s">
        <v>4307</v>
      </c>
      <c r="L2270" t="s">
        <v>574</v>
      </c>
      <c r="M2270" s="2">
        <v>45714</v>
      </c>
      <c r="Q2270" t="s">
        <v>40</v>
      </c>
      <c r="R2270" t="s">
        <v>13306</v>
      </c>
      <c r="S2270"/>
      <c r="T2270">
        <v>7300</v>
      </c>
      <c r="U2270" t="s">
        <v>576</v>
      </c>
      <c r="V2270">
        <v>92957</v>
      </c>
      <c r="W2270" t="s">
        <v>41</v>
      </c>
      <c r="X2270" t="s">
        <v>13304</v>
      </c>
      <c r="Y2270" t="s">
        <v>43</v>
      </c>
      <c r="AA2270" s="13" t="s">
        <v>13307</v>
      </c>
      <c r="AC2270" t="s">
        <v>83</v>
      </c>
      <c r="AD2270" s="2">
        <v>36899</v>
      </c>
      <c r="AE2270" s="2" t="b">
        <v>1</v>
      </c>
      <c r="AF2270" s="13" t="s">
        <v>13308</v>
      </c>
      <c r="AG2270" t="s">
        <v>13302</v>
      </c>
      <c r="AH2270" t="s">
        <v>46</v>
      </c>
      <c r="AI2270" t="str">
        <f>TRIM(IFERROR(VLOOKUP(E2270,Mapping!$A$1:$B$2,2,FALSE),E2270))</f>
        <v>Cabang Palopo</v>
      </c>
      <c r="AJ2270" s="11" t="str">
        <f t="shared" si="105"/>
        <v>6285298063262</v>
      </c>
      <c r="AK2270" s="11" t="str">
        <f t="shared" si="106"/>
        <v/>
      </c>
    </row>
    <row r="2271" spans="1:37">
      <c r="A2271" t="str">
        <f t="shared" si="107"/>
        <v>tw_hr_employee_DJJ2603001</v>
      </c>
      <c r="B2271" t="s">
        <v>13309</v>
      </c>
      <c r="C2271" t="s">
        <v>13310</v>
      </c>
      <c r="D2271" t="s">
        <v>2540</v>
      </c>
      <c r="E2271" t="s">
        <v>2541</v>
      </c>
      <c r="F2271" t="s">
        <v>13311</v>
      </c>
      <c r="G2271" s="13" t="s">
        <v>13312</v>
      </c>
      <c r="I2271" t="s">
        <v>339</v>
      </c>
      <c r="K2271" t="s">
        <v>2545</v>
      </c>
      <c r="L2271"/>
      <c r="M2271" s="2">
        <v>46092</v>
      </c>
      <c r="Q2271" t="s">
        <v>40</v>
      </c>
      <c r="R2271" t="s">
        <v>13313</v>
      </c>
      <c r="S2271" t="s">
        <v>13313</v>
      </c>
      <c r="T2271">
        <v>1500</v>
      </c>
      <c r="U2271" t="s">
        <v>3546</v>
      </c>
      <c r="V2271">
        <v>36125</v>
      </c>
      <c r="W2271" t="s">
        <v>41</v>
      </c>
      <c r="X2271" t="s">
        <v>13311</v>
      </c>
      <c r="Y2271" t="s">
        <v>156</v>
      </c>
      <c r="AA2271" s="13" t="s">
        <v>13314</v>
      </c>
      <c r="AC2271" t="s">
        <v>83</v>
      </c>
      <c r="AD2271" s="2">
        <v>34146</v>
      </c>
      <c r="AE2271" s="2" t="b">
        <v>1</v>
      </c>
      <c r="AF2271" s="13" t="s">
        <v>13315</v>
      </c>
      <c r="AG2271" t="s">
        <v>13309</v>
      </c>
      <c r="AH2271" t="s">
        <v>46</v>
      </c>
      <c r="AI2271" t="str">
        <f>TRIM(IFERROR(VLOOKUP(E2271,Mapping!$A$1:$B$2,2,FALSE),E2271))</f>
        <v>Cabang Jambi</v>
      </c>
      <c r="AJ2271" s="11" t="str">
        <f t="shared" si="105"/>
        <v>6282293104807</v>
      </c>
      <c r="AK2271" s="11" t="str">
        <f t="shared" si="106"/>
        <v/>
      </c>
    </row>
    <row r="2272" spans="1:37">
      <c r="A2272" t="str">
        <f t="shared" si="107"/>
        <v>tw_hr_employee_DLX1708001</v>
      </c>
      <c r="B2272" t="s">
        <v>13316</v>
      </c>
      <c r="C2272" t="s">
        <v>13317</v>
      </c>
      <c r="D2272" t="s">
        <v>400</v>
      </c>
      <c r="E2272" t="s">
        <v>401</v>
      </c>
      <c r="F2272"/>
      <c r="G2272"/>
      <c r="H2272"/>
      <c r="I2272" t="s">
        <v>38</v>
      </c>
      <c r="M2272" s="2">
        <v>42950</v>
      </c>
      <c r="Q2272" t="s">
        <v>40</v>
      </c>
      <c r="R2272" t="s">
        <v>13318</v>
      </c>
      <c r="S2272"/>
      <c r="T2272">
        <v>1800</v>
      </c>
      <c r="U2272" t="s">
        <v>230</v>
      </c>
      <c r="V2272">
        <v>35384</v>
      </c>
      <c r="W2272" t="s">
        <v>41</v>
      </c>
      <c r="X2272"/>
      <c r="Y2272" t="s">
        <v>156</v>
      </c>
      <c r="Z2272" t="s">
        <v>41</v>
      </c>
      <c r="AA2272" s="13" t="s">
        <v>13319</v>
      </c>
      <c r="AC2272" t="s">
        <v>167</v>
      </c>
      <c r="AD2272" s="2">
        <v>33545</v>
      </c>
      <c r="AE2272" s="2" t="b">
        <v>1</v>
      </c>
      <c r="AF2272" s="13" t="s">
        <v>13320</v>
      </c>
      <c r="AG2272" t="s">
        <v>13316</v>
      </c>
      <c r="AH2272" t="s">
        <v>46</v>
      </c>
      <c r="AI2272" t="str">
        <f>TRIM(IFERROR(VLOOKUP(E2272,Mapping!$A$1:$B$2,2,FALSE),E2272))</f>
        <v>Cabang Kalianda</v>
      </c>
      <c r="AJ2272" s="11" t="str">
        <f t="shared" si="105"/>
        <v/>
      </c>
      <c r="AK2272" s="11" t="str">
        <f t="shared" si="106"/>
        <v/>
      </c>
    </row>
    <row r="2273" spans="1:37">
      <c r="A2273" t="str">
        <f t="shared" si="107"/>
        <v>tw_hr_employee_DDI2507100</v>
      </c>
      <c r="B2273" t="s">
        <v>13321</v>
      </c>
      <c r="C2273" t="s">
        <v>13322</v>
      </c>
      <c r="D2273" t="s">
        <v>614</v>
      </c>
      <c r="E2273" t="s">
        <v>615</v>
      </c>
      <c r="F2273" t="s">
        <v>13323</v>
      </c>
      <c r="G2273"/>
      <c r="I2273" t="s">
        <v>38</v>
      </c>
      <c r="K2273" t="s">
        <v>617</v>
      </c>
      <c r="L2273"/>
      <c r="M2273" s="2">
        <v>45846</v>
      </c>
      <c r="Q2273" t="s">
        <v>40</v>
      </c>
      <c r="R2273"/>
      <c r="W2273" t="s">
        <v>41</v>
      </c>
      <c r="X2273" t="s">
        <v>13323</v>
      </c>
      <c r="Y2273" t="s">
        <v>43</v>
      </c>
      <c r="Z2273"/>
      <c r="AA2273" s="13" t="s">
        <v>13324</v>
      </c>
      <c r="AE2273" s="2" t="b">
        <v>1</v>
      </c>
      <c r="AF2273" s="13" t="s">
        <v>13325</v>
      </c>
      <c r="AG2273" t="s">
        <v>13321</v>
      </c>
      <c r="AH2273" t="s">
        <v>46</v>
      </c>
      <c r="AI2273" t="str">
        <f>TRIM(IFERROR(VLOOKUP(E2273,Mapping!$A$1:$B$2,2,FALSE),E2273))</f>
        <v>Cabang Bima</v>
      </c>
      <c r="AJ2273" s="11" t="str">
        <f t="shared" si="105"/>
        <v/>
      </c>
      <c r="AK2273" s="11" t="str">
        <f t="shared" si="106"/>
        <v/>
      </c>
    </row>
    <row r="2274" spans="1:37">
      <c r="A2274" t="str">
        <f t="shared" si="107"/>
        <v>tw_hr_employee_DXB2103001</v>
      </c>
      <c r="B2274" t="s">
        <v>13326</v>
      </c>
      <c r="C2274" t="s">
        <v>13327</v>
      </c>
      <c r="D2274" t="s">
        <v>505</v>
      </c>
      <c r="E2274" t="s">
        <v>506</v>
      </c>
      <c r="F2274"/>
      <c r="G2274"/>
      <c r="H2274"/>
      <c r="I2274" t="s">
        <v>38</v>
      </c>
      <c r="K2274" t="s">
        <v>508</v>
      </c>
      <c r="L2274"/>
      <c r="M2274" s="2">
        <v>44285</v>
      </c>
      <c r="O2274" s="13" t="s">
        <v>13328</v>
      </c>
      <c r="Q2274" t="s">
        <v>40</v>
      </c>
      <c r="R2274" t="s">
        <v>13329</v>
      </c>
      <c r="S2274" t="s">
        <v>13329</v>
      </c>
      <c r="T2274">
        <v>6400</v>
      </c>
      <c r="U2274" t="s">
        <v>3383</v>
      </c>
      <c r="V2274">
        <v>76136</v>
      </c>
      <c r="W2274" t="s">
        <v>41</v>
      </c>
      <c r="X2274" t="s">
        <v>13330</v>
      </c>
      <c r="Y2274" t="s">
        <v>43</v>
      </c>
      <c r="AA2274" s="13" t="s">
        <v>13331</v>
      </c>
      <c r="AC2274" t="s">
        <v>167</v>
      </c>
      <c r="AD2274" s="2"/>
      <c r="AE2274" s="2" t="b">
        <v>1</v>
      </c>
      <c r="AF2274">
        <v>6965124229</v>
      </c>
      <c r="AG2274" t="s">
        <v>13326</v>
      </c>
      <c r="AH2274" t="s">
        <v>63</v>
      </c>
      <c r="AI2274" t="str">
        <f>TRIM(IFERROR(VLOOKUP(E2274,Mapping!$A$1:$B$2,2,FALSE),E2274))</f>
        <v>Cabang Balikpapan</v>
      </c>
      <c r="AJ2274" s="11" t="str">
        <f t="shared" si="105"/>
        <v/>
      </c>
      <c r="AK2274" s="11" t="str">
        <f t="shared" si="106"/>
        <v/>
      </c>
    </row>
    <row r="2275" spans="1:37">
      <c r="A2275" t="str">
        <f t="shared" si="107"/>
        <v>tw_hr_employee_DLZ2501034</v>
      </c>
      <c r="B2275" t="s">
        <v>13332</v>
      </c>
      <c r="C2275" t="s">
        <v>13333</v>
      </c>
      <c r="D2275" t="s">
        <v>2899</v>
      </c>
      <c r="E2275" t="s">
        <v>2900</v>
      </c>
      <c r="F2275" t="s">
        <v>13334</v>
      </c>
      <c r="I2275" t="s">
        <v>38</v>
      </c>
      <c r="K2275" t="s">
        <v>4290</v>
      </c>
      <c r="L2275"/>
      <c r="M2275" s="2">
        <v>45685</v>
      </c>
      <c r="Q2275" t="s">
        <v>40</v>
      </c>
      <c r="R2275"/>
      <c r="S2275"/>
      <c r="T2275"/>
      <c r="U2275"/>
      <c r="V2275"/>
      <c r="W2275" t="s">
        <v>41</v>
      </c>
      <c r="X2275" t="s">
        <v>13334</v>
      </c>
      <c r="Y2275" t="s">
        <v>43</v>
      </c>
      <c r="Z2275"/>
      <c r="AA2275" s="13" t="s">
        <v>13335</v>
      </c>
      <c r="AE2275" s="2" t="b">
        <v>1</v>
      </c>
      <c r="AF2275" s="13" t="s">
        <v>13336</v>
      </c>
      <c r="AG2275" t="s">
        <v>13332</v>
      </c>
      <c r="AH2275" t="s">
        <v>46</v>
      </c>
      <c r="AI2275" t="str">
        <f>TRIM(IFERROR(VLOOKUP(E2275,Mapping!$A$1:$B$2,2,FALSE),E2275))</f>
        <v>Cabang Pematang Pasir</v>
      </c>
      <c r="AJ2275" s="11" t="str">
        <f t="shared" si="105"/>
        <v/>
      </c>
      <c r="AK2275" s="11" t="str">
        <f t="shared" si="106"/>
        <v/>
      </c>
    </row>
    <row r="2276" spans="1:37">
      <c r="A2276" t="str">
        <f t="shared" si="107"/>
        <v>tw_hr_employee_DDD2312100</v>
      </c>
      <c r="B2276" t="s">
        <v>13337</v>
      </c>
      <c r="C2276" t="s">
        <v>13338</v>
      </c>
      <c r="D2276" t="s">
        <v>1221</v>
      </c>
      <c r="E2276" t="s">
        <v>1222</v>
      </c>
      <c r="F2276"/>
      <c r="G2276"/>
      <c r="H2276" s="13" t="s">
        <v>13339</v>
      </c>
      <c r="I2276" t="s">
        <v>38</v>
      </c>
      <c r="K2276" t="s">
        <v>11319</v>
      </c>
      <c r="L2276"/>
      <c r="M2276" s="2">
        <v>45269</v>
      </c>
      <c r="Q2276" t="s">
        <v>40</v>
      </c>
      <c r="R2276"/>
      <c r="W2276" t="s">
        <v>41</v>
      </c>
      <c r="X2276" t="s">
        <v>13340</v>
      </c>
      <c r="Y2276" t="s">
        <v>43</v>
      </c>
      <c r="AA2276" s="13" t="s">
        <v>13341</v>
      </c>
      <c r="AE2276" s="2" t="b">
        <v>1</v>
      </c>
      <c r="AF2276">
        <v>6831089625</v>
      </c>
      <c r="AG2276" t="s">
        <v>13337</v>
      </c>
      <c r="AH2276" t="s">
        <v>63</v>
      </c>
      <c r="AI2276" t="str">
        <f>TRIM(IFERROR(VLOOKUP(E2276,Mapping!$A$1:$B$2,2,FALSE),E2276))</f>
        <v>Cabang Depok</v>
      </c>
      <c r="AJ2276" s="11" t="str">
        <f t="shared" si="105"/>
        <v/>
      </c>
      <c r="AK2276" s="11" t="str">
        <f t="shared" si="106"/>
        <v>62895413903882</v>
      </c>
    </row>
    <row r="2277" spans="1:37">
      <c r="A2277" t="str">
        <f t="shared" si="107"/>
        <v>tw_hr_employee_DWK2508100</v>
      </c>
      <c r="B2277" t="s">
        <v>13342</v>
      </c>
      <c r="C2277" t="s">
        <v>13343</v>
      </c>
      <c r="D2277" t="s">
        <v>66</v>
      </c>
      <c r="E2277" t="s">
        <v>67</v>
      </c>
      <c r="F2277" t="s">
        <v>13344</v>
      </c>
      <c r="G2277"/>
      <c r="H2277"/>
      <c r="I2277" t="s">
        <v>38</v>
      </c>
      <c r="K2277" t="s">
        <v>4978</v>
      </c>
      <c r="L2277" t="s">
        <v>1301</v>
      </c>
      <c r="M2277" s="2">
        <v>45885</v>
      </c>
      <c r="Q2277" t="s">
        <v>40</v>
      </c>
      <c r="R2277"/>
      <c r="S2277"/>
      <c r="T2277"/>
      <c r="U2277"/>
      <c r="V2277"/>
      <c r="W2277" t="s">
        <v>41</v>
      </c>
      <c r="X2277" t="s">
        <v>13344</v>
      </c>
      <c r="Y2277" t="s">
        <v>43</v>
      </c>
      <c r="Z2277"/>
      <c r="AA2277" s="13" t="s">
        <v>13345</v>
      </c>
      <c r="AE2277" s="2" t="b">
        <v>1</v>
      </c>
      <c r="AF2277" s="13" t="s">
        <v>13346</v>
      </c>
      <c r="AG2277" t="s">
        <v>13342</v>
      </c>
      <c r="AH2277" t="s">
        <v>46</v>
      </c>
      <c r="AI2277" t="str">
        <f>TRIM(IFERROR(VLOOKUP(E2277,Mapping!$A$1:$B$2,2,FALSE),E2277))</f>
        <v>Cabang Kendari</v>
      </c>
      <c r="AJ2277" s="11" t="str">
        <f t="shared" si="105"/>
        <v/>
      </c>
      <c r="AK2277" s="11" t="str">
        <f t="shared" si="106"/>
        <v/>
      </c>
    </row>
    <row r="2278" spans="1:37">
      <c r="A2278" t="str">
        <f t="shared" si="107"/>
        <v>tw_hr_employee_DLB2501001</v>
      </c>
      <c r="B2278" t="s">
        <v>13347</v>
      </c>
      <c r="C2278" t="s">
        <v>13348</v>
      </c>
      <c r="D2278" t="s">
        <v>708</v>
      </c>
      <c r="E2278" t="s">
        <v>709</v>
      </c>
      <c r="F2278" t="s">
        <v>13349</v>
      </c>
      <c r="G2278"/>
      <c r="H2278"/>
      <c r="I2278" t="s">
        <v>38</v>
      </c>
      <c r="K2278" t="s">
        <v>1252</v>
      </c>
      <c r="L2278"/>
      <c r="M2278" s="2">
        <v>45660</v>
      </c>
      <c r="Q2278" t="s">
        <v>40</v>
      </c>
      <c r="R2278" t="s">
        <v>648</v>
      </c>
      <c r="S2278" t="s">
        <v>648</v>
      </c>
      <c r="T2278">
        <v>1800</v>
      </c>
      <c r="U2278" t="s">
        <v>155</v>
      </c>
      <c r="V2278">
        <v>34388</v>
      </c>
      <c r="W2278" t="s">
        <v>41</v>
      </c>
      <c r="X2278" t="s">
        <v>13349</v>
      </c>
      <c r="Y2278" t="s">
        <v>156</v>
      </c>
      <c r="AA2278" s="13" t="s">
        <v>13350</v>
      </c>
      <c r="AC2278" t="s">
        <v>83</v>
      </c>
      <c r="AD2278" s="2">
        <v>35056</v>
      </c>
      <c r="AE2278" s="2" t="b">
        <v>1</v>
      </c>
      <c r="AF2278" s="13" t="s">
        <v>13351</v>
      </c>
      <c r="AG2278" t="s">
        <v>13347</v>
      </c>
      <c r="AH2278" t="s">
        <v>46</v>
      </c>
      <c r="AI2278" t="str">
        <f>TRIM(IFERROR(VLOOKUP(E2278,Mapping!$A$1:$B$2,2,FALSE),E2278))</f>
        <v>Cabang Bakauheni</v>
      </c>
      <c r="AJ2278" s="11" t="str">
        <f t="shared" si="105"/>
        <v/>
      </c>
      <c r="AK2278" s="11" t="str">
        <f t="shared" si="106"/>
        <v/>
      </c>
    </row>
    <row r="2279" spans="1:37">
      <c r="A2279" t="str">
        <f t="shared" si="107"/>
        <v>tw_hr_employee_DLK2502001</v>
      </c>
      <c r="B2279" t="s">
        <v>6141</v>
      </c>
      <c r="C2279" t="s">
        <v>13352</v>
      </c>
      <c r="D2279" t="s">
        <v>463</v>
      </c>
      <c r="E2279" t="s">
        <v>464</v>
      </c>
      <c r="F2279" t="s">
        <v>13353</v>
      </c>
      <c r="G2279"/>
      <c r="H2279"/>
      <c r="I2279" t="s">
        <v>339</v>
      </c>
      <c r="K2279" t="s">
        <v>6141</v>
      </c>
      <c r="L2279"/>
      <c r="M2279" s="2">
        <v>45701</v>
      </c>
      <c r="Q2279" t="s">
        <v>40</v>
      </c>
      <c r="R2279"/>
      <c r="S2279"/>
      <c r="T2279"/>
      <c r="U2279"/>
      <c r="V2279"/>
      <c r="W2279" t="s">
        <v>41</v>
      </c>
      <c r="X2279" t="s">
        <v>13353</v>
      </c>
      <c r="Y2279" t="s">
        <v>43</v>
      </c>
      <c r="AA2279" s="13" t="s">
        <v>13354</v>
      </c>
      <c r="AE2279" s="2" t="b">
        <v>1</v>
      </c>
      <c r="AF2279" s="13" t="s">
        <v>13355</v>
      </c>
      <c r="AG2279" t="s">
        <v>6141</v>
      </c>
      <c r="AH2279" t="s">
        <v>46</v>
      </c>
      <c r="AI2279" t="str">
        <f>TRIM(IFERROR(VLOOKUP(E2279,Mapping!$A$1:$B$2,2,FALSE),E2279))</f>
        <v>Cabang Krui</v>
      </c>
      <c r="AJ2279" s="11" t="str">
        <f t="shared" si="105"/>
        <v/>
      </c>
      <c r="AK2279" s="11" t="str">
        <f t="shared" si="106"/>
        <v/>
      </c>
    </row>
    <row r="2280" spans="1:37">
      <c r="A2280" t="str">
        <f t="shared" si="107"/>
        <v>tw_hr_employee_DWO2503001</v>
      </c>
      <c r="B2280" t="s">
        <v>4059</v>
      </c>
      <c r="C2280" t="s">
        <v>13356</v>
      </c>
      <c r="D2280" t="s">
        <v>569</v>
      </c>
      <c r="E2280" t="s">
        <v>570</v>
      </c>
      <c r="F2280" t="s">
        <v>13357</v>
      </c>
      <c r="G2280" s="13" t="s">
        <v>13358</v>
      </c>
      <c r="H2280"/>
      <c r="I2280" t="s">
        <v>38</v>
      </c>
      <c r="K2280" t="s">
        <v>4307</v>
      </c>
      <c r="L2280" t="s">
        <v>574</v>
      </c>
      <c r="M2280" s="2">
        <v>45714</v>
      </c>
      <c r="O2280">
        <v>325482</v>
      </c>
      <c r="Q2280" t="s">
        <v>40</v>
      </c>
      <c r="R2280" t="s">
        <v>13359</v>
      </c>
      <c r="T2280">
        <v>7300</v>
      </c>
      <c r="U2280" t="s">
        <v>1186</v>
      </c>
      <c r="V2280">
        <v>91911</v>
      </c>
      <c r="W2280" t="s">
        <v>41</v>
      </c>
      <c r="X2280" t="s">
        <v>13357</v>
      </c>
      <c r="Y2280" t="s">
        <v>156</v>
      </c>
      <c r="AA2280" s="13" t="s">
        <v>13360</v>
      </c>
      <c r="AC2280" t="s">
        <v>167</v>
      </c>
      <c r="AD2280" s="2">
        <v>37275</v>
      </c>
      <c r="AE2280" s="2" t="b">
        <v>1</v>
      </c>
      <c r="AF2280" s="13" t="s">
        <v>13361</v>
      </c>
      <c r="AG2280" t="s">
        <v>4059</v>
      </c>
      <c r="AH2280" t="s">
        <v>46</v>
      </c>
      <c r="AI2280" t="str">
        <f>TRIM(IFERROR(VLOOKUP(E2280,Mapping!$A$1:$B$2,2,FALSE),E2280))</f>
        <v>Cabang Palopo</v>
      </c>
      <c r="AJ2280" s="11" t="str">
        <f t="shared" si="105"/>
        <v>6283147913539</v>
      </c>
      <c r="AK2280" s="11" t="str">
        <f t="shared" si="106"/>
        <v/>
      </c>
    </row>
    <row r="2281" spans="1:37">
      <c r="A2281" t="str">
        <f t="shared" si="107"/>
        <v>tw_hr_employee_DWO2502133</v>
      </c>
      <c r="B2281" t="s">
        <v>13362</v>
      </c>
      <c r="C2281" t="s">
        <v>13363</v>
      </c>
      <c r="D2281" t="s">
        <v>569</v>
      </c>
      <c r="E2281" t="s">
        <v>570</v>
      </c>
      <c r="F2281" t="s">
        <v>13364</v>
      </c>
      <c r="G2281" s="13" t="s">
        <v>13365</v>
      </c>
      <c r="I2281" t="s">
        <v>339</v>
      </c>
      <c r="K2281" t="s">
        <v>574</v>
      </c>
      <c r="L2281" t="s">
        <v>574</v>
      </c>
      <c r="M2281" s="2">
        <v>45714</v>
      </c>
      <c r="Q2281" t="s">
        <v>40</v>
      </c>
      <c r="R2281" t="s">
        <v>13366</v>
      </c>
      <c r="S2281"/>
      <c r="T2281">
        <v>7300</v>
      </c>
      <c r="U2281" t="s">
        <v>419</v>
      </c>
      <c r="V2281">
        <v>92973</v>
      </c>
      <c r="W2281" t="s">
        <v>41</v>
      </c>
      <c r="X2281" t="s">
        <v>13364</v>
      </c>
      <c r="Y2281" t="s">
        <v>43</v>
      </c>
      <c r="AA2281" s="13" t="s">
        <v>13367</v>
      </c>
      <c r="AC2281" t="s">
        <v>167</v>
      </c>
      <c r="AD2281" s="2">
        <v>34643</v>
      </c>
      <c r="AE2281" s="2" t="b">
        <v>1</v>
      </c>
      <c r="AF2281" s="13" t="s">
        <v>13368</v>
      </c>
      <c r="AG2281" t="s">
        <v>13362</v>
      </c>
      <c r="AH2281" t="s">
        <v>46</v>
      </c>
      <c r="AI2281" t="str">
        <f>TRIM(IFERROR(VLOOKUP(E2281,Mapping!$A$1:$B$2,2,FALSE),E2281))</f>
        <v>Cabang Palopo</v>
      </c>
      <c r="AJ2281" s="11" t="str">
        <f t="shared" si="105"/>
        <v>6285298225037</v>
      </c>
      <c r="AK2281" s="11" t="str">
        <f t="shared" si="106"/>
        <v/>
      </c>
    </row>
    <row r="2282" spans="1:37">
      <c r="A2282" t="str">
        <f t="shared" si="107"/>
        <v>tw_hr_employee_DBS2401001</v>
      </c>
      <c r="B2282" t="s">
        <v>13369</v>
      </c>
      <c r="C2282" t="s">
        <v>13370</v>
      </c>
      <c r="D2282" t="s">
        <v>4678</v>
      </c>
      <c r="E2282" t="s">
        <v>4679</v>
      </c>
      <c r="F2282"/>
      <c r="G2282"/>
      <c r="H2282" s="13" t="s">
        <v>13371</v>
      </c>
      <c r="I2282" t="s">
        <v>38</v>
      </c>
      <c r="M2282" s="2">
        <v>45292</v>
      </c>
      <c r="O2282" s="13" t="s">
        <v>13372</v>
      </c>
      <c r="Q2282" t="s">
        <v>40</v>
      </c>
      <c r="R2282"/>
      <c r="W2282" t="s">
        <v>41</v>
      </c>
      <c r="X2282" t="s">
        <v>13373</v>
      </c>
      <c r="Y2282" t="s">
        <v>43</v>
      </c>
      <c r="AA2282" s="13" t="s">
        <v>13374</v>
      </c>
      <c r="AE2282" s="2" t="b">
        <v>1</v>
      </c>
      <c r="AF2282">
        <v>1180887471</v>
      </c>
      <c r="AG2282" t="s">
        <v>13369</v>
      </c>
      <c r="AH2282" t="s">
        <v>63</v>
      </c>
      <c r="AI2282" t="str">
        <f>TRIM(IFERROR(VLOOKUP(E2282,Mapping!$A$1:$B$2,2,FALSE),E2282))</f>
        <v>Cabang Sungai Liat</v>
      </c>
      <c r="AJ2282" s="11" t="str">
        <f t="shared" si="105"/>
        <v/>
      </c>
      <c r="AK2282" s="11" t="str">
        <f t="shared" si="106"/>
        <v>6283837996126</v>
      </c>
    </row>
    <row r="2283" spans="1:37">
      <c r="A2283" t="str">
        <f t="shared" si="107"/>
        <v>tw_hr_employee_DWT2503001</v>
      </c>
      <c r="B2283" t="s">
        <v>13375</v>
      </c>
      <c r="C2283" t="s">
        <v>13376</v>
      </c>
      <c r="D2283" t="s">
        <v>319</v>
      </c>
      <c r="E2283" t="s">
        <v>320</v>
      </c>
      <c r="F2283" t="s">
        <v>13377</v>
      </c>
      <c r="G2283"/>
      <c r="H2283"/>
      <c r="I2283" t="s">
        <v>38</v>
      </c>
      <c r="K2283" t="s">
        <v>2023</v>
      </c>
      <c r="L2283" t="s">
        <v>440</v>
      </c>
      <c r="M2283" s="2">
        <v>45719</v>
      </c>
      <c r="Q2283" t="s">
        <v>40</v>
      </c>
      <c r="W2283" t="s">
        <v>41</v>
      </c>
      <c r="X2283" t="s">
        <v>13377</v>
      </c>
      <c r="Y2283" t="s">
        <v>43</v>
      </c>
      <c r="AA2283" s="13" t="s">
        <v>13378</v>
      </c>
      <c r="AC2283" t="s">
        <v>167</v>
      </c>
      <c r="AD2283" s="2">
        <v>36879</v>
      </c>
      <c r="AE2283" s="2" t="b">
        <v>1</v>
      </c>
      <c r="AF2283">
        <v>5115348806</v>
      </c>
      <c r="AG2283" t="s">
        <v>13375</v>
      </c>
      <c r="AH2283" t="s">
        <v>63</v>
      </c>
      <c r="AI2283" t="str">
        <f>TRIM(IFERROR(VLOOKUP(E2283,Mapping!$A$1:$B$2,2,FALSE),E2283))</f>
        <v>Cabang Tuminting</v>
      </c>
      <c r="AJ2283" s="11" t="str">
        <f t="shared" si="105"/>
        <v/>
      </c>
      <c r="AK2283" s="11" t="str">
        <f t="shared" si="106"/>
        <v/>
      </c>
    </row>
    <row r="2284" spans="1:37">
      <c r="A2284" t="str">
        <f t="shared" si="107"/>
        <v>tw_hr_employee_DJJ2604067</v>
      </c>
      <c r="B2284" t="s">
        <v>13379</v>
      </c>
      <c r="C2284" t="s">
        <v>13380</v>
      </c>
      <c r="D2284" t="s">
        <v>2540</v>
      </c>
      <c r="E2284" t="s">
        <v>2541</v>
      </c>
      <c r="F2284" t="s">
        <v>13381</v>
      </c>
      <c r="G2284" s="13" t="s">
        <v>13382</v>
      </c>
      <c r="I2284" t="s">
        <v>38</v>
      </c>
      <c r="K2284" t="s">
        <v>8158</v>
      </c>
      <c r="L2284"/>
      <c r="M2284" s="2">
        <v>46128</v>
      </c>
      <c r="Q2284" t="s">
        <v>40</v>
      </c>
      <c r="R2284" t="s">
        <v>13383</v>
      </c>
      <c r="S2284" t="s">
        <v>13383</v>
      </c>
      <c r="T2284">
        <v>1500</v>
      </c>
      <c r="U2284" t="s">
        <v>10896</v>
      </c>
      <c r="V2284">
        <v>36361</v>
      </c>
      <c r="W2284" t="s">
        <v>41</v>
      </c>
      <c r="X2284" t="s">
        <v>13381</v>
      </c>
      <c r="Y2284" t="s">
        <v>43</v>
      </c>
      <c r="Z2284"/>
      <c r="AA2284" s="13" t="s">
        <v>13384</v>
      </c>
      <c r="AC2284" t="s">
        <v>167</v>
      </c>
      <c r="AD2284" s="2">
        <v>37835</v>
      </c>
      <c r="AE2284" s="2" t="b">
        <v>1</v>
      </c>
      <c r="AF2284" s="13" t="s">
        <v>13385</v>
      </c>
      <c r="AG2284" t="s">
        <v>13379</v>
      </c>
      <c r="AH2284" t="s">
        <v>46</v>
      </c>
      <c r="AI2284" t="str">
        <f>TRIM(IFERROR(VLOOKUP(E2284,Mapping!$A$1:$B$2,2,FALSE),E2284))</f>
        <v>Cabang Jambi</v>
      </c>
      <c r="AJ2284" s="11" t="str">
        <f t="shared" si="105"/>
        <v>6285838166404</v>
      </c>
      <c r="AK2284" s="11" t="str">
        <f t="shared" si="106"/>
        <v/>
      </c>
    </row>
    <row r="2285" spans="1:37">
      <c r="A2285" t="str">
        <f t="shared" si="107"/>
        <v>tw_hr_employee_JGMK19002</v>
      </c>
      <c r="B2285" t="s">
        <v>13386</v>
      </c>
      <c r="C2285" t="s">
        <v>13387</v>
      </c>
      <c r="D2285" t="s">
        <v>253</v>
      </c>
      <c r="E2285" t="s">
        <v>254</v>
      </c>
      <c r="F2285" t="s">
        <v>13388</v>
      </c>
      <c r="G2285"/>
      <c r="H2285"/>
      <c r="I2285" t="s">
        <v>57</v>
      </c>
      <c r="K2285" t="s">
        <v>2525</v>
      </c>
      <c r="L2285"/>
      <c r="M2285" s="2">
        <v>43539</v>
      </c>
      <c r="O2285" s="13" t="s">
        <v>13389</v>
      </c>
      <c r="P2285"/>
      <c r="Q2285" t="s">
        <v>40</v>
      </c>
      <c r="R2285" t="s">
        <v>13390</v>
      </c>
      <c r="S2285" t="s">
        <v>13391</v>
      </c>
      <c r="T2285">
        <v>3500</v>
      </c>
      <c r="U2285" t="s">
        <v>811</v>
      </c>
      <c r="V2285">
        <v>61463</v>
      </c>
      <c r="W2285" t="s">
        <v>41</v>
      </c>
      <c r="X2285" t="s">
        <v>13388</v>
      </c>
      <c r="Y2285" t="s">
        <v>43</v>
      </c>
      <c r="AA2285" s="13" t="s">
        <v>13392</v>
      </c>
      <c r="AC2285" t="s">
        <v>167</v>
      </c>
      <c r="AD2285" s="2">
        <v>35100</v>
      </c>
      <c r="AE2285" s="2" t="b">
        <v>1</v>
      </c>
      <c r="AF2285" s="13" t="s">
        <v>13393</v>
      </c>
      <c r="AG2285" t="s">
        <v>13386</v>
      </c>
      <c r="AH2285" t="s">
        <v>46</v>
      </c>
      <c r="AI2285" t="str">
        <f>TRIM(IFERROR(VLOOKUP(E2285,Mapping!$A$1:$B$2,2,FALSE),E2285))</f>
        <v>Cabang Jombang</v>
      </c>
      <c r="AJ2285" s="11" t="str">
        <f t="shared" si="105"/>
        <v/>
      </c>
      <c r="AK2285" s="11" t="str">
        <f t="shared" si="106"/>
        <v/>
      </c>
    </row>
    <row r="2286" spans="1:37">
      <c r="A2286" t="str">
        <f t="shared" si="107"/>
        <v>tw_hr_employee_DLE2509067</v>
      </c>
      <c r="B2286" t="s">
        <v>13394</v>
      </c>
      <c r="C2286" t="s">
        <v>13395</v>
      </c>
      <c r="D2286" t="s">
        <v>699</v>
      </c>
      <c r="E2286" t="s">
        <v>700</v>
      </c>
      <c r="F2286" t="s">
        <v>13396</v>
      </c>
      <c r="G2286"/>
      <c r="I2286" t="s">
        <v>38</v>
      </c>
      <c r="K2286" t="s">
        <v>13147</v>
      </c>
      <c r="L2286"/>
      <c r="M2286" s="2">
        <v>45911</v>
      </c>
      <c r="Q2286" t="s">
        <v>40</v>
      </c>
      <c r="R2286"/>
      <c r="S2286"/>
      <c r="T2286"/>
      <c r="U2286"/>
      <c r="V2286"/>
      <c r="W2286" t="s">
        <v>41</v>
      </c>
      <c r="X2286" t="s">
        <v>13396</v>
      </c>
      <c r="Y2286" t="s">
        <v>43</v>
      </c>
      <c r="Z2286"/>
      <c r="AA2286" s="13" t="s">
        <v>13397</v>
      </c>
      <c r="AE2286" s="2" t="b">
        <v>1</v>
      </c>
      <c r="AF2286" s="13" t="s">
        <v>13398</v>
      </c>
      <c r="AG2286" t="s">
        <v>13394</v>
      </c>
      <c r="AH2286" t="s">
        <v>46</v>
      </c>
      <c r="AI2286" t="str">
        <f>TRIM(IFERROR(VLOOKUP(E2286,Mapping!$A$1:$B$2,2,FALSE),E2286))</f>
        <v>Cabang Way Sekampung</v>
      </c>
      <c r="AJ2286" s="11" t="str">
        <f t="shared" si="105"/>
        <v/>
      </c>
      <c r="AK2286" s="11" t="str">
        <f t="shared" si="106"/>
        <v/>
      </c>
    </row>
    <row r="2287" spans="1:37">
      <c r="A2287" t="str">
        <f t="shared" si="107"/>
        <v>tw_hr_employee_DXG2402001</v>
      </c>
      <c r="B2287" t="s">
        <v>13399</v>
      </c>
      <c r="C2287" t="s">
        <v>13400</v>
      </c>
      <c r="D2287" t="s">
        <v>559</v>
      </c>
      <c r="E2287" t="s">
        <v>560</v>
      </c>
      <c r="F2287" t="s">
        <v>1356</v>
      </c>
      <c r="I2287" t="s">
        <v>38</v>
      </c>
      <c r="K2287" t="s">
        <v>3017</v>
      </c>
      <c r="M2287" s="2">
        <v>45351</v>
      </c>
      <c r="Q2287" t="s">
        <v>40</v>
      </c>
      <c r="R2287" t="s">
        <v>13401</v>
      </c>
      <c r="S2287"/>
      <c r="T2287">
        <v>6400</v>
      </c>
      <c r="U2287" t="s">
        <v>564</v>
      </c>
      <c r="V2287">
        <v>6401030</v>
      </c>
      <c r="W2287" t="s">
        <v>41</v>
      </c>
      <c r="X2287" t="s">
        <v>13402</v>
      </c>
      <c r="Y2287" t="s">
        <v>156</v>
      </c>
      <c r="Z2287" t="s">
        <v>41</v>
      </c>
      <c r="AA2287" s="13" t="s">
        <v>13403</v>
      </c>
      <c r="AC2287" t="s">
        <v>167</v>
      </c>
      <c r="AD2287" s="2">
        <v>37346</v>
      </c>
      <c r="AE2287" s="2" t="b">
        <v>1</v>
      </c>
      <c r="AF2287" s="13" t="s">
        <v>13404</v>
      </c>
      <c r="AG2287" t="s">
        <v>13399</v>
      </c>
      <c r="AH2287" t="s">
        <v>46</v>
      </c>
      <c r="AI2287" t="str">
        <f>TRIM(IFERROR(VLOOKUP(E2287,Mapping!$A$1:$B$2,2,FALSE),E2287))</f>
        <v>Cabang Tanah Grogot</v>
      </c>
      <c r="AJ2287" s="11" t="str">
        <f t="shared" si="105"/>
        <v/>
      </c>
      <c r="AK2287" s="11" t="str">
        <f t="shared" si="106"/>
        <v/>
      </c>
    </row>
    <row r="2288" spans="1:37">
      <c r="A2288" t="str">
        <f t="shared" si="107"/>
        <v>tw_hr_employee_DWO2508067</v>
      </c>
      <c r="B2288" t="s">
        <v>13405</v>
      </c>
      <c r="C2288" t="s">
        <v>13406</v>
      </c>
      <c r="D2288" t="s">
        <v>569</v>
      </c>
      <c r="E2288" t="s">
        <v>570</v>
      </c>
      <c r="F2288" t="s">
        <v>13407</v>
      </c>
      <c r="G2288"/>
      <c r="H2288"/>
      <c r="I2288" t="s">
        <v>38</v>
      </c>
      <c r="K2288" t="s">
        <v>574</v>
      </c>
      <c r="L2288" t="s">
        <v>574</v>
      </c>
      <c r="M2288" s="2">
        <v>45875</v>
      </c>
      <c r="Q2288" t="s">
        <v>40</v>
      </c>
      <c r="R2288" t="s">
        <v>13408</v>
      </c>
      <c r="T2288">
        <v>7300</v>
      </c>
      <c r="U2288" t="s">
        <v>1186</v>
      </c>
      <c r="V2288">
        <v>91958</v>
      </c>
      <c r="W2288" t="s">
        <v>41</v>
      </c>
      <c r="X2288" t="s">
        <v>13407</v>
      </c>
      <c r="Y2288" t="s">
        <v>43</v>
      </c>
      <c r="Z2288"/>
      <c r="AA2288" s="13" t="s">
        <v>13409</v>
      </c>
      <c r="AC2288" t="s">
        <v>167</v>
      </c>
      <c r="AD2288" s="2">
        <v>32718</v>
      </c>
      <c r="AE2288" s="2" t="b">
        <v>1</v>
      </c>
      <c r="AF2288">
        <v>7892164056</v>
      </c>
      <c r="AG2288" t="s">
        <v>13405</v>
      </c>
      <c r="AH2288" t="s">
        <v>63</v>
      </c>
      <c r="AI2288" t="str">
        <f>TRIM(IFERROR(VLOOKUP(E2288,Mapping!$A$1:$B$2,2,FALSE),E2288))</f>
        <v>Cabang Palopo</v>
      </c>
      <c r="AJ2288" s="11" t="str">
        <f t="shared" si="105"/>
        <v/>
      </c>
      <c r="AK2288" s="11" t="str">
        <f t="shared" si="106"/>
        <v/>
      </c>
    </row>
    <row r="2289" spans="1:37">
      <c r="A2289" t="str">
        <f t="shared" si="107"/>
        <v>tw_hr_employee_DBK2604001</v>
      </c>
      <c r="B2289" t="s">
        <v>13410</v>
      </c>
      <c r="C2289" t="s">
        <v>13411</v>
      </c>
      <c r="D2289" t="s">
        <v>3231</v>
      </c>
      <c r="E2289" t="s">
        <v>3232</v>
      </c>
      <c r="F2289" t="s">
        <v>13412</v>
      </c>
      <c r="G2289" s="13" t="s">
        <v>13413</v>
      </c>
      <c r="I2289" t="s">
        <v>38</v>
      </c>
      <c r="K2289" t="s">
        <v>13414</v>
      </c>
      <c r="L2289"/>
      <c r="M2289" s="2">
        <v>45245</v>
      </c>
      <c r="Q2289" t="s">
        <v>40</v>
      </c>
      <c r="R2289"/>
      <c r="S2289"/>
      <c r="T2289"/>
      <c r="U2289"/>
      <c r="V2289"/>
      <c r="W2289" t="s">
        <v>41</v>
      </c>
      <c r="X2289" t="s">
        <v>13412</v>
      </c>
      <c r="Y2289" t="s">
        <v>43</v>
      </c>
      <c r="Z2289"/>
      <c r="AA2289" s="13" t="s">
        <v>13415</v>
      </c>
      <c r="AE2289" s="2" t="b">
        <v>1</v>
      </c>
      <c r="AF2289">
        <v>8535705581</v>
      </c>
      <c r="AG2289" t="s">
        <v>13410</v>
      </c>
      <c r="AH2289" t="s">
        <v>63</v>
      </c>
      <c r="AI2289" t="str">
        <f>TRIM(IFERROR(VLOOKUP(E2289,Mapping!$A$1:$B$2,2,FALSE),E2289))</f>
        <v>Cabang Kelapa</v>
      </c>
      <c r="AJ2289" s="11" t="str">
        <f t="shared" si="105"/>
        <v>6285758453825</v>
      </c>
      <c r="AK2289" s="11" t="str">
        <f t="shared" si="106"/>
        <v/>
      </c>
    </row>
    <row r="2290" spans="1:37">
      <c r="A2290" t="str">
        <f t="shared" si="107"/>
        <v>tw_hr_employee_DDS2307001</v>
      </c>
      <c r="B2290" t="s">
        <v>13416</v>
      </c>
      <c r="C2290" t="s">
        <v>13417</v>
      </c>
      <c r="D2290" t="s">
        <v>99</v>
      </c>
      <c r="E2290" t="s">
        <v>100</v>
      </c>
      <c r="F2290"/>
      <c r="G2290" s="13" t="s">
        <v>13418</v>
      </c>
      <c r="I2290" t="s">
        <v>38</v>
      </c>
      <c r="K2290" t="s">
        <v>1861</v>
      </c>
      <c r="L2290" t="s">
        <v>103</v>
      </c>
      <c r="M2290" s="2">
        <v>45113</v>
      </c>
      <c r="Q2290" t="s">
        <v>40</v>
      </c>
      <c r="R2290"/>
      <c r="W2290" t="s">
        <v>41</v>
      </c>
      <c r="X2290" t="s">
        <v>13419</v>
      </c>
      <c r="Y2290" t="s">
        <v>43</v>
      </c>
      <c r="Z2290"/>
      <c r="AA2290" s="13" t="s">
        <v>13420</v>
      </c>
      <c r="AE2290" s="2" t="b">
        <v>1</v>
      </c>
      <c r="AF2290">
        <v>4921192465</v>
      </c>
      <c r="AG2290" t="s">
        <v>13416</v>
      </c>
      <c r="AH2290" t="s">
        <v>63</v>
      </c>
      <c r="AI2290" t="str">
        <f>TRIM(IFERROR(VLOOKUP(E2290,Mapping!$A$1:$B$2,2,FALSE),E2290))</f>
        <v>Cabang Saharjo</v>
      </c>
      <c r="AJ2290" s="11" t="str">
        <f t="shared" si="105"/>
        <v>6285211100291</v>
      </c>
      <c r="AK2290" s="11" t="str">
        <f t="shared" si="106"/>
        <v/>
      </c>
    </row>
    <row r="2291" spans="1:37">
      <c r="A2291" t="str">
        <f t="shared" si="107"/>
        <v>tw_hr_employee_DWO2502134</v>
      </c>
      <c r="B2291" t="s">
        <v>13421</v>
      </c>
      <c r="C2291" t="s">
        <v>13422</v>
      </c>
      <c r="D2291" t="s">
        <v>569</v>
      </c>
      <c r="E2291" t="s">
        <v>570</v>
      </c>
      <c r="F2291" t="s">
        <v>4860</v>
      </c>
      <c r="G2291" s="13" t="s">
        <v>13423</v>
      </c>
      <c r="H2291"/>
      <c r="I2291" t="s">
        <v>38</v>
      </c>
      <c r="K2291" t="s">
        <v>13362</v>
      </c>
      <c r="L2291" t="s">
        <v>574</v>
      </c>
      <c r="M2291" s="2">
        <v>45715</v>
      </c>
      <c r="Q2291" t="s">
        <v>40</v>
      </c>
      <c r="R2291" t="s">
        <v>13424</v>
      </c>
      <c r="T2291">
        <v>7300</v>
      </c>
      <c r="U2291" t="s">
        <v>419</v>
      </c>
      <c r="V2291">
        <v>92972</v>
      </c>
      <c r="W2291" t="s">
        <v>41</v>
      </c>
      <c r="X2291" t="s">
        <v>4860</v>
      </c>
      <c r="Y2291" t="s">
        <v>43</v>
      </c>
      <c r="AA2291" s="13" t="s">
        <v>13425</v>
      </c>
      <c r="AC2291" t="s">
        <v>167</v>
      </c>
      <c r="AD2291" s="2">
        <v>29457</v>
      </c>
      <c r="AE2291" s="2" t="b">
        <v>1</v>
      </c>
      <c r="AF2291" s="13" t="s">
        <v>13426</v>
      </c>
      <c r="AG2291" t="s">
        <v>13421</v>
      </c>
      <c r="AH2291" t="s">
        <v>46</v>
      </c>
      <c r="AI2291" t="str">
        <f>TRIM(IFERROR(VLOOKUP(E2291,Mapping!$A$1:$B$2,2,FALSE),E2291))</f>
        <v>Cabang Palopo</v>
      </c>
      <c r="AJ2291" s="11" t="str">
        <f t="shared" si="105"/>
        <v>6282213508547</v>
      </c>
      <c r="AK2291" s="11" t="str">
        <f t="shared" si="106"/>
        <v/>
      </c>
    </row>
    <row r="2292" spans="1:37">
      <c r="A2292" t="str">
        <f t="shared" si="107"/>
        <v>tw_hr_employee_DBM2604067</v>
      </c>
      <c r="B2292" t="s">
        <v>13427</v>
      </c>
      <c r="C2292" t="s">
        <v>13428</v>
      </c>
      <c r="D2292" t="s">
        <v>902</v>
      </c>
      <c r="E2292" t="s">
        <v>903</v>
      </c>
      <c r="F2292" t="s">
        <v>13429</v>
      </c>
      <c r="G2292"/>
      <c r="I2292" t="s">
        <v>38</v>
      </c>
      <c r="K2292" t="s">
        <v>13430</v>
      </c>
      <c r="L2292"/>
      <c r="M2292" s="2">
        <v>46128</v>
      </c>
      <c r="Q2292" t="s">
        <v>40</v>
      </c>
      <c r="R2292" t="s">
        <v>13431</v>
      </c>
      <c r="T2292">
        <v>1900</v>
      </c>
      <c r="U2292" t="s">
        <v>907</v>
      </c>
      <c r="V2292">
        <v>12345</v>
      </c>
      <c r="W2292" t="s">
        <v>41</v>
      </c>
      <c r="X2292" t="s">
        <v>13429</v>
      </c>
      <c r="Y2292" t="s">
        <v>43</v>
      </c>
      <c r="AA2292" s="13" t="s">
        <v>13432</v>
      </c>
      <c r="AC2292" t="s">
        <v>83</v>
      </c>
      <c r="AD2292" s="2">
        <v>35679</v>
      </c>
      <c r="AE2292" s="2" t="b">
        <v>1</v>
      </c>
      <c r="AF2292">
        <v>5605021406</v>
      </c>
      <c r="AG2292" t="s">
        <v>13427</v>
      </c>
      <c r="AH2292" t="s">
        <v>63</v>
      </c>
      <c r="AI2292" t="str">
        <f>TRIM(IFERROR(VLOOKUP(E2292,Mapping!$A$1:$B$2,2,FALSE),E2292))</f>
        <v>Cabang Manggar</v>
      </c>
      <c r="AJ2292" s="11" t="str">
        <f t="shared" si="105"/>
        <v/>
      </c>
      <c r="AK2292" s="11" t="str">
        <f t="shared" si="106"/>
        <v/>
      </c>
    </row>
    <row r="2293" spans="1:37">
      <c r="A2293" t="str">
        <f t="shared" si="107"/>
        <v>tw_hr_employee_DDJ2511035</v>
      </c>
      <c r="B2293" t="s">
        <v>13433</v>
      </c>
      <c r="C2293" t="s">
        <v>13434</v>
      </c>
      <c r="D2293" t="s">
        <v>253</v>
      </c>
      <c r="E2293" t="s">
        <v>254</v>
      </c>
      <c r="F2293" t="s">
        <v>13435</v>
      </c>
      <c r="I2293" t="s">
        <v>38</v>
      </c>
      <c r="K2293" t="s">
        <v>1063</v>
      </c>
      <c r="L2293" t="s">
        <v>367</v>
      </c>
      <c r="M2293" s="2">
        <v>45966</v>
      </c>
      <c r="Q2293" t="s">
        <v>40</v>
      </c>
      <c r="R2293"/>
      <c r="S2293"/>
      <c r="T2293"/>
      <c r="U2293"/>
      <c r="V2293"/>
      <c r="W2293" t="s">
        <v>41</v>
      </c>
      <c r="X2293" t="s">
        <v>13435</v>
      </c>
      <c r="Y2293" t="s">
        <v>43</v>
      </c>
      <c r="AA2293" s="13" t="s">
        <v>13436</v>
      </c>
      <c r="AE2293" s="2" t="b">
        <v>1</v>
      </c>
      <c r="AF2293">
        <v>1131233227</v>
      </c>
      <c r="AG2293" t="s">
        <v>13433</v>
      </c>
      <c r="AH2293" t="s">
        <v>63</v>
      </c>
      <c r="AI2293" t="str">
        <f>TRIM(IFERROR(VLOOKUP(E2293,Mapping!$A$1:$B$2,2,FALSE),E2293))</f>
        <v>Cabang Jombang</v>
      </c>
      <c r="AJ2293" s="11" t="str">
        <f t="shared" si="105"/>
        <v/>
      </c>
      <c r="AK2293" s="11" t="str">
        <f t="shared" si="106"/>
        <v/>
      </c>
    </row>
    <row r="2294" spans="1:37">
      <c r="A2294" t="str">
        <f t="shared" si="107"/>
        <v>tw_hr_employee_DWN2503001</v>
      </c>
      <c r="B2294" t="s">
        <v>13437</v>
      </c>
      <c r="C2294" t="s">
        <v>13438</v>
      </c>
      <c r="D2294" t="s">
        <v>36</v>
      </c>
      <c r="E2294" t="s">
        <v>37</v>
      </c>
      <c r="F2294" t="s">
        <v>13439</v>
      </c>
      <c r="G2294" s="13" t="s">
        <v>13440</v>
      </c>
      <c r="I2294" t="s">
        <v>38</v>
      </c>
      <c r="M2294" s="2">
        <v>45714</v>
      </c>
      <c r="Q2294" t="s">
        <v>40</v>
      </c>
      <c r="R2294"/>
      <c r="S2294"/>
      <c r="T2294"/>
      <c r="U2294"/>
      <c r="V2294"/>
      <c r="W2294" t="s">
        <v>41</v>
      </c>
      <c r="X2294" t="s">
        <v>13439</v>
      </c>
      <c r="Y2294" t="s">
        <v>43</v>
      </c>
      <c r="AA2294" s="13" t="s">
        <v>13441</v>
      </c>
      <c r="AE2294" s="2" t="b">
        <v>1</v>
      </c>
      <c r="AF2294" s="13" t="s">
        <v>13442</v>
      </c>
      <c r="AG2294" t="s">
        <v>13437</v>
      </c>
      <c r="AH2294" t="s">
        <v>46</v>
      </c>
      <c r="AI2294" t="str">
        <f>TRIM(IFERROR(VLOOKUP(E2294,Mapping!$A$1:$B$2,2,FALSE),E2294))</f>
        <v>Cabang Gorontalo</v>
      </c>
      <c r="AJ2294" s="11" t="str">
        <f t="shared" si="105"/>
        <v>6285824783070</v>
      </c>
      <c r="AK2294" s="11" t="str">
        <f t="shared" si="106"/>
        <v/>
      </c>
    </row>
    <row r="2295" spans="1:37">
      <c r="A2295" t="str">
        <f t="shared" si="107"/>
        <v>tw_hr_employee_DJJ2505035</v>
      </c>
      <c r="B2295" t="s">
        <v>13443</v>
      </c>
      <c r="C2295" t="s">
        <v>13444</v>
      </c>
      <c r="D2295" t="s">
        <v>2540</v>
      </c>
      <c r="E2295" t="s">
        <v>2541</v>
      </c>
      <c r="F2295" t="s">
        <v>13445</v>
      </c>
      <c r="G2295" s="13" t="s">
        <v>13446</v>
      </c>
      <c r="I2295" t="s">
        <v>38</v>
      </c>
      <c r="K2295" t="s">
        <v>12183</v>
      </c>
      <c r="L2295"/>
      <c r="M2295" s="2">
        <v>45789</v>
      </c>
      <c r="Q2295" t="s">
        <v>40</v>
      </c>
      <c r="R2295" t="s">
        <v>13447</v>
      </c>
      <c r="S2295" t="s">
        <v>13448</v>
      </c>
      <c r="T2295">
        <v>1500</v>
      </c>
      <c r="U2295" t="s">
        <v>3546</v>
      </c>
      <c r="V2295">
        <v>36129</v>
      </c>
      <c r="W2295" t="s">
        <v>41</v>
      </c>
      <c r="X2295" t="s">
        <v>13445</v>
      </c>
      <c r="Y2295" t="s">
        <v>156</v>
      </c>
      <c r="AA2295" s="13" t="s">
        <v>13449</v>
      </c>
      <c r="AC2295" t="s">
        <v>83</v>
      </c>
      <c r="AD2295" s="2">
        <v>33074</v>
      </c>
      <c r="AE2295" s="2" t="b">
        <v>1</v>
      </c>
      <c r="AF2295" s="13" t="s">
        <v>13450</v>
      </c>
      <c r="AG2295" t="s">
        <v>13443</v>
      </c>
      <c r="AH2295" t="s">
        <v>46</v>
      </c>
      <c r="AI2295" t="str">
        <f>TRIM(IFERROR(VLOOKUP(E2295,Mapping!$A$1:$B$2,2,FALSE),E2295))</f>
        <v>Cabang Jambi</v>
      </c>
      <c r="AJ2295" s="11" t="str">
        <f t="shared" si="105"/>
        <v>6282324628806</v>
      </c>
      <c r="AK2295" s="11" t="str">
        <f t="shared" si="106"/>
        <v/>
      </c>
    </row>
    <row r="2296" spans="1:37">
      <c r="A2296" t="str">
        <f t="shared" si="107"/>
        <v>tw_hr_employee_DWN2506133</v>
      </c>
      <c r="B2296" t="s">
        <v>13451</v>
      </c>
      <c r="C2296" t="s">
        <v>13452</v>
      </c>
      <c r="D2296" t="s">
        <v>36</v>
      </c>
      <c r="E2296" t="s">
        <v>37</v>
      </c>
      <c r="F2296" t="s">
        <v>13453</v>
      </c>
      <c r="G2296" s="13" t="s">
        <v>13454</v>
      </c>
      <c r="H2296" s="13" t="s">
        <v>13454</v>
      </c>
      <c r="I2296" t="s">
        <v>38</v>
      </c>
      <c r="K2296" t="s">
        <v>2583</v>
      </c>
      <c r="L2296"/>
      <c r="M2296" s="2">
        <v>45832</v>
      </c>
      <c r="Q2296" t="s">
        <v>40</v>
      </c>
      <c r="R2296"/>
      <c r="S2296"/>
      <c r="T2296"/>
      <c r="U2296"/>
      <c r="V2296"/>
      <c r="W2296" t="s">
        <v>41</v>
      </c>
      <c r="X2296" t="s">
        <v>13453</v>
      </c>
      <c r="Y2296" t="s">
        <v>43</v>
      </c>
      <c r="AA2296" s="13" t="s">
        <v>13455</v>
      </c>
      <c r="AE2296" s="2" t="b">
        <v>1</v>
      </c>
      <c r="AF2296" s="13" t="s">
        <v>13456</v>
      </c>
      <c r="AG2296" t="s">
        <v>13451</v>
      </c>
      <c r="AH2296" t="s">
        <v>46</v>
      </c>
      <c r="AI2296" t="str">
        <f>TRIM(IFERROR(VLOOKUP(E2296,Mapping!$A$1:$B$2,2,FALSE),E2296))</f>
        <v>Cabang Gorontalo</v>
      </c>
      <c r="AJ2296" s="11" t="str">
        <f t="shared" si="105"/>
        <v>6285395650094</v>
      </c>
      <c r="AK2296" s="11" t="str">
        <f t="shared" si="106"/>
        <v>6285395650094</v>
      </c>
    </row>
    <row r="2297" spans="1:37">
      <c r="A2297" t="str">
        <f t="shared" si="107"/>
        <v>tw_hr_employee_DLL2409015</v>
      </c>
      <c r="B2297" t="s">
        <v>13457</v>
      </c>
      <c r="C2297" t="s">
        <v>13458</v>
      </c>
      <c r="D2297" t="s">
        <v>536</v>
      </c>
      <c r="E2297" t="s">
        <v>1711</v>
      </c>
      <c r="F2297" t="s">
        <v>13459</v>
      </c>
      <c r="G2297"/>
      <c r="H2297"/>
      <c r="I2297" t="s">
        <v>38</v>
      </c>
      <c r="K2297" t="s">
        <v>539</v>
      </c>
      <c r="M2297" s="2">
        <v>45546</v>
      </c>
      <c r="Q2297" t="s">
        <v>40</v>
      </c>
      <c r="R2297" t="s">
        <v>13460</v>
      </c>
      <c r="T2297">
        <v>1800</v>
      </c>
      <c r="U2297" t="s">
        <v>1289</v>
      </c>
      <c r="V2297">
        <v>35152</v>
      </c>
      <c r="W2297" t="s">
        <v>41</v>
      </c>
      <c r="X2297" t="s">
        <v>13459</v>
      </c>
      <c r="Y2297" t="s">
        <v>43</v>
      </c>
      <c r="AA2297" s="13" t="s">
        <v>13461</v>
      </c>
      <c r="AE2297" s="2" t="b">
        <v>1</v>
      </c>
      <c r="AF2297">
        <v>8710241181</v>
      </c>
      <c r="AG2297" t="s">
        <v>13457</v>
      </c>
      <c r="AH2297" t="s">
        <v>63</v>
      </c>
      <c r="AI2297" t="str">
        <f>TRIM(IFERROR(VLOOKUP(E2297,Mapping!$A$1:$B$2,2,FALSE),E2297))</f>
        <v>DLL + MMW</v>
      </c>
      <c r="AJ2297" s="11" t="str">
        <f t="shared" si="105"/>
        <v/>
      </c>
      <c r="AK2297" s="11" t="str">
        <f t="shared" si="106"/>
        <v/>
      </c>
    </row>
    <row r="2298" spans="1:37">
      <c r="A2298" t="str">
        <f t="shared" si="107"/>
        <v>tw_hr_employee_DDC2503001</v>
      </c>
      <c r="B2298" t="s">
        <v>2600</v>
      </c>
      <c r="C2298" t="s">
        <v>13462</v>
      </c>
      <c r="D2298" t="s">
        <v>244</v>
      </c>
      <c r="E2298" t="s">
        <v>245</v>
      </c>
      <c r="F2298" t="s">
        <v>1055</v>
      </c>
      <c r="I2298" t="s">
        <v>339</v>
      </c>
      <c r="K2298" t="s">
        <v>247</v>
      </c>
      <c r="L2298"/>
      <c r="M2298" s="2">
        <v>45714</v>
      </c>
      <c r="Q2298" t="s">
        <v>40</v>
      </c>
      <c r="R2298" t="s">
        <v>13463</v>
      </c>
      <c r="T2298">
        <v>3200</v>
      </c>
      <c r="U2298" t="s">
        <v>249</v>
      </c>
      <c r="V2298">
        <v>40532</v>
      </c>
      <c r="W2298" t="s">
        <v>41</v>
      </c>
      <c r="X2298" t="s">
        <v>13464</v>
      </c>
      <c r="Y2298" t="s">
        <v>43</v>
      </c>
      <c r="AA2298" s="13" t="s">
        <v>13465</v>
      </c>
      <c r="AE2298" s="2" t="b">
        <v>1</v>
      </c>
      <c r="AF2298">
        <v>1390841571</v>
      </c>
      <c r="AG2298" t="s">
        <v>2600</v>
      </c>
      <c r="AH2298" t="s">
        <v>63</v>
      </c>
      <c r="AI2298" t="str">
        <f>TRIM(IFERROR(VLOOKUP(E2298,Mapping!$A$1:$B$2,2,FALSE),E2298))</f>
        <v>Cabang Cimareme</v>
      </c>
      <c r="AJ2298" s="11" t="str">
        <f t="shared" si="105"/>
        <v/>
      </c>
      <c r="AK2298" s="11" t="str">
        <f t="shared" si="106"/>
        <v/>
      </c>
    </row>
    <row r="2299" spans="1:37">
      <c r="A2299" t="str">
        <f t="shared" si="107"/>
        <v>tw_hr_employee_DWO2502135</v>
      </c>
      <c r="B2299" t="s">
        <v>13466</v>
      </c>
      <c r="C2299" t="s">
        <v>13467</v>
      </c>
      <c r="D2299" t="s">
        <v>569</v>
      </c>
      <c r="E2299" t="s">
        <v>570</v>
      </c>
      <c r="F2299" t="s">
        <v>13468</v>
      </c>
      <c r="G2299" s="13" t="s">
        <v>13469</v>
      </c>
      <c r="I2299" t="s">
        <v>38</v>
      </c>
      <c r="K2299" t="s">
        <v>13362</v>
      </c>
      <c r="L2299" t="s">
        <v>574</v>
      </c>
      <c r="M2299" s="2">
        <v>45714</v>
      </c>
      <c r="Q2299" t="s">
        <v>40</v>
      </c>
      <c r="R2299" t="s">
        <v>13470</v>
      </c>
      <c r="S2299"/>
      <c r="T2299">
        <v>7300</v>
      </c>
      <c r="U2299" t="s">
        <v>419</v>
      </c>
      <c r="V2299">
        <v>92972</v>
      </c>
      <c r="W2299" t="s">
        <v>41</v>
      </c>
      <c r="X2299" t="s">
        <v>13468</v>
      </c>
      <c r="Y2299" t="s">
        <v>156</v>
      </c>
      <c r="AA2299" s="13" t="s">
        <v>13471</v>
      </c>
      <c r="AC2299" t="s">
        <v>167</v>
      </c>
      <c r="AD2299" s="2">
        <v>37342</v>
      </c>
      <c r="AE2299" s="2" t="b">
        <v>1</v>
      </c>
      <c r="AF2299" s="13" t="s">
        <v>13472</v>
      </c>
      <c r="AG2299" t="s">
        <v>13466</v>
      </c>
      <c r="AH2299" t="s">
        <v>46</v>
      </c>
      <c r="AI2299" t="str">
        <f>TRIM(IFERROR(VLOOKUP(E2299,Mapping!$A$1:$B$2,2,FALSE),E2299))</f>
        <v>Cabang Palopo</v>
      </c>
      <c r="AJ2299" s="11" t="str">
        <f t="shared" si="105"/>
        <v>6281241858086</v>
      </c>
      <c r="AK2299" s="11" t="str">
        <f t="shared" si="106"/>
        <v/>
      </c>
    </row>
    <row r="2300" spans="1:37">
      <c r="A2300" t="str">
        <f t="shared" si="107"/>
        <v>tw_hr_employee_DDM1908002</v>
      </c>
      <c r="B2300" t="s">
        <v>6091</v>
      </c>
      <c r="C2300" t="s">
        <v>13473</v>
      </c>
      <c r="D2300" t="s">
        <v>480</v>
      </c>
      <c r="E2300" t="s">
        <v>481</v>
      </c>
      <c r="F2300" t="s">
        <v>13474</v>
      </c>
      <c r="G2300" s="13" t="s">
        <v>13475</v>
      </c>
      <c r="I2300" t="s">
        <v>339</v>
      </c>
      <c r="K2300" t="s">
        <v>6091</v>
      </c>
      <c r="L2300"/>
      <c r="M2300" s="2">
        <v>43690</v>
      </c>
      <c r="Q2300" t="s">
        <v>40</v>
      </c>
      <c r="R2300"/>
      <c r="S2300"/>
      <c r="T2300"/>
      <c r="U2300"/>
      <c r="V2300"/>
      <c r="W2300" t="s">
        <v>41</v>
      </c>
      <c r="X2300" t="s">
        <v>13474</v>
      </c>
      <c r="Y2300" t="s">
        <v>43</v>
      </c>
      <c r="AA2300" s="13" t="s">
        <v>13476</v>
      </c>
      <c r="AE2300" s="2" t="b">
        <v>1</v>
      </c>
      <c r="AF2300">
        <v>6140624568</v>
      </c>
      <c r="AG2300" t="s">
        <v>6091</v>
      </c>
      <c r="AH2300" t="s">
        <v>63</v>
      </c>
      <c r="AI2300" t="str">
        <f>TRIM(IFERROR(VLOOKUP(E2300,Mapping!$A$1:$B$2,2,FALSE),E2300))</f>
        <v>Cabang Mojosari</v>
      </c>
      <c r="AJ2300" s="11" t="str">
        <f t="shared" si="105"/>
        <v>6282337230883</v>
      </c>
      <c r="AK2300" s="11" t="str">
        <f t="shared" si="106"/>
        <v/>
      </c>
    </row>
    <row r="2301" spans="1:37">
      <c r="A2301" t="str">
        <f t="shared" si="107"/>
        <v>tw_hr_employee_DUP2510067</v>
      </c>
      <c r="B2301" t="s">
        <v>13477</v>
      </c>
      <c r="C2301" t="s">
        <v>13478</v>
      </c>
      <c r="D2301" t="s">
        <v>3787</v>
      </c>
      <c r="E2301" t="s">
        <v>3788</v>
      </c>
      <c r="F2301" t="s">
        <v>13479</v>
      </c>
      <c r="G2301" s="13" t="s">
        <v>13480</v>
      </c>
      <c r="I2301" t="s">
        <v>38</v>
      </c>
      <c r="K2301" t="s">
        <v>13290</v>
      </c>
      <c r="L2301" t="s">
        <v>13290</v>
      </c>
      <c r="M2301" s="2">
        <v>45944</v>
      </c>
      <c r="Q2301" t="s">
        <v>40</v>
      </c>
      <c r="R2301" t="s">
        <v>13481</v>
      </c>
      <c r="T2301">
        <v>1700</v>
      </c>
      <c r="U2301" t="s">
        <v>11236</v>
      </c>
      <c r="V2301">
        <v>38764</v>
      </c>
      <c r="W2301" t="s">
        <v>41</v>
      </c>
      <c r="X2301" t="s">
        <v>13479</v>
      </c>
      <c r="Y2301" t="s">
        <v>43</v>
      </c>
      <c r="AA2301" s="13" t="s">
        <v>13482</v>
      </c>
      <c r="AC2301" t="s">
        <v>167</v>
      </c>
      <c r="AD2301" s="2">
        <v>38532</v>
      </c>
      <c r="AE2301" s="2" t="b">
        <v>1</v>
      </c>
      <c r="AF2301" s="13" t="s">
        <v>13483</v>
      </c>
      <c r="AG2301" t="s">
        <v>13477</v>
      </c>
      <c r="AH2301" t="s">
        <v>46</v>
      </c>
      <c r="AI2301" t="str">
        <f>TRIM(IFERROR(VLOOKUP(E2301,Mapping!$A$1:$B$2,2,FALSE),E2301))</f>
        <v>Cabang Putri Hijau</v>
      </c>
      <c r="AJ2301" s="11" t="str">
        <f t="shared" si="105"/>
        <v>6281947535232</v>
      </c>
      <c r="AK2301" s="11" t="str">
        <f t="shared" si="106"/>
        <v/>
      </c>
    </row>
    <row r="2302" spans="1:37">
      <c r="A2302" t="str">
        <f t="shared" si="107"/>
        <v>tw_hr_employee_DBL2508100</v>
      </c>
      <c r="B2302" t="s">
        <v>13484</v>
      </c>
      <c r="C2302" t="s">
        <v>13485</v>
      </c>
      <c r="D2302" t="s">
        <v>625</v>
      </c>
      <c r="E2302" t="s">
        <v>626</v>
      </c>
      <c r="F2302" t="s">
        <v>13486</v>
      </c>
      <c r="G2302"/>
      <c r="I2302" t="s">
        <v>38</v>
      </c>
      <c r="K2302" t="s">
        <v>5485</v>
      </c>
      <c r="L2302"/>
      <c r="M2302" s="2">
        <v>45875</v>
      </c>
      <c r="Q2302" t="s">
        <v>40</v>
      </c>
      <c r="R2302" t="s">
        <v>13487</v>
      </c>
      <c r="T2302">
        <v>1900</v>
      </c>
      <c r="U2302" t="s">
        <v>630</v>
      </c>
      <c r="V2302">
        <v>33415</v>
      </c>
      <c r="W2302" t="s">
        <v>41</v>
      </c>
      <c r="X2302" t="s">
        <v>13486</v>
      </c>
      <c r="Y2302" t="s">
        <v>43</v>
      </c>
      <c r="Z2302"/>
      <c r="AA2302" s="13" t="s">
        <v>13488</v>
      </c>
      <c r="AE2302" s="2" t="b">
        <v>1</v>
      </c>
      <c r="AF2302" s="13" t="s">
        <v>13489</v>
      </c>
      <c r="AG2302" t="s">
        <v>13484</v>
      </c>
      <c r="AH2302" t="s">
        <v>46</v>
      </c>
      <c r="AI2302" t="str">
        <f>TRIM(IFERROR(VLOOKUP(E2302,Mapping!$A$1:$B$2,2,FALSE),E2302))</f>
        <v>Cabang Belitung</v>
      </c>
      <c r="AJ2302" s="11" t="str">
        <f t="shared" si="105"/>
        <v/>
      </c>
      <c r="AK2302" s="11" t="str">
        <f t="shared" si="106"/>
        <v/>
      </c>
    </row>
    <row r="2303" spans="1:37">
      <c r="A2303" t="str">
        <f t="shared" si="107"/>
        <v>tw_hr_employee_DLV2508034</v>
      </c>
      <c r="B2303" t="s">
        <v>13490</v>
      </c>
      <c r="C2303" t="s">
        <v>13491</v>
      </c>
      <c r="D2303" t="s">
        <v>2406</v>
      </c>
      <c r="E2303" t="s">
        <v>2407</v>
      </c>
      <c r="F2303" t="s">
        <v>13492</v>
      </c>
      <c r="G2303"/>
      <c r="H2303"/>
      <c r="I2303" t="s">
        <v>38</v>
      </c>
      <c r="K2303" t="s">
        <v>8378</v>
      </c>
      <c r="L2303"/>
      <c r="M2303" s="2">
        <v>45870</v>
      </c>
      <c r="Q2303" t="s">
        <v>40</v>
      </c>
      <c r="R2303" t="s">
        <v>13493</v>
      </c>
      <c r="T2303">
        <v>1800</v>
      </c>
      <c r="U2303" t="s">
        <v>155</v>
      </c>
      <c r="V2303">
        <v>34371</v>
      </c>
      <c r="W2303" t="s">
        <v>41</v>
      </c>
      <c r="X2303" t="s">
        <v>13492</v>
      </c>
      <c r="Y2303" t="s">
        <v>43</v>
      </c>
      <c r="AA2303" s="13" t="s">
        <v>13494</v>
      </c>
      <c r="AE2303" s="2" t="b">
        <v>1</v>
      </c>
      <c r="AF2303" s="13" t="s">
        <v>13495</v>
      </c>
      <c r="AG2303" t="s">
        <v>13490</v>
      </c>
      <c r="AH2303" t="s">
        <v>46</v>
      </c>
      <c r="AI2303" t="str">
        <f>TRIM(IFERROR(VLOOKUP(E2303,Mapping!$A$1:$B$2,2,FALSE),E2303))</f>
        <v>Cabang Purbolinggo</v>
      </c>
      <c r="AJ2303" s="11" t="str">
        <f t="shared" si="105"/>
        <v/>
      </c>
      <c r="AK2303" s="11" t="str">
        <f t="shared" si="106"/>
        <v/>
      </c>
    </row>
    <row r="2304" spans="1:37">
      <c r="A2304" t="str">
        <f t="shared" si="107"/>
        <v>tw_hr_employee_DLZ2504020</v>
      </c>
      <c r="B2304" t="s">
        <v>13496</v>
      </c>
      <c r="C2304" t="s">
        <v>13497</v>
      </c>
      <c r="D2304" t="s">
        <v>2899</v>
      </c>
      <c r="E2304" t="s">
        <v>2900</v>
      </c>
      <c r="F2304"/>
      <c r="G2304"/>
      <c r="I2304" t="s">
        <v>38</v>
      </c>
      <c r="K2304" t="s">
        <v>4290</v>
      </c>
      <c r="L2304"/>
      <c r="M2304" s="2">
        <v>45748</v>
      </c>
      <c r="Q2304" t="s">
        <v>40</v>
      </c>
      <c r="R2304"/>
      <c r="S2304"/>
      <c r="T2304"/>
      <c r="U2304"/>
      <c r="V2304"/>
      <c r="W2304" t="s">
        <v>41</v>
      </c>
      <c r="X2304" t="s">
        <v>13498</v>
      </c>
      <c r="Y2304" t="s">
        <v>43</v>
      </c>
      <c r="AA2304" s="13" t="s">
        <v>13499</v>
      </c>
      <c r="AE2304" s="2" t="b">
        <v>1</v>
      </c>
      <c r="AF2304" s="13" t="s">
        <v>13500</v>
      </c>
      <c r="AG2304" t="s">
        <v>13496</v>
      </c>
      <c r="AH2304" t="s">
        <v>46</v>
      </c>
      <c r="AI2304" t="str">
        <f>TRIM(IFERROR(VLOOKUP(E2304,Mapping!$A$1:$B$2,2,FALSE),E2304))</f>
        <v>Cabang Pematang Pasir</v>
      </c>
      <c r="AJ2304" s="11" t="str">
        <f t="shared" si="105"/>
        <v/>
      </c>
      <c r="AK2304" s="11" t="str">
        <f t="shared" si="106"/>
        <v/>
      </c>
    </row>
    <row r="2305" spans="1:37">
      <c r="A2305" t="str">
        <f t="shared" si="107"/>
        <v>tw_hr_employee_DMK1901001</v>
      </c>
      <c r="B2305" t="s">
        <v>13501</v>
      </c>
      <c r="C2305" t="s">
        <v>13502</v>
      </c>
      <c r="D2305" t="s">
        <v>952</v>
      </c>
      <c r="E2305" t="s">
        <v>953</v>
      </c>
      <c r="F2305" t="s">
        <v>13503</v>
      </c>
      <c r="G2305" s="13" t="s">
        <v>13504</v>
      </c>
      <c r="H2305" s="13" t="s">
        <v>13504</v>
      </c>
      <c r="I2305" t="s">
        <v>38</v>
      </c>
      <c r="K2305" t="s">
        <v>956</v>
      </c>
      <c r="L2305"/>
      <c r="M2305" s="2">
        <v>43467</v>
      </c>
      <c r="Q2305" t="s">
        <v>40</v>
      </c>
      <c r="R2305" t="s">
        <v>13505</v>
      </c>
      <c r="S2305" t="s">
        <v>13505</v>
      </c>
      <c r="T2305">
        <v>1800</v>
      </c>
      <c r="U2305" t="s">
        <v>230</v>
      </c>
      <c r="V2305">
        <v>35141</v>
      </c>
      <c r="W2305" t="s">
        <v>41</v>
      </c>
      <c r="X2305" t="s">
        <v>13503</v>
      </c>
      <c r="Y2305" t="s">
        <v>43</v>
      </c>
      <c r="Z2305" t="s">
        <v>41</v>
      </c>
      <c r="AA2305" s="13" t="s">
        <v>13506</v>
      </c>
      <c r="AC2305" t="s">
        <v>83</v>
      </c>
      <c r="AD2305" s="2">
        <v>32629</v>
      </c>
      <c r="AE2305" s="2" t="b">
        <v>1</v>
      </c>
      <c r="AF2305" s="13" t="s">
        <v>13507</v>
      </c>
      <c r="AG2305" t="s">
        <v>13501</v>
      </c>
      <c r="AH2305" t="s">
        <v>46</v>
      </c>
      <c r="AI2305" t="str">
        <f>TRIM(IFERROR(VLOOKUP(E2305,Mapping!$A$1:$B$2,2,FALSE),E2305))</f>
        <v>Cabang Sidomulyo</v>
      </c>
      <c r="AJ2305" s="11" t="str">
        <f t="shared" si="105"/>
        <v>6283188570026</v>
      </c>
      <c r="AK2305" s="11" t="str">
        <f t="shared" si="106"/>
        <v>6283188570026</v>
      </c>
    </row>
    <row r="2306" spans="1:37">
      <c r="A2306" t="str">
        <f t="shared" si="107"/>
        <v>tw_hr_employee_DLJ2411003</v>
      </c>
      <c r="B2306" t="s">
        <v>13508</v>
      </c>
      <c r="C2306" t="s">
        <v>13509</v>
      </c>
      <c r="D2306" t="s">
        <v>430</v>
      </c>
      <c r="E2306" t="s">
        <v>431</v>
      </c>
      <c r="F2306" t="s">
        <v>13510</v>
      </c>
      <c r="G2306" s="13" t="s">
        <v>13511</v>
      </c>
      <c r="H2306"/>
      <c r="I2306" t="s">
        <v>38</v>
      </c>
      <c r="K2306" t="s">
        <v>1246</v>
      </c>
      <c r="L2306" t="s">
        <v>1246</v>
      </c>
      <c r="M2306" s="2">
        <v>45597</v>
      </c>
      <c r="Q2306" t="s">
        <v>40</v>
      </c>
      <c r="R2306"/>
      <c r="S2306"/>
      <c r="T2306"/>
      <c r="U2306"/>
      <c r="V2306"/>
      <c r="W2306" t="s">
        <v>41</v>
      </c>
      <c r="X2306" t="s">
        <v>13510</v>
      </c>
      <c r="Y2306" t="s">
        <v>43</v>
      </c>
      <c r="Z2306"/>
      <c r="AA2306" s="13" t="s">
        <v>13512</v>
      </c>
      <c r="AE2306" s="2" t="b">
        <v>1</v>
      </c>
      <c r="AF2306" s="13" t="s">
        <v>13513</v>
      </c>
      <c r="AG2306" t="s">
        <v>13508</v>
      </c>
      <c r="AH2306" t="s">
        <v>46</v>
      </c>
      <c r="AI2306" t="str">
        <f>TRIM(IFERROR(VLOOKUP(E2306,Mapping!$A$1:$B$2,2,FALSE),E2306))</f>
        <v>Cabang Way Jepara</v>
      </c>
      <c r="AJ2306" s="11" t="str">
        <f t="shared" si="105"/>
        <v>6282372350001</v>
      </c>
      <c r="AK2306" s="11" t="str">
        <f t="shared" si="106"/>
        <v/>
      </c>
    </row>
    <row r="2307" spans="1:37">
      <c r="A2307" t="str">
        <f t="shared" si="107"/>
        <v>tw_hr_employee_DDU2407001</v>
      </c>
      <c r="B2307" t="s">
        <v>13514</v>
      </c>
      <c r="C2307" t="s">
        <v>13515</v>
      </c>
      <c r="D2307" t="s">
        <v>261</v>
      </c>
      <c r="E2307" t="s">
        <v>262</v>
      </c>
      <c r="F2307" t="s">
        <v>13516</v>
      </c>
      <c r="G2307"/>
      <c r="I2307" t="s">
        <v>38</v>
      </c>
      <c r="K2307" t="s">
        <v>264</v>
      </c>
      <c r="L2307"/>
      <c r="M2307" s="2">
        <v>45474</v>
      </c>
      <c r="Q2307" t="s">
        <v>40</v>
      </c>
      <c r="R2307" t="s">
        <v>13517</v>
      </c>
      <c r="T2307">
        <v>3200</v>
      </c>
      <c r="U2307" t="s">
        <v>266</v>
      </c>
      <c r="V2307">
        <v>12345</v>
      </c>
      <c r="W2307" t="s">
        <v>41</v>
      </c>
      <c r="X2307" t="s">
        <v>13516</v>
      </c>
      <c r="Y2307" t="s">
        <v>43</v>
      </c>
      <c r="AA2307" s="13" t="s">
        <v>13518</v>
      </c>
      <c r="AD2307" s="2">
        <v>36175</v>
      </c>
      <c r="AE2307" s="2" t="b">
        <v>1</v>
      </c>
      <c r="AF2307">
        <v>3770377781</v>
      </c>
      <c r="AG2307" t="s">
        <v>13514</v>
      </c>
      <c r="AH2307" t="s">
        <v>63</v>
      </c>
      <c r="AI2307" t="str">
        <f>TRIM(IFERROR(VLOOKUP(E2307,Mapping!$A$1:$B$2,2,FALSE),E2307))</f>
        <v>Cabang Sukabumi</v>
      </c>
      <c r="AJ2307" s="11" t="str">
        <f t="shared" ref="AJ2307:AJ2370" si="108">IF(LEN(G2307)&gt;8,G2307&amp;"","")</f>
        <v/>
      </c>
      <c r="AK2307" s="11" t="str">
        <f t="shared" ref="AK2307:AK2370" si="109">IF(LEN(H2307)&gt;8,H2307&amp;"","")</f>
        <v/>
      </c>
    </row>
    <row r="2308" spans="1:37">
      <c r="A2308" t="str">
        <f t="shared" si="107"/>
        <v>tw_hr_employee_DDA2512068</v>
      </c>
      <c r="B2308" t="s">
        <v>13519</v>
      </c>
      <c r="C2308" t="s">
        <v>13520</v>
      </c>
      <c r="D2308" t="s">
        <v>86</v>
      </c>
      <c r="E2308" t="s">
        <v>87</v>
      </c>
      <c r="F2308" t="s">
        <v>13521</v>
      </c>
      <c r="G2308" s="13" t="s">
        <v>13522</v>
      </c>
      <c r="H2308" s="13" t="s">
        <v>13522</v>
      </c>
      <c r="I2308" t="s">
        <v>339</v>
      </c>
      <c r="L2308" t="s">
        <v>1777</v>
      </c>
      <c r="M2308" s="2">
        <v>45996</v>
      </c>
      <c r="Q2308" t="s">
        <v>40</v>
      </c>
      <c r="R2308"/>
      <c r="W2308" t="s">
        <v>41</v>
      </c>
      <c r="X2308" t="s">
        <v>13521</v>
      </c>
      <c r="Y2308" t="s">
        <v>43</v>
      </c>
      <c r="AA2308" s="13" t="s">
        <v>13523</v>
      </c>
      <c r="AE2308" s="2" t="b">
        <v>1</v>
      </c>
      <c r="AF2308">
        <v>5775394312</v>
      </c>
      <c r="AG2308" t="s">
        <v>13519</v>
      </c>
      <c r="AH2308" t="s">
        <v>63</v>
      </c>
      <c r="AI2308" t="str">
        <f>TRIM(IFERROR(VLOOKUP(E2308,Mapping!$A$1:$B$2,2,FALSE),E2308))</f>
        <v>Cabang Caman</v>
      </c>
      <c r="AJ2308" s="11" t="str">
        <f t="shared" si="108"/>
        <v>6281806298909</v>
      </c>
      <c r="AK2308" s="11" t="str">
        <f t="shared" si="109"/>
        <v>6281806298909</v>
      </c>
    </row>
    <row r="2309" spans="1:37">
      <c r="A2309" t="str">
        <f t="shared" si="107"/>
        <v>tw_hr_employee_DSP2512001</v>
      </c>
      <c r="B2309" t="s">
        <v>13524</v>
      </c>
      <c r="C2309" t="s">
        <v>13525</v>
      </c>
      <c r="D2309" t="s">
        <v>1923</v>
      </c>
      <c r="E2309" t="s">
        <v>1924</v>
      </c>
      <c r="F2309" t="s">
        <v>13526</v>
      </c>
      <c r="G2309" s="13" t="s">
        <v>13527</v>
      </c>
      <c r="H2309"/>
      <c r="I2309" t="s">
        <v>339</v>
      </c>
      <c r="M2309" s="2">
        <v>45995</v>
      </c>
      <c r="Q2309" t="s">
        <v>40</v>
      </c>
      <c r="W2309" t="s">
        <v>41</v>
      </c>
      <c r="X2309" t="s">
        <v>13526</v>
      </c>
      <c r="Y2309" t="s">
        <v>43</v>
      </c>
      <c r="AA2309" s="13" t="s">
        <v>13528</v>
      </c>
      <c r="AE2309" s="2" t="b">
        <v>1</v>
      </c>
      <c r="AF2309" s="13" t="s">
        <v>13529</v>
      </c>
      <c r="AG2309" t="s">
        <v>13524</v>
      </c>
      <c r="AH2309" t="s">
        <v>46</v>
      </c>
      <c r="AI2309" t="str">
        <f>TRIM(IFERROR(VLOOKUP(E2309,Mapping!$A$1:$B$2,2,FALSE),E2309))</f>
        <v>Cabang Palembang</v>
      </c>
      <c r="AJ2309" s="11" t="str">
        <f t="shared" si="108"/>
        <v>6287876572855</v>
      </c>
      <c r="AK2309" s="11" t="str">
        <f t="shared" si="109"/>
        <v/>
      </c>
    </row>
    <row r="2310" spans="1:37">
      <c r="A2310" t="str">
        <f t="shared" si="107"/>
        <v>tw_hr_employee_DLH2505034</v>
      </c>
      <c r="B2310" t="s">
        <v>13530</v>
      </c>
      <c r="C2310" t="s">
        <v>13531</v>
      </c>
      <c r="D2310" t="s">
        <v>588</v>
      </c>
      <c r="E2310" t="s">
        <v>589</v>
      </c>
      <c r="F2310" t="s">
        <v>13532</v>
      </c>
      <c r="G2310"/>
      <c r="I2310" t="s">
        <v>38</v>
      </c>
      <c r="K2310" t="s">
        <v>591</v>
      </c>
      <c r="L2310" t="s">
        <v>592</v>
      </c>
      <c r="M2310" s="2">
        <v>45787</v>
      </c>
      <c r="Q2310" t="s">
        <v>40</v>
      </c>
      <c r="R2310" t="s">
        <v>13533</v>
      </c>
      <c r="S2310"/>
      <c r="T2310">
        <v>1800</v>
      </c>
      <c r="U2310" t="s">
        <v>142</v>
      </c>
      <c r="V2310">
        <v>34169</v>
      </c>
      <c r="W2310" t="s">
        <v>41</v>
      </c>
      <c r="X2310" t="s">
        <v>13532</v>
      </c>
      <c r="Y2310" t="s">
        <v>43</v>
      </c>
      <c r="Z2310"/>
      <c r="AA2310" s="13" t="s">
        <v>13534</v>
      </c>
      <c r="AC2310" t="s">
        <v>83</v>
      </c>
      <c r="AD2310" s="2"/>
      <c r="AE2310" s="2" t="b">
        <v>1</v>
      </c>
      <c r="AF2310" s="13" t="s">
        <v>13535</v>
      </c>
      <c r="AG2310" t="s">
        <v>13530</v>
      </c>
      <c r="AH2310" t="s">
        <v>46</v>
      </c>
      <c r="AI2310" t="str">
        <f>TRIM(IFERROR(VLOOKUP(E2310,Mapping!$A$1:$B$2,2,FALSE),E2310))</f>
        <v>Cabang Seputih Mataram</v>
      </c>
      <c r="AJ2310" s="11" t="str">
        <f t="shared" si="108"/>
        <v/>
      </c>
      <c r="AK2310" s="11" t="str">
        <f t="shared" si="109"/>
        <v/>
      </c>
    </row>
    <row r="2311" spans="1:37">
      <c r="A2311" t="str">
        <f t="shared" si="107"/>
        <v>tw_hr_employee_DJU2403002</v>
      </c>
      <c r="B2311" t="s">
        <v>13536</v>
      </c>
      <c r="C2311" t="s">
        <v>13537</v>
      </c>
      <c r="D2311" t="s">
        <v>1834</v>
      </c>
      <c r="E2311" t="s">
        <v>1835</v>
      </c>
      <c r="F2311" t="s">
        <v>13538</v>
      </c>
      <c r="G2311"/>
      <c r="H2311"/>
      <c r="I2311" t="s">
        <v>38</v>
      </c>
      <c r="K2311" t="s">
        <v>6086</v>
      </c>
      <c r="L2311" t="s">
        <v>1837</v>
      </c>
      <c r="M2311" s="2">
        <v>45352</v>
      </c>
      <c r="Q2311" t="s">
        <v>40</v>
      </c>
      <c r="R2311"/>
      <c r="W2311" t="s">
        <v>41</v>
      </c>
      <c r="X2311" t="s">
        <v>13538</v>
      </c>
      <c r="Y2311" t="s">
        <v>43</v>
      </c>
      <c r="AA2311" s="13" t="s">
        <v>13539</v>
      </c>
      <c r="AE2311" s="2" t="b">
        <v>1</v>
      </c>
      <c r="AF2311" s="13" t="s">
        <v>13540</v>
      </c>
      <c r="AG2311" t="s">
        <v>13536</v>
      </c>
      <c r="AH2311" t="s">
        <v>46</v>
      </c>
      <c r="AI2311" t="str">
        <f>TRIM(IFERROR(VLOOKUP(E2311,Mapping!$A$1:$B$2,2,FALSE),E2311))</f>
        <v>Cabang Muarabungo</v>
      </c>
      <c r="AJ2311" s="11" t="str">
        <f t="shared" si="108"/>
        <v/>
      </c>
      <c r="AK2311" s="11" t="str">
        <f t="shared" si="109"/>
        <v/>
      </c>
    </row>
    <row r="2312" spans="1:37">
      <c r="A2312" t="str">
        <f t="shared" si="107"/>
        <v>tw_hr_employee_DDU2507067</v>
      </c>
      <c r="B2312" t="s">
        <v>13541</v>
      </c>
      <c r="C2312" t="s">
        <v>13542</v>
      </c>
      <c r="D2312" t="s">
        <v>261</v>
      </c>
      <c r="E2312" t="s">
        <v>262</v>
      </c>
      <c r="F2312" t="s">
        <v>13543</v>
      </c>
      <c r="I2312" t="s">
        <v>38</v>
      </c>
      <c r="K2312" t="s">
        <v>1871</v>
      </c>
      <c r="L2312"/>
      <c r="M2312" s="2">
        <v>45849</v>
      </c>
      <c r="Q2312" t="s">
        <v>40</v>
      </c>
      <c r="R2312" t="s">
        <v>13544</v>
      </c>
      <c r="T2312">
        <v>3200</v>
      </c>
      <c r="U2312" t="s">
        <v>266</v>
      </c>
      <c r="V2312">
        <v>43365</v>
      </c>
      <c r="W2312" t="s">
        <v>41</v>
      </c>
      <c r="X2312" t="s">
        <v>13543</v>
      </c>
      <c r="Y2312" t="s">
        <v>43</v>
      </c>
      <c r="AA2312" s="13" t="s">
        <v>13545</v>
      </c>
      <c r="AD2312" s="2">
        <v>37419</v>
      </c>
      <c r="AE2312" s="2" t="b">
        <v>1</v>
      </c>
      <c r="AF2312">
        <v>3390725743</v>
      </c>
      <c r="AG2312" t="s">
        <v>13541</v>
      </c>
      <c r="AH2312" t="s">
        <v>63</v>
      </c>
      <c r="AI2312" t="str">
        <f>TRIM(IFERROR(VLOOKUP(E2312,Mapping!$A$1:$B$2,2,FALSE),E2312))</f>
        <v>Cabang Sukabumi</v>
      </c>
      <c r="AJ2312" s="11" t="str">
        <f t="shared" si="108"/>
        <v/>
      </c>
      <c r="AK2312" s="11" t="str">
        <f t="shared" si="109"/>
        <v/>
      </c>
    </row>
    <row r="2313" spans="1:37">
      <c r="A2313" t="str">
        <f t="shared" si="107"/>
        <v>tw_hr_employee_DDG2603067</v>
      </c>
      <c r="B2313" t="s">
        <v>13546</v>
      </c>
      <c r="C2313" t="s">
        <v>13547</v>
      </c>
      <c r="D2313" t="s">
        <v>920</v>
      </c>
      <c r="E2313" t="s">
        <v>921</v>
      </c>
      <c r="F2313" t="s">
        <v>13548</v>
      </c>
      <c r="H2313" s="13" t="s">
        <v>13549</v>
      </c>
      <c r="I2313" t="s">
        <v>38</v>
      </c>
      <c r="K2313" t="s">
        <v>2209</v>
      </c>
      <c r="M2313" s="2">
        <v>46092</v>
      </c>
      <c r="Q2313" t="s">
        <v>40</v>
      </c>
      <c r="R2313" t="s">
        <v>13550</v>
      </c>
      <c r="T2313">
        <v>3400</v>
      </c>
      <c r="U2313" t="s">
        <v>3088</v>
      </c>
      <c r="V2313">
        <v>55561</v>
      </c>
      <c r="W2313" t="s">
        <v>41</v>
      </c>
      <c r="X2313" t="s">
        <v>13548</v>
      </c>
      <c r="Y2313" t="s">
        <v>156</v>
      </c>
      <c r="AA2313" s="13" t="s">
        <v>13551</v>
      </c>
      <c r="AC2313" t="s">
        <v>83</v>
      </c>
      <c r="AD2313" s="2">
        <v>34061</v>
      </c>
      <c r="AE2313" s="2" t="b">
        <v>1</v>
      </c>
      <c r="AF2313" s="13" t="s">
        <v>13552</v>
      </c>
      <c r="AG2313" t="s">
        <v>13546</v>
      </c>
      <c r="AH2313" t="s">
        <v>46</v>
      </c>
      <c r="AI2313" t="str">
        <f>TRIM(IFERROR(VLOOKUP(E2313,Mapping!$A$1:$B$2,2,FALSE),E2313))</f>
        <v>Cabang Godean</v>
      </c>
      <c r="AJ2313" s="11" t="str">
        <f t="shared" si="108"/>
        <v/>
      </c>
      <c r="AK2313" s="11" t="str">
        <f t="shared" si="109"/>
        <v>6287771254959</v>
      </c>
    </row>
    <row r="2314" spans="1:37">
      <c r="A2314" t="str">
        <f t="shared" si="107"/>
        <v>tw_hr_employee_DXS2511100</v>
      </c>
      <c r="B2314" t="s">
        <v>13553</v>
      </c>
      <c r="C2314" t="s">
        <v>13554</v>
      </c>
      <c r="D2314" t="s">
        <v>55</v>
      </c>
      <c r="E2314" t="s">
        <v>56</v>
      </c>
      <c r="F2314" t="s">
        <v>13555</v>
      </c>
      <c r="G2314" s="13" t="s">
        <v>13556</v>
      </c>
      <c r="H2314" s="13" t="s">
        <v>13556</v>
      </c>
      <c r="I2314" t="s">
        <v>38</v>
      </c>
      <c r="K2314" t="s">
        <v>58</v>
      </c>
      <c r="L2314"/>
      <c r="M2314" s="2">
        <v>45982</v>
      </c>
      <c r="Q2314" t="s">
        <v>40</v>
      </c>
      <c r="R2314"/>
      <c r="W2314" t="s">
        <v>41</v>
      </c>
      <c r="X2314" t="s">
        <v>13555</v>
      </c>
      <c r="Y2314" t="s">
        <v>43</v>
      </c>
      <c r="Z2314" t="s">
        <v>41</v>
      </c>
      <c r="AA2314" s="13" t="s">
        <v>13557</v>
      </c>
      <c r="AE2314" s="2" t="b">
        <v>1</v>
      </c>
      <c r="AF2314">
        <v>2540695043</v>
      </c>
      <c r="AG2314" t="s">
        <v>13553</v>
      </c>
      <c r="AH2314" t="s">
        <v>63</v>
      </c>
      <c r="AI2314" t="str">
        <f>TRIM(IFERROR(VLOOKUP(E2314,Mapping!$A$1:$B$2,2,FALSE),E2314))</f>
        <v>Cabang Samarinda</v>
      </c>
      <c r="AJ2314" s="11" t="str">
        <f t="shared" si="108"/>
        <v>6289637338371</v>
      </c>
      <c r="AK2314" s="11" t="str">
        <f t="shared" si="109"/>
        <v>6289637338371</v>
      </c>
    </row>
    <row r="2315" spans="1:37">
      <c r="A2315" t="str">
        <f t="shared" si="107"/>
        <v>tw_hr_employee_DWP2512067</v>
      </c>
      <c r="B2315" t="s">
        <v>5102</v>
      </c>
      <c r="C2315" t="s">
        <v>13558</v>
      </c>
      <c r="D2315" t="s">
        <v>128</v>
      </c>
      <c r="E2315" t="s">
        <v>129</v>
      </c>
      <c r="F2315" t="s">
        <v>13559</v>
      </c>
      <c r="G2315"/>
      <c r="H2315"/>
      <c r="I2315" t="s">
        <v>38</v>
      </c>
      <c r="K2315" t="s">
        <v>9162</v>
      </c>
      <c r="L2315"/>
      <c r="M2315" s="2">
        <v>45993</v>
      </c>
      <c r="Q2315" t="s">
        <v>40</v>
      </c>
      <c r="R2315"/>
      <c r="S2315"/>
      <c r="T2315"/>
      <c r="U2315"/>
      <c r="V2315"/>
      <c r="W2315" t="s">
        <v>41</v>
      </c>
      <c r="X2315" t="s">
        <v>13559</v>
      </c>
      <c r="Y2315" t="s">
        <v>43</v>
      </c>
      <c r="Z2315"/>
      <c r="AA2315" s="13" t="s">
        <v>13560</v>
      </c>
      <c r="AE2315" s="2" t="b">
        <v>1</v>
      </c>
      <c r="AF2315" s="13" t="s">
        <v>13561</v>
      </c>
      <c r="AG2315" t="s">
        <v>5102</v>
      </c>
      <c r="AH2315" t="s">
        <v>46</v>
      </c>
      <c r="AI2315" t="str">
        <f>TRIM(IFERROR(VLOOKUP(E2315,Mapping!$A$1:$B$2,2,FALSE),E2315))</f>
        <v>Cabang Pinrang</v>
      </c>
      <c r="AJ2315" s="11" t="str">
        <f t="shared" si="108"/>
        <v/>
      </c>
      <c r="AK2315" s="11" t="str">
        <f t="shared" si="109"/>
        <v/>
      </c>
    </row>
    <row r="2316" spans="1:37">
      <c r="A2316" t="str">
        <f t="shared" si="107"/>
        <v>tw_hr_employee_DMM2504001</v>
      </c>
      <c r="B2316" t="s">
        <v>13562</v>
      </c>
      <c r="C2316" t="s">
        <v>13563</v>
      </c>
      <c r="D2316" t="s">
        <v>1046</v>
      </c>
      <c r="E2316" t="s">
        <v>1047</v>
      </c>
      <c r="F2316" t="s">
        <v>13564</v>
      </c>
      <c r="G2316"/>
      <c r="H2316"/>
      <c r="I2316" t="s">
        <v>38</v>
      </c>
      <c r="K2316" t="s">
        <v>2095</v>
      </c>
      <c r="L2316" t="s">
        <v>1172</v>
      </c>
      <c r="M2316" s="2">
        <v>45770</v>
      </c>
      <c r="Q2316" t="s">
        <v>40</v>
      </c>
      <c r="R2316"/>
      <c r="W2316" t="s">
        <v>41</v>
      </c>
      <c r="X2316" t="s">
        <v>13564</v>
      </c>
      <c r="Y2316" t="s">
        <v>43</v>
      </c>
      <c r="AA2316" s="13" t="s">
        <v>13565</v>
      </c>
      <c r="AC2316" t="s">
        <v>83</v>
      </c>
      <c r="AD2316" s="2"/>
      <c r="AE2316" s="2" t="b">
        <v>1</v>
      </c>
      <c r="AF2316" s="13" t="s">
        <v>13566</v>
      </c>
      <c r="AG2316" t="s">
        <v>13562</v>
      </c>
      <c r="AH2316" t="s">
        <v>63</v>
      </c>
      <c r="AI2316" t="str">
        <f>TRIM(IFERROR(VLOOKUP(E2316,Mapping!$A$1:$B$2,2,FALSE),E2316))</f>
        <v>Cabang Metro</v>
      </c>
      <c r="AJ2316" s="11" t="str">
        <f t="shared" si="108"/>
        <v/>
      </c>
      <c r="AK2316" s="11" t="str">
        <f t="shared" si="109"/>
        <v/>
      </c>
    </row>
    <row r="2317" spans="1:37">
      <c r="A2317" t="str">
        <f t="shared" si="107"/>
        <v>tw_hr_employee_DLK2410034</v>
      </c>
      <c r="B2317" t="s">
        <v>9513</v>
      </c>
      <c r="C2317" t="s">
        <v>13567</v>
      </c>
      <c r="D2317" t="s">
        <v>463</v>
      </c>
      <c r="E2317" t="s">
        <v>464</v>
      </c>
      <c r="F2317"/>
      <c r="G2317"/>
      <c r="I2317" t="s">
        <v>38</v>
      </c>
      <c r="K2317" t="s">
        <v>13568</v>
      </c>
      <c r="L2317"/>
      <c r="M2317" s="2">
        <v>45573</v>
      </c>
      <c r="Q2317" t="s">
        <v>40</v>
      </c>
      <c r="R2317"/>
      <c r="W2317" t="s">
        <v>41</v>
      </c>
      <c r="X2317" t="s">
        <v>13569</v>
      </c>
      <c r="Y2317" t="s">
        <v>43</v>
      </c>
      <c r="AA2317" s="13" t="s">
        <v>13570</v>
      </c>
      <c r="AE2317" s="2" t="b">
        <v>1</v>
      </c>
      <c r="AF2317" s="13" t="s">
        <v>13571</v>
      </c>
      <c r="AG2317" t="s">
        <v>9513</v>
      </c>
      <c r="AH2317" t="s">
        <v>46</v>
      </c>
      <c r="AI2317" t="str">
        <f>TRIM(IFERROR(VLOOKUP(E2317,Mapping!$A$1:$B$2,2,FALSE),E2317))</f>
        <v>Cabang Krui</v>
      </c>
      <c r="AJ2317" s="11" t="str">
        <f t="shared" si="108"/>
        <v/>
      </c>
      <c r="AK2317" s="11" t="str">
        <f t="shared" si="109"/>
        <v/>
      </c>
    </row>
    <row r="2318" spans="1:37">
      <c r="A2318" t="str">
        <f t="shared" si="107"/>
        <v>tw_hr_employee_DDI2506100</v>
      </c>
      <c r="B2318" t="s">
        <v>3101</v>
      </c>
      <c r="C2318" t="s">
        <v>13572</v>
      </c>
      <c r="D2318" t="s">
        <v>614</v>
      </c>
      <c r="E2318" t="s">
        <v>615</v>
      </c>
      <c r="F2318" t="s">
        <v>13573</v>
      </c>
      <c r="I2318" t="s">
        <v>38</v>
      </c>
      <c r="K2318" t="s">
        <v>617</v>
      </c>
      <c r="L2318"/>
      <c r="M2318" s="2">
        <v>45834</v>
      </c>
      <c r="Q2318" t="s">
        <v>40</v>
      </c>
      <c r="R2318" t="s">
        <v>13574</v>
      </c>
      <c r="T2318">
        <v>5200</v>
      </c>
      <c r="U2318" t="s">
        <v>1633</v>
      </c>
      <c r="V2318">
        <v>84161</v>
      </c>
      <c r="W2318" t="s">
        <v>41</v>
      </c>
      <c r="X2318" t="s">
        <v>13573</v>
      </c>
      <c r="Y2318" t="s">
        <v>156</v>
      </c>
      <c r="AA2318" s="13" t="s">
        <v>13575</v>
      </c>
      <c r="AC2318" t="s">
        <v>167</v>
      </c>
      <c r="AD2318" s="2">
        <v>34315</v>
      </c>
      <c r="AE2318" s="2" t="b">
        <v>1</v>
      </c>
      <c r="AF2318" s="13" t="s">
        <v>13576</v>
      </c>
      <c r="AG2318" t="s">
        <v>3101</v>
      </c>
      <c r="AH2318" t="s">
        <v>46</v>
      </c>
      <c r="AI2318" t="str">
        <f>TRIM(IFERROR(VLOOKUP(E2318,Mapping!$A$1:$B$2,2,FALSE),E2318))</f>
        <v>Cabang Bima</v>
      </c>
      <c r="AJ2318" s="11" t="str">
        <f t="shared" si="108"/>
        <v/>
      </c>
      <c r="AK2318" s="11" t="str">
        <f t="shared" si="109"/>
        <v/>
      </c>
    </row>
    <row r="2319" spans="1:37">
      <c r="A2319" t="str">
        <f t="shared" si="107"/>
        <v>tw_hr_employee_DUP2503001</v>
      </c>
      <c r="B2319" t="s">
        <v>13577</v>
      </c>
      <c r="C2319" t="s">
        <v>13578</v>
      </c>
      <c r="D2319" t="s">
        <v>3787</v>
      </c>
      <c r="E2319" t="s">
        <v>3788</v>
      </c>
      <c r="F2319" t="s">
        <v>13579</v>
      </c>
      <c r="G2319" s="13" t="s">
        <v>13580</v>
      </c>
      <c r="I2319" t="s">
        <v>38</v>
      </c>
      <c r="K2319" t="s">
        <v>13290</v>
      </c>
      <c r="L2319" t="s">
        <v>13290</v>
      </c>
      <c r="M2319" s="2">
        <v>45714</v>
      </c>
      <c r="Q2319" t="s">
        <v>40</v>
      </c>
      <c r="R2319" t="s">
        <v>13581</v>
      </c>
      <c r="S2319" t="s">
        <v>13582</v>
      </c>
      <c r="T2319">
        <v>1700</v>
      </c>
      <c r="U2319" t="s">
        <v>11236</v>
      </c>
      <c r="V2319">
        <v>64235</v>
      </c>
      <c r="W2319" t="s">
        <v>41</v>
      </c>
      <c r="X2319" t="s">
        <v>13579</v>
      </c>
      <c r="Y2319" t="s">
        <v>156</v>
      </c>
      <c r="AA2319" s="13" t="s">
        <v>13583</v>
      </c>
      <c r="AC2319" t="s">
        <v>83</v>
      </c>
      <c r="AD2319" s="2">
        <v>32941</v>
      </c>
      <c r="AE2319" s="2" t="b">
        <v>1</v>
      </c>
      <c r="AF2319" s="13" t="s">
        <v>13584</v>
      </c>
      <c r="AG2319" t="s">
        <v>13577</v>
      </c>
      <c r="AH2319" t="s">
        <v>46</v>
      </c>
      <c r="AI2319" t="str">
        <f>TRIM(IFERROR(VLOOKUP(E2319,Mapping!$A$1:$B$2,2,FALSE),E2319))</f>
        <v>Cabang Putri Hijau</v>
      </c>
      <c r="AJ2319" s="11" t="str">
        <f t="shared" si="108"/>
        <v>6282185949965</v>
      </c>
      <c r="AK2319" s="11" t="str">
        <f t="shared" si="109"/>
        <v/>
      </c>
    </row>
    <row r="2320" spans="1:37">
      <c r="A2320" t="str">
        <f t="shared" si="107"/>
        <v>tw_hr_employee_DXB2405001</v>
      </c>
      <c r="B2320" t="s">
        <v>13585</v>
      </c>
      <c r="C2320" t="s">
        <v>13586</v>
      </c>
      <c r="D2320" t="s">
        <v>505</v>
      </c>
      <c r="E2320" t="s">
        <v>506</v>
      </c>
      <c r="F2320"/>
      <c r="G2320"/>
      <c r="H2320"/>
      <c r="I2320" t="s">
        <v>38</v>
      </c>
      <c r="K2320" t="s">
        <v>508</v>
      </c>
      <c r="L2320"/>
      <c r="M2320" s="2">
        <v>45418</v>
      </c>
      <c r="Q2320" t="s">
        <v>40</v>
      </c>
      <c r="R2320"/>
      <c r="S2320"/>
      <c r="T2320"/>
      <c r="U2320"/>
      <c r="V2320"/>
      <c r="W2320" t="s">
        <v>41</v>
      </c>
      <c r="X2320" t="s">
        <v>13587</v>
      </c>
      <c r="Y2320" t="s">
        <v>43</v>
      </c>
      <c r="Z2320"/>
      <c r="AA2320" s="13" t="s">
        <v>13588</v>
      </c>
      <c r="AE2320" s="2" t="b">
        <v>1</v>
      </c>
      <c r="AF2320">
        <v>6965095482</v>
      </c>
      <c r="AG2320" t="s">
        <v>13585</v>
      </c>
      <c r="AH2320" t="s">
        <v>63</v>
      </c>
      <c r="AI2320" t="str">
        <f>TRIM(IFERROR(VLOOKUP(E2320,Mapping!$A$1:$B$2,2,FALSE),E2320))</f>
        <v>Cabang Balikpapan</v>
      </c>
      <c r="AJ2320" s="11" t="str">
        <f t="shared" si="108"/>
        <v/>
      </c>
      <c r="AK2320" s="11" t="str">
        <f t="shared" si="109"/>
        <v/>
      </c>
    </row>
    <row r="2321" spans="1:37">
      <c r="A2321" t="str">
        <f t="shared" si="107"/>
        <v>tw_hr_employee_DDA2512265</v>
      </c>
      <c r="B2321" t="s">
        <v>13589</v>
      </c>
      <c r="C2321" t="s">
        <v>13590</v>
      </c>
      <c r="D2321" t="s">
        <v>86</v>
      </c>
      <c r="E2321" t="s">
        <v>87</v>
      </c>
      <c r="F2321" t="s">
        <v>13591</v>
      </c>
      <c r="G2321" s="13" t="s">
        <v>13592</v>
      </c>
      <c r="H2321" s="13" t="s">
        <v>13592</v>
      </c>
      <c r="I2321" t="s">
        <v>339</v>
      </c>
      <c r="K2321" t="s">
        <v>91</v>
      </c>
      <c r="L2321" t="s">
        <v>91</v>
      </c>
      <c r="M2321" s="2">
        <v>46008</v>
      </c>
      <c r="O2321" s="13" t="s">
        <v>13593</v>
      </c>
      <c r="Q2321" t="s">
        <v>40</v>
      </c>
      <c r="R2321"/>
      <c r="W2321" t="s">
        <v>41</v>
      </c>
      <c r="X2321" t="s">
        <v>13591</v>
      </c>
      <c r="Y2321" t="s">
        <v>43</v>
      </c>
      <c r="Z2321"/>
      <c r="AA2321" s="13" t="s">
        <v>13594</v>
      </c>
      <c r="AE2321" s="2" t="b">
        <v>1</v>
      </c>
      <c r="AF2321">
        <v>6630597780</v>
      </c>
      <c r="AG2321" t="s">
        <v>13589</v>
      </c>
      <c r="AH2321" t="s">
        <v>63</v>
      </c>
      <c r="AI2321" t="str">
        <f>TRIM(IFERROR(VLOOKUP(E2321,Mapping!$A$1:$B$2,2,FALSE),E2321))</f>
        <v>Cabang Caman</v>
      </c>
      <c r="AJ2321" s="11" t="str">
        <f t="shared" si="108"/>
        <v>6281322111892</v>
      </c>
      <c r="AK2321" s="11" t="str">
        <f t="shared" si="109"/>
        <v>6281322111892</v>
      </c>
    </row>
    <row r="2322" spans="1:37">
      <c r="A2322" t="str">
        <f t="shared" ref="A2322:A2385" si="110">"tw_hr_employee_"&amp;C2322</f>
        <v>tw_hr_employee_DWO2507133</v>
      </c>
      <c r="B2322" t="s">
        <v>13595</v>
      </c>
      <c r="C2322" t="s">
        <v>13596</v>
      </c>
      <c r="D2322" t="s">
        <v>569</v>
      </c>
      <c r="E2322" t="s">
        <v>570</v>
      </c>
      <c r="F2322" t="s">
        <v>13597</v>
      </c>
      <c r="G2322"/>
      <c r="H2322"/>
      <c r="I2322" t="s">
        <v>38</v>
      </c>
      <c r="K2322" t="s">
        <v>747</v>
      </c>
      <c r="L2322" t="s">
        <v>574</v>
      </c>
      <c r="M2322" s="2">
        <v>45850</v>
      </c>
      <c r="Q2322" t="s">
        <v>40</v>
      </c>
      <c r="R2322" t="s">
        <v>13598</v>
      </c>
      <c r="T2322">
        <v>7300</v>
      </c>
      <c r="U2322" t="s">
        <v>3436</v>
      </c>
      <c r="V2322">
        <v>91817</v>
      </c>
      <c r="W2322" t="s">
        <v>41</v>
      </c>
      <c r="X2322" t="s">
        <v>13597</v>
      </c>
      <c r="Y2322" t="s">
        <v>156</v>
      </c>
      <c r="AA2322" s="13" t="s">
        <v>13599</v>
      </c>
      <c r="AC2322" t="s">
        <v>83</v>
      </c>
      <c r="AD2322" s="2">
        <v>32916</v>
      </c>
      <c r="AE2322" s="2" t="b">
        <v>1</v>
      </c>
      <c r="AF2322" s="13" t="s">
        <v>13600</v>
      </c>
      <c r="AG2322" t="s">
        <v>13595</v>
      </c>
      <c r="AH2322" t="s">
        <v>46</v>
      </c>
      <c r="AI2322" t="str">
        <f>TRIM(IFERROR(VLOOKUP(E2322,Mapping!$A$1:$B$2,2,FALSE),E2322))</f>
        <v>Cabang Palopo</v>
      </c>
      <c r="AJ2322" s="11" t="str">
        <f t="shared" si="108"/>
        <v/>
      </c>
      <c r="AK2322" s="11" t="str">
        <f t="shared" si="109"/>
        <v/>
      </c>
    </row>
    <row r="2323" spans="1:37">
      <c r="A2323" t="str">
        <f t="shared" si="110"/>
        <v>tw_hr_employee_DWP2506133</v>
      </c>
      <c r="B2323" t="s">
        <v>13601</v>
      </c>
      <c r="C2323" t="s">
        <v>13602</v>
      </c>
      <c r="D2323" t="s">
        <v>128</v>
      </c>
      <c r="E2323" t="s">
        <v>129</v>
      </c>
      <c r="F2323" t="s">
        <v>13603</v>
      </c>
      <c r="G2323"/>
      <c r="H2323"/>
      <c r="I2323" t="s">
        <v>38</v>
      </c>
      <c r="K2323" t="s">
        <v>6547</v>
      </c>
      <c r="L2323"/>
      <c r="M2323" s="2">
        <v>45832</v>
      </c>
      <c r="Q2323" t="s">
        <v>40</v>
      </c>
      <c r="R2323"/>
      <c r="S2323"/>
      <c r="T2323"/>
      <c r="U2323"/>
      <c r="V2323"/>
      <c r="W2323" t="s">
        <v>41</v>
      </c>
      <c r="X2323" t="s">
        <v>13603</v>
      </c>
      <c r="Y2323" t="s">
        <v>43</v>
      </c>
      <c r="AA2323" s="13" t="s">
        <v>13604</v>
      </c>
      <c r="AE2323" s="2" t="b">
        <v>1</v>
      </c>
      <c r="AF2323" s="13" t="s">
        <v>13605</v>
      </c>
      <c r="AG2323" t="s">
        <v>13601</v>
      </c>
      <c r="AH2323" t="s">
        <v>46</v>
      </c>
      <c r="AI2323" t="str">
        <f>TRIM(IFERROR(VLOOKUP(E2323,Mapping!$A$1:$B$2,2,FALSE),E2323))</f>
        <v>Cabang Pinrang</v>
      </c>
      <c r="AJ2323" s="11" t="str">
        <f t="shared" si="108"/>
        <v/>
      </c>
      <c r="AK2323" s="11" t="str">
        <f t="shared" si="109"/>
        <v/>
      </c>
    </row>
    <row r="2324" spans="1:37">
      <c r="A2324" t="str">
        <f t="shared" si="110"/>
        <v>tw_hr_employee_DLL2506167</v>
      </c>
      <c r="B2324" t="s">
        <v>13606</v>
      </c>
      <c r="C2324" t="s">
        <v>13607</v>
      </c>
      <c r="D2324" t="s">
        <v>536</v>
      </c>
      <c r="E2324" t="s">
        <v>537</v>
      </c>
      <c r="F2324" t="s">
        <v>13608</v>
      </c>
      <c r="G2324"/>
      <c r="I2324" t="s">
        <v>38</v>
      </c>
      <c r="K2324" t="s">
        <v>2291</v>
      </c>
      <c r="M2324" s="2">
        <v>45838</v>
      </c>
      <c r="Q2324" t="s">
        <v>40</v>
      </c>
      <c r="W2324" t="s">
        <v>41</v>
      </c>
      <c r="X2324" t="s">
        <v>13608</v>
      </c>
      <c r="Y2324" t="s">
        <v>43</v>
      </c>
      <c r="AA2324" s="13" t="s">
        <v>13609</v>
      </c>
      <c r="AE2324" s="2" t="b">
        <v>1</v>
      </c>
      <c r="AF2324" s="13" t="s">
        <v>13610</v>
      </c>
      <c r="AG2324" t="s">
        <v>13606</v>
      </c>
      <c r="AH2324" t="s">
        <v>63</v>
      </c>
      <c r="AI2324" t="str">
        <f>TRIM(IFERROR(VLOOKUP(E2324,Mapping!$A$1:$B$2,2,FALSE),E2324))</f>
        <v>Cabang Kemiling</v>
      </c>
      <c r="AJ2324" s="11" t="str">
        <f t="shared" si="108"/>
        <v/>
      </c>
      <c r="AK2324" s="11" t="str">
        <f t="shared" si="109"/>
        <v/>
      </c>
    </row>
    <row r="2325" spans="1:37">
      <c r="A2325" t="str">
        <f t="shared" si="110"/>
        <v>tw_hr_employee_DMP2509034</v>
      </c>
      <c r="B2325" t="s">
        <v>13611</v>
      </c>
      <c r="C2325" t="s">
        <v>13612</v>
      </c>
      <c r="D2325" t="s">
        <v>74</v>
      </c>
      <c r="E2325" t="s">
        <v>75</v>
      </c>
      <c r="F2325" t="s">
        <v>13613</v>
      </c>
      <c r="I2325" t="s">
        <v>38</v>
      </c>
      <c r="K2325" t="s">
        <v>2663</v>
      </c>
      <c r="L2325"/>
      <c r="M2325" s="2">
        <v>45901</v>
      </c>
      <c r="Q2325" t="s">
        <v>40</v>
      </c>
      <c r="R2325" t="s">
        <v>13614</v>
      </c>
      <c r="T2325">
        <v>1800</v>
      </c>
      <c r="U2325" t="s">
        <v>1289</v>
      </c>
      <c r="V2325">
        <v>35158</v>
      </c>
      <c r="W2325" t="s">
        <v>41</v>
      </c>
      <c r="X2325" t="s">
        <v>13613</v>
      </c>
      <c r="Y2325" t="s">
        <v>43</v>
      </c>
      <c r="Z2325" t="s">
        <v>41</v>
      </c>
      <c r="AA2325" s="13" t="s">
        <v>13615</v>
      </c>
      <c r="AC2325" t="s">
        <v>83</v>
      </c>
      <c r="AD2325" s="2">
        <v>35764</v>
      </c>
      <c r="AE2325" s="2" t="b">
        <v>1</v>
      </c>
      <c r="AF2325">
        <v>8909097587</v>
      </c>
      <c r="AG2325" t="s">
        <v>13611</v>
      </c>
      <c r="AH2325" t="s">
        <v>63</v>
      </c>
      <c r="AI2325" t="str">
        <f>TRIM(IFERROR(VLOOKUP(E2325,Mapping!$A$1:$B$2,2,FALSE),E2325))</f>
        <v>Cabang Pramuka</v>
      </c>
      <c r="AJ2325" s="11" t="str">
        <f t="shared" si="108"/>
        <v/>
      </c>
      <c r="AK2325" s="11" t="str">
        <f t="shared" si="109"/>
        <v/>
      </c>
    </row>
    <row r="2326" spans="1:37">
      <c r="A2326" t="str">
        <f t="shared" si="110"/>
        <v>tw_hr_employee_DLX2506067</v>
      </c>
      <c r="B2326" t="s">
        <v>13616</v>
      </c>
      <c r="C2326" t="s">
        <v>13617</v>
      </c>
      <c r="D2326" t="s">
        <v>400</v>
      </c>
      <c r="E2326" t="s">
        <v>401</v>
      </c>
      <c r="F2326"/>
      <c r="I2326" t="s">
        <v>38</v>
      </c>
      <c r="K2326" t="s">
        <v>13618</v>
      </c>
      <c r="L2326"/>
      <c r="M2326" s="2">
        <v>45832</v>
      </c>
      <c r="Q2326" t="s">
        <v>40</v>
      </c>
      <c r="R2326"/>
      <c r="W2326" t="s">
        <v>41</v>
      </c>
      <c r="X2326" t="s">
        <v>13619</v>
      </c>
      <c r="Y2326" t="s">
        <v>43</v>
      </c>
      <c r="Z2326"/>
      <c r="AA2326" s="13" t="s">
        <v>13620</v>
      </c>
      <c r="AE2326" s="2" t="b">
        <v>1</v>
      </c>
      <c r="AF2326" s="13" t="s">
        <v>13621</v>
      </c>
      <c r="AG2326" t="s">
        <v>13616</v>
      </c>
      <c r="AH2326" t="s">
        <v>46</v>
      </c>
      <c r="AI2326" t="str">
        <f>TRIM(IFERROR(VLOOKUP(E2326,Mapping!$A$1:$B$2,2,FALSE),E2326))</f>
        <v>Cabang Kalianda</v>
      </c>
      <c r="AJ2326" s="11" t="str">
        <f t="shared" si="108"/>
        <v/>
      </c>
      <c r="AK2326" s="11" t="str">
        <f t="shared" si="109"/>
        <v/>
      </c>
    </row>
    <row r="2327" spans="1:37">
      <c r="A2327" t="str">
        <f t="shared" si="110"/>
        <v>tw_hr_employee_DDA2601001</v>
      </c>
      <c r="B2327" t="s">
        <v>13622</v>
      </c>
      <c r="C2327" t="s">
        <v>13623</v>
      </c>
      <c r="D2327" t="s">
        <v>86</v>
      </c>
      <c r="E2327" t="s">
        <v>87</v>
      </c>
      <c r="F2327" t="s">
        <v>13624</v>
      </c>
      <c r="G2327" s="13" t="s">
        <v>13625</v>
      </c>
      <c r="H2327" s="13" t="s">
        <v>13625</v>
      </c>
      <c r="I2327" t="s">
        <v>38</v>
      </c>
      <c r="K2327" t="s">
        <v>174</v>
      </c>
      <c r="L2327" t="s">
        <v>91</v>
      </c>
      <c r="M2327" s="2">
        <v>46025</v>
      </c>
      <c r="O2327" s="13" t="s">
        <v>13626</v>
      </c>
      <c r="Q2327" t="s">
        <v>40</v>
      </c>
      <c r="R2327"/>
      <c r="S2327"/>
      <c r="T2327"/>
      <c r="U2327"/>
      <c r="V2327"/>
      <c r="W2327" t="s">
        <v>41</v>
      </c>
      <c r="X2327" t="s">
        <v>13624</v>
      </c>
      <c r="Y2327" t="s">
        <v>43</v>
      </c>
      <c r="AA2327" s="13" t="s">
        <v>13626</v>
      </c>
      <c r="AE2327" s="2" t="b">
        <v>1</v>
      </c>
      <c r="AF2327">
        <v>5415493395</v>
      </c>
      <c r="AG2327" t="s">
        <v>13622</v>
      </c>
      <c r="AH2327" t="s">
        <v>63</v>
      </c>
      <c r="AI2327" t="str">
        <f>TRIM(IFERROR(VLOOKUP(E2327,Mapping!$A$1:$B$2,2,FALSE),E2327))</f>
        <v>Cabang Caman</v>
      </c>
      <c r="AJ2327" s="11" t="str">
        <f t="shared" si="108"/>
        <v>6285119888078</v>
      </c>
      <c r="AK2327" s="11" t="str">
        <f t="shared" si="109"/>
        <v>6285119888078</v>
      </c>
    </row>
    <row r="2328" spans="1:37">
      <c r="A2328" t="str">
        <f t="shared" si="110"/>
        <v>tw_hr_employee_DDI2603034</v>
      </c>
      <c r="B2328" t="s">
        <v>13627</v>
      </c>
      <c r="C2328" t="s">
        <v>13628</v>
      </c>
      <c r="D2328" t="s">
        <v>614</v>
      </c>
      <c r="E2328" t="s">
        <v>615</v>
      </c>
      <c r="F2328" t="s">
        <v>13629</v>
      </c>
      <c r="G2328" s="13" t="s">
        <v>13630</v>
      </c>
      <c r="H2328" s="13" t="s">
        <v>13630</v>
      </c>
      <c r="I2328" t="s">
        <v>38</v>
      </c>
      <c r="K2328" t="s">
        <v>1631</v>
      </c>
      <c r="L2328"/>
      <c r="M2328" s="2">
        <v>46092</v>
      </c>
      <c r="Q2328" t="s">
        <v>40</v>
      </c>
      <c r="R2328" t="s">
        <v>13631</v>
      </c>
      <c r="S2328" t="s">
        <v>13631</v>
      </c>
      <c r="T2328">
        <v>5200</v>
      </c>
      <c r="U2328" t="s">
        <v>1633</v>
      </c>
      <c r="V2328">
        <v>84182</v>
      </c>
      <c r="W2328" t="s">
        <v>41</v>
      </c>
      <c r="X2328" t="s">
        <v>13629</v>
      </c>
      <c r="Y2328" t="s">
        <v>156</v>
      </c>
      <c r="Z2328" t="s">
        <v>41</v>
      </c>
      <c r="AA2328" s="13" t="s">
        <v>13632</v>
      </c>
      <c r="AC2328" t="s">
        <v>167</v>
      </c>
      <c r="AD2328" s="2">
        <v>32057</v>
      </c>
      <c r="AE2328" s="2" t="b">
        <v>1</v>
      </c>
      <c r="AF2328" s="13" t="s">
        <v>13633</v>
      </c>
      <c r="AG2328" t="s">
        <v>13627</v>
      </c>
      <c r="AH2328" t="s">
        <v>46</v>
      </c>
      <c r="AI2328" t="str">
        <f>TRIM(IFERROR(VLOOKUP(E2328,Mapping!$A$1:$B$2,2,FALSE),E2328))</f>
        <v>Cabang Bima</v>
      </c>
      <c r="AJ2328" s="11" t="str">
        <f t="shared" si="108"/>
        <v>6282349321551</v>
      </c>
      <c r="AK2328" s="11" t="str">
        <f t="shared" si="109"/>
        <v>6282349321551</v>
      </c>
    </row>
    <row r="2329" spans="1:37">
      <c r="A2329" t="str">
        <f t="shared" si="110"/>
        <v>tw_hr_employee_DMP2507034</v>
      </c>
      <c r="B2329" t="s">
        <v>13634</v>
      </c>
      <c r="C2329" t="s">
        <v>13635</v>
      </c>
      <c r="D2329" t="s">
        <v>74</v>
      </c>
      <c r="E2329" t="s">
        <v>75</v>
      </c>
      <c r="F2329" t="s">
        <v>13636</v>
      </c>
      <c r="G2329"/>
      <c r="H2329"/>
      <c r="I2329" t="s">
        <v>38</v>
      </c>
      <c r="K2329" t="s">
        <v>2123</v>
      </c>
      <c r="M2329" s="2">
        <v>45839</v>
      </c>
      <c r="Q2329" t="s">
        <v>40</v>
      </c>
      <c r="R2329" t="s">
        <v>13637</v>
      </c>
      <c r="S2329"/>
      <c r="T2329">
        <v>1800</v>
      </c>
      <c r="U2329" t="s">
        <v>1289</v>
      </c>
      <c r="V2329">
        <v>35132</v>
      </c>
      <c r="W2329" t="s">
        <v>41</v>
      </c>
      <c r="X2329" t="s">
        <v>13636</v>
      </c>
      <c r="Y2329" t="s">
        <v>43</v>
      </c>
      <c r="Z2329"/>
      <c r="AA2329" s="13" t="s">
        <v>13638</v>
      </c>
      <c r="AC2329" t="s">
        <v>167</v>
      </c>
      <c r="AD2329" s="2">
        <v>38416</v>
      </c>
      <c r="AE2329" s="2" t="b">
        <v>1</v>
      </c>
      <c r="AF2329">
        <v>2941220632</v>
      </c>
      <c r="AG2329" t="s">
        <v>13634</v>
      </c>
      <c r="AH2329" t="s">
        <v>63</v>
      </c>
      <c r="AI2329" t="str">
        <f>TRIM(IFERROR(VLOOKUP(E2329,Mapping!$A$1:$B$2,2,FALSE),E2329))</f>
        <v>Cabang Pramuka</v>
      </c>
      <c r="AJ2329" s="11" t="str">
        <f t="shared" si="108"/>
        <v/>
      </c>
      <c r="AK2329" s="11" t="str">
        <f t="shared" si="109"/>
        <v/>
      </c>
    </row>
    <row r="2330" spans="1:37">
      <c r="A2330" t="str">
        <f t="shared" si="110"/>
        <v>tw_hr_employee_DWM2511001</v>
      </c>
      <c r="B2330" t="s">
        <v>13639</v>
      </c>
      <c r="C2330" t="s">
        <v>13640</v>
      </c>
      <c r="D2330" t="s">
        <v>114</v>
      </c>
      <c r="E2330" t="s">
        <v>115</v>
      </c>
      <c r="F2330" t="s">
        <v>13641</v>
      </c>
      <c r="G2330"/>
      <c r="I2330" t="s">
        <v>38</v>
      </c>
      <c r="K2330" t="s">
        <v>417</v>
      </c>
      <c r="L2330" t="s">
        <v>118</v>
      </c>
      <c r="M2330" s="2">
        <v>45959</v>
      </c>
      <c r="Q2330" t="s">
        <v>40</v>
      </c>
      <c r="R2330"/>
      <c r="W2330" t="s">
        <v>41</v>
      </c>
      <c r="X2330" t="s">
        <v>13641</v>
      </c>
      <c r="Y2330" t="s">
        <v>43</v>
      </c>
      <c r="AA2330" s="13" t="s">
        <v>13642</v>
      </c>
      <c r="AE2330" s="2" t="b">
        <v>1</v>
      </c>
      <c r="AF2330" s="13" t="s">
        <v>13643</v>
      </c>
      <c r="AG2330" t="s">
        <v>13639</v>
      </c>
      <c r="AH2330" t="s">
        <v>46</v>
      </c>
      <c r="AI2330" t="str">
        <f>TRIM(IFERROR(VLOOKUP(E2330,Mapping!$A$1:$B$2,2,FALSE),E2330))</f>
        <v>Cabang Tomoni</v>
      </c>
      <c r="AJ2330" s="11" t="str">
        <f t="shared" si="108"/>
        <v/>
      </c>
      <c r="AK2330" s="11" t="str">
        <f t="shared" si="109"/>
        <v/>
      </c>
    </row>
    <row r="2331" spans="1:37">
      <c r="A2331" t="str">
        <f t="shared" si="110"/>
        <v>tw_hr_employee_DWO2507134</v>
      </c>
      <c r="B2331" t="s">
        <v>13644</v>
      </c>
      <c r="C2331" t="s">
        <v>13645</v>
      </c>
      <c r="D2331" t="s">
        <v>569</v>
      </c>
      <c r="E2331" t="s">
        <v>570</v>
      </c>
      <c r="F2331" t="s">
        <v>13646</v>
      </c>
      <c r="G2331" s="13" t="s">
        <v>13647</v>
      </c>
      <c r="I2331" t="s">
        <v>38</v>
      </c>
      <c r="K2331" t="s">
        <v>747</v>
      </c>
      <c r="L2331" t="s">
        <v>574</v>
      </c>
      <c r="M2331" s="2">
        <v>45850</v>
      </c>
      <c r="Q2331" t="s">
        <v>40</v>
      </c>
      <c r="R2331" t="s">
        <v>13648</v>
      </c>
      <c r="T2331">
        <v>7300</v>
      </c>
      <c r="U2331" t="s">
        <v>3436</v>
      </c>
      <c r="V2331">
        <v>91861</v>
      </c>
      <c r="W2331" t="s">
        <v>41</v>
      </c>
      <c r="X2331" t="s">
        <v>13646</v>
      </c>
      <c r="Y2331" t="s">
        <v>156</v>
      </c>
      <c r="AA2331" s="13" t="s">
        <v>13649</v>
      </c>
      <c r="AC2331" t="s">
        <v>83</v>
      </c>
      <c r="AD2331" s="2">
        <v>32587</v>
      </c>
      <c r="AE2331" s="2" t="b">
        <v>1</v>
      </c>
      <c r="AF2331" s="13" t="s">
        <v>13650</v>
      </c>
      <c r="AG2331" t="s">
        <v>13644</v>
      </c>
      <c r="AH2331" t="s">
        <v>46</v>
      </c>
      <c r="AI2331" t="str">
        <f>TRIM(IFERROR(VLOOKUP(E2331,Mapping!$A$1:$B$2,2,FALSE),E2331))</f>
        <v>Cabang Palopo</v>
      </c>
      <c r="AJ2331" s="11" t="str">
        <f t="shared" si="108"/>
        <v>6285252744505</v>
      </c>
      <c r="AK2331" s="11" t="str">
        <f t="shared" si="109"/>
        <v/>
      </c>
    </row>
    <row r="2332" spans="1:37">
      <c r="A2332" t="str">
        <f t="shared" si="110"/>
        <v>tw_hr_employee_DWG2605003</v>
      </c>
      <c r="B2332" t="s">
        <v>13651</v>
      </c>
      <c r="C2332" t="s">
        <v>13652</v>
      </c>
      <c r="D2332" t="s">
        <v>527</v>
      </c>
      <c r="E2332" t="s">
        <v>528</v>
      </c>
      <c r="F2332" t="s">
        <v>13653</v>
      </c>
      <c r="G2332" s="13" t="s">
        <v>13654</v>
      </c>
      <c r="H2332"/>
      <c r="I2332" t="s">
        <v>339</v>
      </c>
      <c r="M2332" s="2">
        <v>46154</v>
      </c>
      <c r="Q2332" t="s">
        <v>40</v>
      </c>
      <c r="R2332"/>
      <c r="W2332" t="s">
        <v>41</v>
      </c>
      <c r="X2332" t="s">
        <v>13653</v>
      </c>
      <c r="Y2332" t="s">
        <v>43</v>
      </c>
      <c r="AA2332" s="13" t="s">
        <v>13655</v>
      </c>
      <c r="AE2332" s="2" t="b">
        <v>1</v>
      </c>
      <c r="AF2332" s="13" t="s">
        <v>13656</v>
      </c>
      <c r="AG2332" t="s">
        <v>13651</v>
      </c>
      <c r="AH2332" t="s">
        <v>917</v>
      </c>
      <c r="AI2332" t="str">
        <f>TRIM(IFERROR(VLOOKUP(E2332,Mapping!$A$1:$B$2,2,FALSE),E2332))</f>
        <v>Cabang Pangkep</v>
      </c>
      <c r="AJ2332" s="11" t="str">
        <f t="shared" si="108"/>
        <v>6285242590099</v>
      </c>
      <c r="AK2332" s="11" t="str">
        <f t="shared" si="109"/>
        <v/>
      </c>
    </row>
    <row r="2333" spans="1:37">
      <c r="A2333" t="str">
        <f t="shared" si="110"/>
        <v>tw_hr_employee_DLL2409100</v>
      </c>
      <c r="B2333" t="s">
        <v>13657</v>
      </c>
      <c r="C2333" t="s">
        <v>13658</v>
      </c>
      <c r="D2333" t="s">
        <v>536</v>
      </c>
      <c r="E2333" t="s">
        <v>537</v>
      </c>
      <c r="F2333" t="s">
        <v>13659</v>
      </c>
      <c r="I2333" t="s">
        <v>38</v>
      </c>
      <c r="K2333" t="s">
        <v>7269</v>
      </c>
      <c r="L2333"/>
      <c r="M2333" s="2">
        <v>45562</v>
      </c>
      <c r="Q2333" t="s">
        <v>40</v>
      </c>
      <c r="R2333"/>
      <c r="W2333" t="s">
        <v>41</v>
      </c>
      <c r="X2333" t="s">
        <v>13659</v>
      </c>
      <c r="Y2333" t="s">
        <v>43</v>
      </c>
      <c r="AA2333" s="13" t="s">
        <v>13660</v>
      </c>
      <c r="AE2333" s="2" t="b">
        <v>1</v>
      </c>
      <c r="AF2333">
        <v>8906190767</v>
      </c>
      <c r="AG2333" t="s">
        <v>13657</v>
      </c>
      <c r="AH2333" t="s">
        <v>63</v>
      </c>
      <c r="AI2333" t="str">
        <f>TRIM(IFERROR(VLOOKUP(E2333,Mapping!$A$1:$B$2,2,FALSE),E2333))</f>
        <v>Cabang Kemiling</v>
      </c>
      <c r="AJ2333" s="11" t="str">
        <f t="shared" si="108"/>
        <v/>
      </c>
      <c r="AK2333" s="11" t="str">
        <f t="shared" si="109"/>
        <v/>
      </c>
    </row>
    <row r="2334" spans="1:37">
      <c r="A2334" t="str">
        <f t="shared" si="110"/>
        <v>tw_hr_employee_DLO2605034</v>
      </c>
      <c r="B2334" t="s">
        <v>13661</v>
      </c>
      <c r="C2334" t="s">
        <v>13662</v>
      </c>
      <c r="D2334" t="s">
        <v>448</v>
      </c>
      <c r="E2334" t="s">
        <v>449</v>
      </c>
      <c r="F2334" t="s">
        <v>13663</v>
      </c>
      <c r="G2334"/>
      <c r="I2334" t="s">
        <v>38</v>
      </c>
      <c r="K2334" t="s">
        <v>521</v>
      </c>
      <c r="L2334"/>
      <c r="M2334" s="2">
        <v>46161</v>
      </c>
      <c r="Q2334" t="s">
        <v>40</v>
      </c>
      <c r="R2334" t="s">
        <v>13664</v>
      </c>
      <c r="S2334"/>
      <c r="T2334">
        <v>1800</v>
      </c>
      <c r="U2334" t="s">
        <v>142</v>
      </c>
      <c r="V2334">
        <v>34161</v>
      </c>
      <c r="W2334" t="s">
        <v>41</v>
      </c>
      <c r="X2334" t="s">
        <v>13663</v>
      </c>
      <c r="Y2334" t="s">
        <v>43</v>
      </c>
      <c r="AA2334" s="13" t="s">
        <v>13665</v>
      </c>
      <c r="AC2334" t="s">
        <v>83</v>
      </c>
      <c r="AD2334" s="2">
        <v>38285</v>
      </c>
      <c r="AE2334" s="2" t="b">
        <v>1</v>
      </c>
      <c r="AF2334" s="13" t="s">
        <v>13666</v>
      </c>
      <c r="AG2334" t="s">
        <v>13661</v>
      </c>
      <c r="AH2334" t="s">
        <v>46</v>
      </c>
      <c r="AI2334" t="str">
        <f>TRIM(IFERROR(VLOOKUP(E2334,Mapping!$A$1:$B$2,2,FALSE),E2334))</f>
        <v>Cabang Kota Gajah</v>
      </c>
      <c r="AJ2334" s="11" t="str">
        <f t="shared" si="108"/>
        <v/>
      </c>
      <c r="AK2334" s="11" t="str">
        <f t="shared" si="109"/>
        <v/>
      </c>
    </row>
    <row r="2335" spans="1:37">
      <c r="A2335" t="str">
        <f t="shared" si="110"/>
        <v>tw_hr_employee_DLL2603034</v>
      </c>
      <c r="B2335" t="s">
        <v>13667</v>
      </c>
      <c r="C2335" t="s">
        <v>13668</v>
      </c>
      <c r="D2335" t="s">
        <v>536</v>
      </c>
      <c r="E2335" t="s">
        <v>537</v>
      </c>
      <c r="F2335" t="s">
        <v>13669</v>
      </c>
      <c r="I2335" t="s">
        <v>339</v>
      </c>
      <c r="M2335" s="2">
        <v>46092</v>
      </c>
      <c r="Q2335" t="s">
        <v>40</v>
      </c>
      <c r="R2335"/>
      <c r="S2335"/>
      <c r="T2335"/>
      <c r="U2335"/>
      <c r="V2335"/>
      <c r="W2335" t="s">
        <v>41</v>
      </c>
      <c r="X2335" t="s">
        <v>13669</v>
      </c>
      <c r="Y2335" t="s">
        <v>43</v>
      </c>
      <c r="AA2335" s="13" t="s">
        <v>13670</v>
      </c>
      <c r="AE2335" s="2" t="b">
        <v>1</v>
      </c>
      <c r="AF2335" s="13" t="s">
        <v>13671</v>
      </c>
      <c r="AG2335" t="s">
        <v>13667</v>
      </c>
      <c r="AH2335" t="s">
        <v>63</v>
      </c>
      <c r="AI2335" t="str">
        <f>TRIM(IFERROR(VLOOKUP(E2335,Mapping!$A$1:$B$2,2,FALSE),E2335))</f>
        <v>Cabang Kemiling</v>
      </c>
      <c r="AJ2335" s="11" t="str">
        <f t="shared" si="108"/>
        <v/>
      </c>
      <c r="AK2335" s="11" t="str">
        <f t="shared" si="109"/>
        <v/>
      </c>
    </row>
    <row r="2336" spans="1:37">
      <c r="A2336" t="str">
        <f t="shared" si="110"/>
        <v>tw_hr_employee_DJU2403067</v>
      </c>
      <c r="B2336" t="s">
        <v>13672</v>
      </c>
      <c r="C2336" t="s">
        <v>13673</v>
      </c>
      <c r="D2336" t="s">
        <v>1834</v>
      </c>
      <c r="E2336" t="s">
        <v>1835</v>
      </c>
      <c r="F2336" t="s">
        <v>13674</v>
      </c>
      <c r="G2336"/>
      <c r="H2336"/>
      <c r="I2336" t="s">
        <v>38</v>
      </c>
      <c r="K2336" t="s">
        <v>8589</v>
      </c>
      <c r="L2336" t="s">
        <v>1837</v>
      </c>
      <c r="M2336" s="2">
        <v>45355</v>
      </c>
      <c r="Q2336" t="s">
        <v>40</v>
      </c>
      <c r="W2336" t="s">
        <v>41</v>
      </c>
      <c r="X2336" t="s">
        <v>13674</v>
      </c>
      <c r="Y2336" t="s">
        <v>43</v>
      </c>
      <c r="AA2336" s="13" t="s">
        <v>13675</v>
      </c>
      <c r="AE2336" s="2" t="b">
        <v>1</v>
      </c>
      <c r="AF2336">
        <v>8525444631</v>
      </c>
      <c r="AG2336" t="s">
        <v>13672</v>
      </c>
      <c r="AH2336" t="s">
        <v>63</v>
      </c>
      <c r="AI2336" t="str">
        <f>TRIM(IFERROR(VLOOKUP(E2336,Mapping!$A$1:$B$2,2,FALSE),E2336))</f>
        <v>Cabang Muarabungo</v>
      </c>
      <c r="AJ2336" s="11" t="str">
        <f t="shared" si="108"/>
        <v/>
      </c>
      <c r="AK2336" s="11" t="str">
        <f t="shared" si="109"/>
        <v/>
      </c>
    </row>
    <row r="2337" spans="1:37">
      <c r="A2337" t="str">
        <f t="shared" si="110"/>
        <v>tw_hr_employee_DWT2508101</v>
      </c>
      <c r="B2337" t="s">
        <v>13676</v>
      </c>
      <c r="C2337" t="s">
        <v>13677</v>
      </c>
      <c r="D2337" t="s">
        <v>319</v>
      </c>
      <c r="E2337" t="s">
        <v>320</v>
      </c>
      <c r="F2337" t="s">
        <v>13678</v>
      </c>
      <c r="I2337" t="s">
        <v>38</v>
      </c>
      <c r="K2337" t="s">
        <v>6481</v>
      </c>
      <c r="L2337" t="s">
        <v>440</v>
      </c>
      <c r="M2337" s="2">
        <v>45887</v>
      </c>
      <c r="Q2337" t="s">
        <v>40</v>
      </c>
      <c r="R2337" t="s">
        <v>13679</v>
      </c>
      <c r="S2337"/>
      <c r="T2337">
        <v>7100</v>
      </c>
      <c r="U2337" t="s">
        <v>443</v>
      </c>
      <c r="V2337"/>
      <c r="W2337" t="s">
        <v>41</v>
      </c>
      <c r="X2337" t="s">
        <v>13678</v>
      </c>
      <c r="Y2337" t="s">
        <v>156</v>
      </c>
      <c r="AA2337" s="13" t="s">
        <v>13680</v>
      </c>
      <c r="AC2337" t="s">
        <v>83</v>
      </c>
      <c r="AD2337" s="2">
        <v>30777</v>
      </c>
      <c r="AE2337" s="2" t="b">
        <v>1</v>
      </c>
      <c r="AF2337" s="13" t="s">
        <v>13681</v>
      </c>
      <c r="AG2337" t="s">
        <v>13676</v>
      </c>
      <c r="AH2337" t="s">
        <v>46</v>
      </c>
      <c r="AI2337" t="str">
        <f>TRIM(IFERROR(VLOOKUP(E2337,Mapping!$A$1:$B$2,2,FALSE),E2337))</f>
        <v>Cabang Tuminting</v>
      </c>
      <c r="AJ2337" s="11" t="str">
        <f t="shared" si="108"/>
        <v/>
      </c>
      <c r="AK2337" s="11" t="str">
        <f t="shared" si="109"/>
        <v/>
      </c>
    </row>
    <row r="2338" spans="1:37">
      <c r="A2338" t="str">
        <f t="shared" si="110"/>
        <v>tw_hr_employee_DDA2601002</v>
      </c>
      <c r="B2338" t="s">
        <v>13682</v>
      </c>
      <c r="C2338" t="s">
        <v>13683</v>
      </c>
      <c r="D2338" t="s">
        <v>86</v>
      </c>
      <c r="E2338" t="s">
        <v>87</v>
      </c>
      <c r="F2338" t="s">
        <v>13684</v>
      </c>
      <c r="G2338" s="13" t="s">
        <v>13685</v>
      </c>
      <c r="H2338" s="13" t="s">
        <v>13685</v>
      </c>
      <c r="I2338" t="s">
        <v>38</v>
      </c>
      <c r="K2338" t="s">
        <v>174</v>
      </c>
      <c r="L2338" t="s">
        <v>91</v>
      </c>
      <c r="M2338" s="2">
        <v>46025</v>
      </c>
      <c r="O2338" s="13" t="s">
        <v>13686</v>
      </c>
      <c r="Q2338" t="s">
        <v>40</v>
      </c>
      <c r="R2338"/>
      <c r="W2338" t="s">
        <v>41</v>
      </c>
      <c r="X2338" t="s">
        <v>13684</v>
      </c>
      <c r="Y2338" t="s">
        <v>43</v>
      </c>
      <c r="Z2338"/>
      <c r="AA2338" s="13" t="s">
        <v>13687</v>
      </c>
      <c r="AE2338" s="2" t="b">
        <v>1</v>
      </c>
      <c r="AF2338">
        <v>5195180722</v>
      </c>
      <c r="AG2338" t="s">
        <v>13682</v>
      </c>
      <c r="AH2338" t="s">
        <v>63</v>
      </c>
      <c r="AI2338" t="str">
        <f>TRIM(IFERROR(VLOOKUP(E2338,Mapping!$A$1:$B$2,2,FALSE),E2338))</f>
        <v>Cabang Caman</v>
      </c>
      <c r="AJ2338" s="11" t="str">
        <f t="shared" si="108"/>
        <v>6281314378336</v>
      </c>
      <c r="AK2338" s="11" t="str">
        <f t="shared" si="109"/>
        <v>6281314378336</v>
      </c>
    </row>
    <row r="2339" spans="1:37">
      <c r="A2339" t="str">
        <f t="shared" si="110"/>
        <v>tw_hr_employee_DDG2512002</v>
      </c>
      <c r="B2339" t="s">
        <v>13688</v>
      </c>
      <c r="C2339" t="s">
        <v>13689</v>
      </c>
      <c r="D2339" t="s">
        <v>920</v>
      </c>
      <c r="E2339" t="s">
        <v>921</v>
      </c>
      <c r="F2339" t="s">
        <v>13690</v>
      </c>
      <c r="I2339" t="s">
        <v>38</v>
      </c>
      <c r="K2339" t="s">
        <v>1178</v>
      </c>
      <c r="L2339"/>
      <c r="M2339" s="2">
        <v>45991</v>
      </c>
      <c r="Q2339" t="s">
        <v>40</v>
      </c>
      <c r="R2339" t="s">
        <v>13691</v>
      </c>
      <c r="T2339">
        <v>3400</v>
      </c>
      <c r="U2339" t="s">
        <v>3088</v>
      </c>
      <c r="V2339">
        <v>55561</v>
      </c>
      <c r="W2339" t="s">
        <v>41</v>
      </c>
      <c r="X2339" t="s">
        <v>13690</v>
      </c>
      <c r="Y2339" t="s">
        <v>95</v>
      </c>
      <c r="AA2339" s="13" t="s">
        <v>13692</v>
      </c>
      <c r="AC2339" t="s">
        <v>167</v>
      </c>
      <c r="AD2339" s="2">
        <v>30187</v>
      </c>
      <c r="AE2339" s="2" t="b">
        <v>1</v>
      </c>
      <c r="AF2339" s="13" t="s">
        <v>13693</v>
      </c>
      <c r="AG2339" t="s">
        <v>13688</v>
      </c>
      <c r="AH2339" t="s">
        <v>46</v>
      </c>
      <c r="AI2339" t="str">
        <f>TRIM(IFERROR(VLOOKUP(E2339,Mapping!$A$1:$B$2,2,FALSE),E2339))</f>
        <v>Cabang Godean</v>
      </c>
      <c r="AJ2339" s="11" t="str">
        <f t="shared" si="108"/>
        <v/>
      </c>
      <c r="AK2339" s="11" t="str">
        <f t="shared" si="109"/>
        <v/>
      </c>
    </row>
    <row r="2340" spans="1:37">
      <c r="A2340" t="str">
        <f t="shared" si="110"/>
        <v>tw_hr_employee_DUP2601004</v>
      </c>
      <c r="B2340" t="s">
        <v>13694</v>
      </c>
      <c r="C2340" t="s">
        <v>13695</v>
      </c>
      <c r="D2340" t="s">
        <v>3787</v>
      </c>
      <c r="E2340" t="s">
        <v>3788</v>
      </c>
      <c r="F2340" t="s">
        <v>13696</v>
      </c>
      <c r="G2340" s="13" t="s">
        <v>13697</v>
      </c>
      <c r="I2340" t="s">
        <v>38</v>
      </c>
      <c r="K2340" t="s">
        <v>13290</v>
      </c>
      <c r="L2340" t="s">
        <v>13290</v>
      </c>
      <c r="M2340" s="2">
        <v>46027</v>
      </c>
      <c r="Q2340" t="s">
        <v>40</v>
      </c>
      <c r="R2340" t="s">
        <v>13698</v>
      </c>
      <c r="S2340" t="s">
        <v>13698</v>
      </c>
      <c r="T2340">
        <v>1700</v>
      </c>
      <c r="U2340" t="s">
        <v>11236</v>
      </c>
      <c r="V2340">
        <v>38764</v>
      </c>
      <c r="W2340" t="s">
        <v>41</v>
      </c>
      <c r="X2340" t="s">
        <v>13696</v>
      </c>
      <c r="Y2340" t="s">
        <v>43</v>
      </c>
      <c r="Z2340"/>
      <c r="AA2340" s="13" t="s">
        <v>13699</v>
      </c>
      <c r="AC2340" t="s">
        <v>167</v>
      </c>
      <c r="AD2340" s="2">
        <v>37884</v>
      </c>
      <c r="AE2340" s="2" t="b">
        <v>1</v>
      </c>
      <c r="AF2340" s="13" t="s">
        <v>13700</v>
      </c>
      <c r="AG2340" t="s">
        <v>13694</v>
      </c>
      <c r="AH2340" t="s">
        <v>46</v>
      </c>
      <c r="AI2340" t="str">
        <f>TRIM(IFERROR(VLOOKUP(E2340,Mapping!$A$1:$B$2,2,FALSE),E2340))</f>
        <v>Cabang Putri Hijau</v>
      </c>
      <c r="AJ2340" s="11" t="str">
        <f t="shared" si="108"/>
        <v>6285316809868</v>
      </c>
      <c r="AK2340" s="11" t="str">
        <f t="shared" si="109"/>
        <v/>
      </c>
    </row>
    <row r="2341" spans="1:37">
      <c r="A2341" t="str">
        <f t="shared" si="110"/>
        <v>tw_hr_employee_DXB2407001</v>
      </c>
      <c r="B2341" t="s">
        <v>10642</v>
      </c>
      <c r="C2341" t="s">
        <v>13701</v>
      </c>
      <c r="D2341" t="s">
        <v>505</v>
      </c>
      <c r="E2341" t="s">
        <v>506</v>
      </c>
      <c r="F2341" t="s">
        <v>13702</v>
      </c>
      <c r="G2341"/>
      <c r="I2341" t="s">
        <v>339</v>
      </c>
      <c r="M2341" s="2">
        <v>45809</v>
      </c>
      <c r="Q2341" t="s">
        <v>40</v>
      </c>
      <c r="W2341" t="s">
        <v>41</v>
      </c>
      <c r="X2341" t="s">
        <v>13702</v>
      </c>
      <c r="Y2341" t="s">
        <v>43</v>
      </c>
      <c r="AA2341" s="13" t="s">
        <v>13703</v>
      </c>
      <c r="AE2341" s="2" t="b">
        <v>1</v>
      </c>
      <c r="AF2341">
        <v>6965238976</v>
      </c>
      <c r="AG2341" t="s">
        <v>10642</v>
      </c>
      <c r="AH2341" t="s">
        <v>63</v>
      </c>
      <c r="AI2341" t="str">
        <f>TRIM(IFERROR(VLOOKUP(E2341,Mapping!$A$1:$B$2,2,FALSE),E2341))</f>
        <v>Cabang Balikpapan</v>
      </c>
      <c r="AJ2341" s="11" t="str">
        <f t="shared" si="108"/>
        <v/>
      </c>
      <c r="AK2341" s="11" t="str">
        <f t="shared" si="109"/>
        <v/>
      </c>
    </row>
    <row r="2342" spans="1:37">
      <c r="A2342" t="str">
        <f t="shared" si="110"/>
        <v>tw_hr_employee_DBG2604034</v>
      </c>
      <c r="B2342" t="s">
        <v>13704</v>
      </c>
      <c r="C2342" t="s">
        <v>13705</v>
      </c>
      <c r="D2342" t="s">
        <v>753</v>
      </c>
      <c r="E2342" t="s">
        <v>754</v>
      </c>
      <c r="F2342" t="s">
        <v>13706</v>
      </c>
      <c r="G2342" s="13" t="s">
        <v>13707</v>
      </c>
      <c r="H2342" s="13" t="s">
        <v>13707</v>
      </c>
      <c r="I2342" t="s">
        <v>38</v>
      </c>
      <c r="K2342" t="s">
        <v>12029</v>
      </c>
      <c r="L2342"/>
      <c r="M2342" s="2">
        <v>45017</v>
      </c>
      <c r="Q2342" t="s">
        <v>40</v>
      </c>
      <c r="R2342"/>
      <c r="W2342" t="s">
        <v>41</v>
      </c>
      <c r="X2342" t="s">
        <v>13706</v>
      </c>
      <c r="Y2342" t="s">
        <v>43</v>
      </c>
      <c r="AA2342" s="13" t="s">
        <v>13708</v>
      </c>
      <c r="AE2342" s="2" t="b">
        <v>1</v>
      </c>
      <c r="AF2342" s="13" t="s">
        <v>12032</v>
      </c>
      <c r="AG2342" t="s">
        <v>13704</v>
      </c>
      <c r="AH2342" t="s">
        <v>46</v>
      </c>
      <c r="AI2342" t="str">
        <f>TRIM(IFERROR(VLOOKUP(E2342,Mapping!$A$1:$B$2,2,FALSE),E2342))</f>
        <v>Cabang Simpang Katis</v>
      </c>
      <c r="AJ2342" s="11" t="str">
        <f t="shared" si="108"/>
        <v>6285609403930</v>
      </c>
      <c r="AK2342" s="11" t="str">
        <f t="shared" si="109"/>
        <v>6285609403930</v>
      </c>
    </row>
    <row r="2343" spans="1:37">
      <c r="A2343" t="str">
        <f t="shared" si="110"/>
        <v>tw_hr_employee_DJB2507034</v>
      </c>
      <c r="B2343" t="s">
        <v>13709</v>
      </c>
      <c r="C2343" t="s">
        <v>13710</v>
      </c>
      <c r="D2343" t="s">
        <v>234</v>
      </c>
      <c r="E2343" t="s">
        <v>235</v>
      </c>
      <c r="F2343" t="s">
        <v>13711</v>
      </c>
      <c r="G2343" s="13" t="s">
        <v>13712</v>
      </c>
      <c r="H2343" s="13" t="s">
        <v>13712</v>
      </c>
      <c r="I2343" t="s">
        <v>38</v>
      </c>
      <c r="K2343" t="s">
        <v>8553</v>
      </c>
      <c r="L2343" t="s">
        <v>239</v>
      </c>
      <c r="M2343" s="2">
        <v>45853</v>
      </c>
      <c r="Q2343" t="s">
        <v>40</v>
      </c>
      <c r="R2343"/>
      <c r="S2343"/>
      <c r="T2343"/>
      <c r="U2343"/>
      <c r="V2343"/>
      <c r="W2343" t="s">
        <v>41</v>
      </c>
      <c r="X2343" t="s">
        <v>13711</v>
      </c>
      <c r="Y2343" t="s">
        <v>43</v>
      </c>
      <c r="Z2343"/>
      <c r="AA2343" s="13" t="s">
        <v>13713</v>
      </c>
      <c r="AE2343" s="2" t="b">
        <v>1</v>
      </c>
      <c r="AF2343" s="13" t="s">
        <v>13714</v>
      </c>
      <c r="AG2343" t="s">
        <v>13709</v>
      </c>
      <c r="AH2343" t="s">
        <v>46</v>
      </c>
      <c r="AI2343" t="str">
        <f>TRIM(IFERROR(VLOOKUP(E2343,Mapping!$A$1:$B$2,2,FALSE),E2343))</f>
        <v>Cabang Bangko</v>
      </c>
      <c r="AJ2343" s="11" t="str">
        <f t="shared" si="108"/>
        <v>6282258379409</v>
      </c>
      <c r="AK2343" s="11" t="str">
        <f t="shared" si="109"/>
        <v>6282258379409</v>
      </c>
    </row>
    <row r="2344" spans="1:37">
      <c r="A2344" t="str">
        <f t="shared" si="110"/>
        <v>tw_hr_employee_DDS2508067</v>
      </c>
      <c r="B2344" t="s">
        <v>13715</v>
      </c>
      <c r="C2344" t="s">
        <v>13716</v>
      </c>
      <c r="D2344" t="s">
        <v>99</v>
      </c>
      <c r="E2344" t="s">
        <v>100</v>
      </c>
      <c r="F2344" t="s">
        <v>13717</v>
      </c>
      <c r="I2344" t="s">
        <v>38</v>
      </c>
      <c r="K2344" t="s">
        <v>6567</v>
      </c>
      <c r="L2344" t="s">
        <v>103</v>
      </c>
      <c r="M2344" s="2">
        <v>45888</v>
      </c>
      <c r="Q2344" t="s">
        <v>40</v>
      </c>
      <c r="R2344"/>
      <c r="W2344" t="s">
        <v>41</v>
      </c>
      <c r="X2344" t="s">
        <v>13717</v>
      </c>
      <c r="Y2344" t="s">
        <v>43</v>
      </c>
      <c r="AA2344" s="13" t="s">
        <v>13718</v>
      </c>
      <c r="AE2344" s="2" t="b">
        <v>1</v>
      </c>
      <c r="AF2344" s="13" t="s">
        <v>13719</v>
      </c>
      <c r="AG2344" t="s">
        <v>13715</v>
      </c>
      <c r="AH2344" t="s">
        <v>46</v>
      </c>
      <c r="AI2344" t="str">
        <f>TRIM(IFERROR(VLOOKUP(E2344,Mapping!$A$1:$B$2,2,FALSE),E2344))</f>
        <v>Cabang Saharjo</v>
      </c>
      <c r="AJ2344" s="11" t="str">
        <f t="shared" si="108"/>
        <v/>
      </c>
      <c r="AK2344" s="11" t="str">
        <f t="shared" si="109"/>
        <v/>
      </c>
    </row>
    <row r="2345" spans="1:37">
      <c r="A2345" t="str">
        <f t="shared" si="110"/>
        <v>tw_hr_employee_DLL2507133</v>
      </c>
      <c r="B2345" t="s">
        <v>13720</v>
      </c>
      <c r="C2345" t="s">
        <v>13721</v>
      </c>
      <c r="D2345" t="s">
        <v>536</v>
      </c>
      <c r="E2345" t="s">
        <v>537</v>
      </c>
      <c r="F2345" t="s">
        <v>13722</v>
      </c>
      <c r="G2345" s="13" t="s">
        <v>13723</v>
      </c>
      <c r="I2345" t="s">
        <v>38</v>
      </c>
      <c r="K2345" t="s">
        <v>2055</v>
      </c>
      <c r="L2345"/>
      <c r="M2345" s="2">
        <v>45839</v>
      </c>
      <c r="Q2345" t="s">
        <v>40</v>
      </c>
      <c r="W2345" t="s">
        <v>41</v>
      </c>
      <c r="X2345" t="s">
        <v>13722</v>
      </c>
      <c r="Y2345" t="s">
        <v>43</v>
      </c>
      <c r="AA2345" s="13" t="s">
        <v>13724</v>
      </c>
      <c r="AE2345" s="2" t="b">
        <v>1</v>
      </c>
      <c r="AF2345" s="13" t="s">
        <v>13725</v>
      </c>
      <c r="AG2345" t="s">
        <v>13720</v>
      </c>
      <c r="AH2345" t="s">
        <v>46</v>
      </c>
      <c r="AI2345" t="str">
        <f>TRIM(IFERROR(VLOOKUP(E2345,Mapping!$A$1:$B$2,2,FALSE),E2345))</f>
        <v>Cabang Kemiling</v>
      </c>
      <c r="AJ2345" s="11" t="str">
        <f t="shared" si="108"/>
        <v>6282184182827</v>
      </c>
      <c r="AK2345" s="11" t="str">
        <f t="shared" si="109"/>
        <v/>
      </c>
    </row>
    <row r="2346" spans="1:37">
      <c r="A2346" t="str">
        <f t="shared" si="110"/>
        <v>tw_hr_employee_DLN2511001</v>
      </c>
      <c r="B2346" t="s">
        <v>13726</v>
      </c>
      <c r="C2346" t="s">
        <v>13727</v>
      </c>
      <c r="D2346" t="s">
        <v>212</v>
      </c>
      <c r="E2346" t="s">
        <v>213</v>
      </c>
      <c r="F2346" t="s">
        <v>13728</v>
      </c>
      <c r="G2346"/>
      <c r="I2346" t="s">
        <v>38</v>
      </c>
      <c r="M2346" s="2">
        <v>45964</v>
      </c>
      <c r="Q2346" t="s">
        <v>40</v>
      </c>
      <c r="R2346" t="s">
        <v>13729</v>
      </c>
      <c r="S2346"/>
      <c r="T2346">
        <v>1800</v>
      </c>
      <c r="U2346" t="s">
        <v>1289</v>
      </c>
      <c r="V2346">
        <v>35241</v>
      </c>
      <c r="W2346" t="s">
        <v>41</v>
      </c>
      <c r="X2346" t="s">
        <v>13728</v>
      </c>
      <c r="Y2346" t="s">
        <v>43</v>
      </c>
      <c r="AA2346" s="13" t="s">
        <v>13730</v>
      </c>
      <c r="AC2346" t="s">
        <v>83</v>
      </c>
      <c r="AD2346" s="2">
        <v>36068</v>
      </c>
      <c r="AE2346" s="2" t="b">
        <v>1</v>
      </c>
      <c r="AF2346">
        <v>6255005000</v>
      </c>
      <c r="AG2346" t="s">
        <v>13726</v>
      </c>
      <c r="AH2346" t="s">
        <v>63</v>
      </c>
      <c r="AI2346" t="str">
        <f>TRIM(IFERROR(VLOOKUP(E2346,Mapping!$A$1:$B$2,2,FALSE),E2346))</f>
        <v>Cabang Kota Agung</v>
      </c>
      <c r="AJ2346" s="11" t="str">
        <f t="shared" si="108"/>
        <v/>
      </c>
      <c r="AK2346" s="11" t="str">
        <f t="shared" si="109"/>
        <v/>
      </c>
    </row>
    <row r="2347" spans="1:37">
      <c r="A2347" t="str">
        <f t="shared" si="110"/>
        <v>tw_hr_employee_DLM2505037</v>
      </c>
      <c r="B2347" t="s">
        <v>13731</v>
      </c>
      <c r="C2347" t="s">
        <v>13732</v>
      </c>
      <c r="D2347" t="s">
        <v>1430</v>
      </c>
      <c r="E2347" t="s">
        <v>1431</v>
      </c>
      <c r="F2347" t="s">
        <v>13733</v>
      </c>
      <c r="G2347" s="13" t="s">
        <v>13734</v>
      </c>
      <c r="H2347"/>
      <c r="I2347" t="s">
        <v>38</v>
      </c>
      <c r="K2347" t="s">
        <v>1434</v>
      </c>
      <c r="L2347" t="s">
        <v>1434</v>
      </c>
      <c r="M2347" s="2">
        <v>45798</v>
      </c>
      <c r="Q2347" t="s">
        <v>40</v>
      </c>
      <c r="W2347" t="s">
        <v>41</v>
      </c>
      <c r="X2347" t="s">
        <v>13733</v>
      </c>
      <c r="Y2347" t="s">
        <v>43</v>
      </c>
      <c r="AA2347" s="13" t="s">
        <v>13735</v>
      </c>
      <c r="AE2347" s="2" t="b">
        <v>1</v>
      </c>
      <c r="AF2347" s="13" t="s">
        <v>13736</v>
      </c>
      <c r="AG2347" t="s">
        <v>13731</v>
      </c>
      <c r="AH2347" t="s">
        <v>46</v>
      </c>
      <c r="AI2347" t="str">
        <f>TRIM(IFERROR(VLOOKUP(E2347,Mapping!$A$1:$B$2,2,FALSE),E2347))</f>
        <v>Cabang Simpang Pematang</v>
      </c>
      <c r="AJ2347" s="11" t="str">
        <f t="shared" si="108"/>
        <v>6282186703132</v>
      </c>
      <c r="AK2347" s="11" t="str">
        <f t="shared" si="109"/>
        <v/>
      </c>
    </row>
    <row r="2348" spans="1:37">
      <c r="A2348" t="str">
        <f t="shared" si="110"/>
        <v>tw_hr_employee_DWG2511067</v>
      </c>
      <c r="B2348" t="s">
        <v>7100</v>
      </c>
      <c r="C2348" t="s">
        <v>13737</v>
      </c>
      <c r="D2348" t="s">
        <v>527</v>
      </c>
      <c r="E2348" t="s">
        <v>528</v>
      </c>
      <c r="F2348" t="s">
        <v>13738</v>
      </c>
      <c r="G2348" s="13" t="s">
        <v>13739</v>
      </c>
      <c r="I2348" t="s">
        <v>38</v>
      </c>
      <c r="K2348" t="s">
        <v>8927</v>
      </c>
      <c r="L2348" t="s">
        <v>8927</v>
      </c>
      <c r="M2348" s="2">
        <v>45965</v>
      </c>
      <c r="Q2348" t="s">
        <v>40</v>
      </c>
      <c r="R2348"/>
      <c r="S2348"/>
      <c r="T2348"/>
      <c r="U2348"/>
      <c r="V2348"/>
      <c r="W2348" t="s">
        <v>41</v>
      </c>
      <c r="X2348" t="s">
        <v>13738</v>
      </c>
      <c r="Y2348" t="s">
        <v>43</v>
      </c>
      <c r="Z2348"/>
      <c r="AA2348" s="13" t="s">
        <v>13740</v>
      </c>
      <c r="AE2348" s="2" t="b">
        <v>1</v>
      </c>
      <c r="AF2348" s="13" t="s">
        <v>13741</v>
      </c>
      <c r="AG2348" t="s">
        <v>7100</v>
      </c>
      <c r="AH2348" t="s">
        <v>46</v>
      </c>
      <c r="AI2348" t="str">
        <f>TRIM(IFERROR(VLOOKUP(E2348,Mapping!$A$1:$B$2,2,FALSE),E2348))</f>
        <v>Cabang Pangkep</v>
      </c>
      <c r="AJ2348" s="11" t="str">
        <f t="shared" si="108"/>
        <v>6281340795344</v>
      </c>
      <c r="AK2348" s="11" t="str">
        <f t="shared" si="109"/>
        <v/>
      </c>
    </row>
    <row r="2349" spans="1:37">
      <c r="A2349" t="str">
        <f t="shared" si="110"/>
        <v>tw_hr_employee_DMP2502232</v>
      </c>
      <c r="B2349" t="s">
        <v>13742</v>
      </c>
      <c r="C2349" t="s">
        <v>13743</v>
      </c>
      <c r="D2349" t="s">
        <v>74</v>
      </c>
      <c r="E2349" t="s">
        <v>75</v>
      </c>
      <c r="F2349" t="s">
        <v>13744</v>
      </c>
      <c r="I2349" t="s">
        <v>38</v>
      </c>
      <c r="K2349" t="s">
        <v>2663</v>
      </c>
      <c r="L2349"/>
      <c r="M2349" s="2">
        <v>45689</v>
      </c>
      <c r="Q2349" t="s">
        <v>40</v>
      </c>
      <c r="R2349" t="s">
        <v>13745</v>
      </c>
      <c r="T2349">
        <v>1800</v>
      </c>
      <c r="U2349" t="s">
        <v>3274</v>
      </c>
      <c r="V2349">
        <v>35366</v>
      </c>
      <c r="W2349" t="s">
        <v>41</v>
      </c>
      <c r="X2349" t="s">
        <v>13744</v>
      </c>
      <c r="Y2349" t="s">
        <v>43</v>
      </c>
      <c r="Z2349" t="s">
        <v>41</v>
      </c>
      <c r="AA2349" s="13" t="s">
        <v>13746</v>
      </c>
      <c r="AC2349" t="s">
        <v>167</v>
      </c>
      <c r="AD2349" s="2">
        <v>36880</v>
      </c>
      <c r="AE2349" s="2" t="b">
        <v>1</v>
      </c>
      <c r="AF2349" s="13" t="s">
        <v>13747</v>
      </c>
      <c r="AG2349" t="s">
        <v>13742</v>
      </c>
      <c r="AH2349" t="s">
        <v>46</v>
      </c>
      <c r="AI2349" t="str">
        <f>TRIM(IFERROR(VLOOKUP(E2349,Mapping!$A$1:$B$2,2,FALSE),E2349))</f>
        <v>Cabang Pramuka</v>
      </c>
      <c r="AJ2349" s="11" t="str">
        <f t="shared" si="108"/>
        <v/>
      </c>
      <c r="AK2349" s="11" t="str">
        <f t="shared" si="109"/>
        <v/>
      </c>
    </row>
    <row r="2350" spans="1:37">
      <c r="A2350" t="str">
        <f t="shared" si="110"/>
        <v>tw_hr_employee_DDD2511001</v>
      </c>
      <c r="B2350" t="s">
        <v>13748</v>
      </c>
      <c r="C2350" t="s">
        <v>13749</v>
      </c>
      <c r="D2350" t="s">
        <v>1221</v>
      </c>
      <c r="E2350" t="s">
        <v>1222</v>
      </c>
      <c r="F2350" t="s">
        <v>13750</v>
      </c>
      <c r="I2350" t="s">
        <v>339</v>
      </c>
      <c r="M2350" s="2">
        <v>45965</v>
      </c>
      <c r="Q2350" t="s">
        <v>40</v>
      </c>
      <c r="R2350"/>
      <c r="W2350" t="s">
        <v>41</v>
      </c>
      <c r="X2350" t="s">
        <v>13750</v>
      </c>
      <c r="Y2350" t="s">
        <v>43</v>
      </c>
      <c r="AA2350" s="13" t="s">
        <v>13751</v>
      </c>
      <c r="AE2350" s="2" t="b">
        <v>1</v>
      </c>
      <c r="AF2350">
        <v>1671234621</v>
      </c>
      <c r="AG2350" t="s">
        <v>13748</v>
      </c>
      <c r="AH2350" t="s">
        <v>63</v>
      </c>
      <c r="AI2350" t="str">
        <f>TRIM(IFERROR(VLOOKUP(E2350,Mapping!$A$1:$B$2,2,FALSE),E2350))</f>
        <v>Cabang Depok</v>
      </c>
      <c r="AJ2350" s="11" t="str">
        <f t="shared" si="108"/>
        <v/>
      </c>
      <c r="AK2350" s="11" t="str">
        <f t="shared" si="109"/>
        <v/>
      </c>
    </row>
    <row r="2351" spans="1:37">
      <c r="A2351" t="str">
        <f t="shared" si="110"/>
        <v>tw_hr_employee_DLJ2502067</v>
      </c>
      <c r="B2351" t="s">
        <v>13752</v>
      </c>
      <c r="C2351" t="s">
        <v>13753</v>
      </c>
      <c r="D2351" t="s">
        <v>430</v>
      </c>
      <c r="E2351" t="s">
        <v>431</v>
      </c>
      <c r="F2351" t="s">
        <v>13754</v>
      </c>
      <c r="G2351" s="13" t="s">
        <v>13755</v>
      </c>
      <c r="H2351"/>
      <c r="I2351" t="s">
        <v>38</v>
      </c>
      <c r="K2351" t="s">
        <v>433</v>
      </c>
      <c r="L2351" t="s">
        <v>433</v>
      </c>
      <c r="M2351" s="2">
        <v>45701</v>
      </c>
      <c r="Q2351" t="s">
        <v>40</v>
      </c>
      <c r="R2351"/>
      <c r="W2351" t="s">
        <v>41</v>
      </c>
      <c r="X2351" t="s">
        <v>13754</v>
      </c>
      <c r="Y2351" t="s">
        <v>43</v>
      </c>
      <c r="AA2351" s="13" t="s">
        <v>13756</v>
      </c>
      <c r="AE2351" s="2" t="b">
        <v>1</v>
      </c>
      <c r="AF2351" s="13" t="s">
        <v>13757</v>
      </c>
      <c r="AG2351" t="s">
        <v>13752</v>
      </c>
      <c r="AH2351" t="s">
        <v>46</v>
      </c>
      <c r="AI2351" t="str">
        <f>TRIM(IFERROR(VLOOKUP(E2351,Mapping!$A$1:$B$2,2,FALSE),E2351))</f>
        <v>Cabang Way Jepara</v>
      </c>
      <c r="AJ2351" s="11" t="str">
        <f t="shared" si="108"/>
        <v>6285357976387</v>
      </c>
      <c r="AK2351" s="11" t="str">
        <f t="shared" si="109"/>
        <v/>
      </c>
    </row>
    <row r="2352" spans="1:37">
      <c r="A2352" t="str">
        <f t="shared" si="110"/>
        <v>tw_hr_employee_DDJ2512034</v>
      </c>
      <c r="B2352" t="s">
        <v>13758</v>
      </c>
      <c r="C2352" t="s">
        <v>13759</v>
      </c>
      <c r="D2352" t="s">
        <v>253</v>
      </c>
      <c r="E2352" t="s">
        <v>254</v>
      </c>
      <c r="F2352" t="s">
        <v>13760</v>
      </c>
      <c r="G2352"/>
      <c r="I2352" t="s">
        <v>38</v>
      </c>
      <c r="K2352" t="s">
        <v>807</v>
      </c>
      <c r="L2352" t="s">
        <v>367</v>
      </c>
      <c r="M2352" s="2">
        <v>45996</v>
      </c>
      <c r="Q2352" t="s">
        <v>40</v>
      </c>
      <c r="R2352"/>
      <c r="W2352" t="s">
        <v>41</v>
      </c>
      <c r="X2352" t="s">
        <v>13760</v>
      </c>
      <c r="Y2352" t="s">
        <v>43</v>
      </c>
      <c r="AA2352" s="13" t="s">
        <v>13761</v>
      </c>
      <c r="AE2352" s="2" t="b">
        <v>1</v>
      </c>
      <c r="AF2352" s="13" t="s">
        <v>13762</v>
      </c>
      <c r="AG2352" t="s">
        <v>13758</v>
      </c>
      <c r="AH2352" t="s">
        <v>46</v>
      </c>
      <c r="AI2352" t="str">
        <f>TRIM(IFERROR(VLOOKUP(E2352,Mapping!$A$1:$B$2,2,FALSE),E2352))</f>
        <v>Cabang Jombang</v>
      </c>
      <c r="AJ2352" s="11" t="str">
        <f t="shared" si="108"/>
        <v/>
      </c>
      <c r="AK2352" s="11" t="str">
        <f t="shared" si="109"/>
        <v/>
      </c>
    </row>
    <row r="2353" spans="1:37">
      <c r="A2353" t="str">
        <f t="shared" si="110"/>
        <v>tw_hr_employee_DDI2502067</v>
      </c>
      <c r="B2353" t="s">
        <v>13763</v>
      </c>
      <c r="C2353" t="s">
        <v>13764</v>
      </c>
      <c r="D2353" t="s">
        <v>614</v>
      </c>
      <c r="E2353" t="s">
        <v>615</v>
      </c>
      <c r="F2353" t="s">
        <v>13765</v>
      </c>
      <c r="G2353"/>
      <c r="I2353" t="s">
        <v>38</v>
      </c>
      <c r="K2353" t="s">
        <v>617</v>
      </c>
      <c r="L2353"/>
      <c r="M2353" s="2">
        <v>45695</v>
      </c>
      <c r="Q2353" t="s">
        <v>40</v>
      </c>
      <c r="R2353" t="s">
        <v>13766</v>
      </c>
      <c r="S2353" t="s">
        <v>13766</v>
      </c>
      <c r="T2353">
        <v>5200</v>
      </c>
      <c r="U2353" t="s">
        <v>1633</v>
      </c>
      <c r="V2353">
        <v>84182</v>
      </c>
      <c r="W2353" t="s">
        <v>41</v>
      </c>
      <c r="X2353" t="s">
        <v>13765</v>
      </c>
      <c r="Y2353" t="s">
        <v>43</v>
      </c>
      <c r="Z2353" t="s">
        <v>8470</v>
      </c>
      <c r="AA2353" s="13" t="s">
        <v>13767</v>
      </c>
      <c r="AC2353" t="s">
        <v>83</v>
      </c>
      <c r="AD2353" s="2">
        <v>39071</v>
      </c>
      <c r="AE2353" s="2" t="b">
        <v>1</v>
      </c>
      <c r="AF2353" s="13" t="s">
        <v>13768</v>
      </c>
      <c r="AG2353" t="s">
        <v>13763</v>
      </c>
      <c r="AH2353" t="s">
        <v>46</v>
      </c>
      <c r="AI2353" t="str">
        <f>TRIM(IFERROR(VLOOKUP(E2353,Mapping!$A$1:$B$2,2,FALSE),E2353))</f>
        <v>Cabang Bima</v>
      </c>
      <c r="AJ2353" s="11" t="str">
        <f t="shared" si="108"/>
        <v/>
      </c>
      <c r="AK2353" s="11" t="str">
        <f t="shared" si="109"/>
        <v/>
      </c>
    </row>
    <row r="2354" spans="1:37">
      <c r="A2354" t="str">
        <f t="shared" si="110"/>
        <v>tw_hr_employee_DDL2309067</v>
      </c>
      <c r="B2354" t="s">
        <v>13769</v>
      </c>
      <c r="C2354" t="s">
        <v>13770</v>
      </c>
      <c r="D2354" t="s">
        <v>179</v>
      </c>
      <c r="E2354" t="s">
        <v>180</v>
      </c>
      <c r="F2354"/>
      <c r="G2354"/>
      <c r="I2354" t="s">
        <v>38</v>
      </c>
      <c r="K2354" t="s">
        <v>182</v>
      </c>
      <c r="L2354"/>
      <c r="M2354" s="2">
        <v>45188</v>
      </c>
      <c r="Q2354" t="s">
        <v>40</v>
      </c>
      <c r="R2354" t="s">
        <v>13771</v>
      </c>
      <c r="T2354">
        <v>5200</v>
      </c>
      <c r="U2354" t="s">
        <v>1371</v>
      </c>
      <c r="V2354">
        <v>83126</v>
      </c>
      <c r="W2354" t="s">
        <v>41</v>
      </c>
      <c r="X2354" t="s">
        <v>13772</v>
      </c>
      <c r="Y2354" t="s">
        <v>156</v>
      </c>
      <c r="AA2354" s="13" t="s">
        <v>13773</v>
      </c>
      <c r="AC2354" t="s">
        <v>83</v>
      </c>
      <c r="AD2354" s="2">
        <v>28065</v>
      </c>
      <c r="AE2354" s="2" t="b">
        <v>1</v>
      </c>
      <c r="AF2354" s="13" t="s">
        <v>13774</v>
      </c>
      <c r="AG2354" t="s">
        <v>13769</v>
      </c>
      <c r="AH2354" t="s">
        <v>63</v>
      </c>
      <c r="AI2354" t="str">
        <f>TRIM(IFERROR(VLOOKUP(E2354,Mapping!$A$1:$B$2,2,FALSE),E2354))</f>
        <v>Cabang Lombok</v>
      </c>
      <c r="AJ2354" s="11" t="str">
        <f t="shared" si="108"/>
        <v/>
      </c>
      <c r="AK2354" s="11" t="str">
        <f t="shared" si="109"/>
        <v/>
      </c>
    </row>
    <row r="2355" spans="1:37">
      <c r="A2355" t="str">
        <f t="shared" si="110"/>
        <v>tw_hr_employee_DMM2603034</v>
      </c>
      <c r="B2355" t="s">
        <v>13775</v>
      </c>
      <c r="C2355" t="s">
        <v>13776</v>
      </c>
      <c r="D2355" t="s">
        <v>1046</v>
      </c>
      <c r="E2355" t="s">
        <v>1047</v>
      </c>
      <c r="F2355" t="s">
        <v>13777</v>
      </c>
      <c r="G2355"/>
      <c r="H2355"/>
      <c r="I2355" t="s">
        <v>38</v>
      </c>
      <c r="K2355" t="s">
        <v>1049</v>
      </c>
      <c r="L2355" t="s">
        <v>1172</v>
      </c>
      <c r="M2355" s="2">
        <v>46092</v>
      </c>
      <c r="Q2355" t="s">
        <v>40</v>
      </c>
      <c r="R2355" t="s">
        <v>1465</v>
      </c>
      <c r="S2355" t="s">
        <v>1465</v>
      </c>
      <c r="T2355">
        <v>1800</v>
      </c>
      <c r="U2355" t="s">
        <v>142</v>
      </c>
      <c r="V2355">
        <v>34153</v>
      </c>
      <c r="W2355" t="s">
        <v>41</v>
      </c>
      <c r="X2355" t="s">
        <v>13777</v>
      </c>
      <c r="Y2355" t="s">
        <v>43</v>
      </c>
      <c r="AA2355" s="13" t="s">
        <v>13778</v>
      </c>
      <c r="AC2355" t="s">
        <v>83</v>
      </c>
      <c r="AD2355" s="2">
        <v>38457</v>
      </c>
      <c r="AE2355" s="2" t="b">
        <v>1</v>
      </c>
      <c r="AF2355" s="13" t="s">
        <v>9828</v>
      </c>
      <c r="AG2355" t="s">
        <v>13775</v>
      </c>
      <c r="AH2355" t="s">
        <v>46</v>
      </c>
      <c r="AI2355" t="str">
        <f>TRIM(IFERROR(VLOOKUP(E2355,Mapping!$A$1:$B$2,2,FALSE),E2355))</f>
        <v>Cabang Metro</v>
      </c>
      <c r="AJ2355" s="11" t="str">
        <f t="shared" si="108"/>
        <v/>
      </c>
      <c r="AK2355" s="11" t="str">
        <f t="shared" si="109"/>
        <v/>
      </c>
    </row>
    <row r="2356" spans="1:37">
      <c r="A2356" t="str">
        <f t="shared" si="110"/>
        <v>tw_hr_employee_DDC2507035</v>
      </c>
      <c r="B2356" t="s">
        <v>13779</v>
      </c>
      <c r="C2356" t="s">
        <v>13780</v>
      </c>
      <c r="D2356" t="s">
        <v>244</v>
      </c>
      <c r="E2356" t="s">
        <v>245</v>
      </c>
      <c r="F2356" t="s">
        <v>1055</v>
      </c>
      <c r="G2356"/>
      <c r="H2356"/>
      <c r="I2356" t="s">
        <v>38</v>
      </c>
      <c r="K2356" t="s">
        <v>2340</v>
      </c>
      <c r="L2356" t="s">
        <v>247</v>
      </c>
      <c r="M2356" s="2">
        <v>45852</v>
      </c>
      <c r="Q2356" t="s">
        <v>40</v>
      </c>
      <c r="R2356" t="s">
        <v>13781</v>
      </c>
      <c r="T2356">
        <v>3200</v>
      </c>
      <c r="U2356" t="s">
        <v>694</v>
      </c>
      <c r="V2356">
        <v>40552</v>
      </c>
      <c r="W2356" t="s">
        <v>41</v>
      </c>
      <c r="X2356" t="s">
        <v>13782</v>
      </c>
      <c r="Y2356" t="s">
        <v>43</v>
      </c>
      <c r="AA2356" s="13" t="s">
        <v>13783</v>
      </c>
      <c r="AE2356" s="2" t="b">
        <v>1</v>
      </c>
      <c r="AF2356" s="13" t="s">
        <v>13784</v>
      </c>
      <c r="AG2356" t="s">
        <v>13779</v>
      </c>
      <c r="AH2356" t="s">
        <v>46</v>
      </c>
      <c r="AI2356" t="str">
        <f>TRIM(IFERROR(VLOOKUP(E2356,Mapping!$A$1:$B$2,2,FALSE),E2356))</f>
        <v>Cabang Cimareme</v>
      </c>
      <c r="AJ2356" s="11" t="str">
        <f t="shared" si="108"/>
        <v/>
      </c>
      <c r="AK2356" s="11" t="str">
        <f t="shared" si="109"/>
        <v/>
      </c>
    </row>
    <row r="2357" spans="1:37">
      <c r="A2357" t="str">
        <f t="shared" si="110"/>
        <v>tw_hr_employee_DDA2601003</v>
      </c>
      <c r="B2357" t="s">
        <v>13785</v>
      </c>
      <c r="C2357" t="s">
        <v>13786</v>
      </c>
      <c r="D2357" t="s">
        <v>86</v>
      </c>
      <c r="E2357" t="s">
        <v>87</v>
      </c>
      <c r="F2357" t="s">
        <v>13787</v>
      </c>
      <c r="G2357" s="13" t="s">
        <v>13788</v>
      </c>
      <c r="H2357" s="13" t="s">
        <v>13788</v>
      </c>
      <c r="I2357" t="s">
        <v>38</v>
      </c>
      <c r="K2357" t="s">
        <v>174</v>
      </c>
      <c r="L2357" t="s">
        <v>91</v>
      </c>
      <c r="M2357" s="2">
        <v>46025</v>
      </c>
      <c r="O2357" s="13" t="s">
        <v>13789</v>
      </c>
      <c r="Q2357" t="s">
        <v>40</v>
      </c>
      <c r="W2357" t="s">
        <v>41</v>
      </c>
      <c r="X2357" t="s">
        <v>13787</v>
      </c>
      <c r="Y2357" t="s">
        <v>43</v>
      </c>
      <c r="AA2357" s="13" t="s">
        <v>13790</v>
      </c>
      <c r="AE2357" s="2" t="b">
        <v>1</v>
      </c>
      <c r="AF2357" s="13" t="s">
        <v>13791</v>
      </c>
      <c r="AG2357" t="s">
        <v>13785</v>
      </c>
      <c r="AH2357" t="s">
        <v>46</v>
      </c>
      <c r="AI2357" t="str">
        <f>TRIM(IFERROR(VLOOKUP(E2357,Mapping!$A$1:$B$2,2,FALSE),E2357))</f>
        <v>Cabang Caman</v>
      </c>
      <c r="AJ2357" s="11" t="str">
        <f t="shared" si="108"/>
        <v>6281315952590</v>
      </c>
      <c r="AK2357" s="11" t="str">
        <f t="shared" si="109"/>
        <v>6281315952590</v>
      </c>
    </row>
    <row r="2358" spans="1:37">
      <c r="A2358" t="str">
        <f t="shared" si="110"/>
        <v>tw_hr_employee_DDU2604067</v>
      </c>
      <c r="B2358" t="s">
        <v>13792</v>
      </c>
      <c r="C2358" t="s">
        <v>13793</v>
      </c>
      <c r="D2358" t="s">
        <v>261</v>
      </c>
      <c r="E2358" t="s">
        <v>262</v>
      </c>
      <c r="F2358" t="s">
        <v>13794</v>
      </c>
      <c r="G2358"/>
      <c r="I2358" t="s">
        <v>38</v>
      </c>
      <c r="K2358" t="s">
        <v>3135</v>
      </c>
      <c r="L2358"/>
      <c r="M2358" s="2">
        <v>46123</v>
      </c>
      <c r="Q2358" t="s">
        <v>40</v>
      </c>
      <c r="R2358" t="s">
        <v>13795</v>
      </c>
      <c r="T2358">
        <v>3200</v>
      </c>
      <c r="U2358" t="s">
        <v>266</v>
      </c>
      <c r="V2358">
        <v>43351</v>
      </c>
      <c r="W2358" t="s">
        <v>41</v>
      </c>
      <c r="X2358" t="s">
        <v>13794</v>
      </c>
      <c r="Y2358" t="s">
        <v>43</v>
      </c>
      <c r="AA2358" s="13" t="s">
        <v>13796</v>
      </c>
      <c r="AD2358" s="2">
        <v>31984</v>
      </c>
      <c r="AE2358" s="2" t="b">
        <v>1</v>
      </c>
      <c r="AF2358">
        <v>3520631142</v>
      </c>
      <c r="AG2358" t="s">
        <v>13792</v>
      </c>
      <c r="AH2358" t="s">
        <v>63</v>
      </c>
      <c r="AI2358" t="str">
        <f>TRIM(IFERROR(VLOOKUP(E2358,Mapping!$A$1:$B$2,2,FALSE),E2358))</f>
        <v>Cabang Sukabumi</v>
      </c>
      <c r="AJ2358" s="11" t="str">
        <f t="shared" si="108"/>
        <v/>
      </c>
      <c r="AK2358" s="11" t="str">
        <f t="shared" si="109"/>
        <v/>
      </c>
    </row>
    <row r="2359" spans="1:37">
      <c r="A2359" t="str">
        <f t="shared" si="110"/>
        <v>tw_hr_employee_DWN2603034</v>
      </c>
      <c r="B2359" t="s">
        <v>13797</v>
      </c>
      <c r="C2359" t="s">
        <v>13798</v>
      </c>
      <c r="D2359" t="s">
        <v>36</v>
      </c>
      <c r="E2359" t="s">
        <v>37</v>
      </c>
      <c r="F2359" t="s">
        <v>13799</v>
      </c>
      <c r="I2359" t="s">
        <v>38</v>
      </c>
      <c r="K2359" t="s">
        <v>2176</v>
      </c>
      <c r="M2359" s="2">
        <v>46094</v>
      </c>
      <c r="Q2359" t="s">
        <v>40</v>
      </c>
      <c r="R2359"/>
      <c r="W2359" t="s">
        <v>41</v>
      </c>
      <c r="X2359" t="s">
        <v>13799</v>
      </c>
      <c r="Y2359" t="s">
        <v>43</v>
      </c>
      <c r="AA2359" s="13" t="s">
        <v>13800</v>
      </c>
      <c r="AE2359" s="2" t="b">
        <v>1</v>
      </c>
      <c r="AF2359" s="13" t="s">
        <v>13801</v>
      </c>
      <c r="AG2359" t="s">
        <v>13797</v>
      </c>
      <c r="AH2359" t="s">
        <v>46</v>
      </c>
      <c r="AI2359" t="str">
        <f>TRIM(IFERROR(VLOOKUP(E2359,Mapping!$A$1:$B$2,2,FALSE),E2359))</f>
        <v>Cabang Gorontalo</v>
      </c>
      <c r="AJ2359" s="11" t="str">
        <f t="shared" si="108"/>
        <v/>
      </c>
      <c r="AK2359" s="11" t="str">
        <f t="shared" si="109"/>
        <v/>
      </c>
    </row>
    <row r="2360" spans="1:37">
      <c r="A2360" t="str">
        <f t="shared" si="110"/>
        <v>tw_hr_employee_DLE2411100</v>
      </c>
      <c r="B2360" t="s">
        <v>13802</v>
      </c>
      <c r="C2360" t="s">
        <v>13803</v>
      </c>
      <c r="D2360" t="s">
        <v>699</v>
      </c>
      <c r="E2360" t="s">
        <v>700</v>
      </c>
      <c r="F2360" t="s">
        <v>13804</v>
      </c>
      <c r="G2360"/>
      <c r="H2360"/>
      <c r="I2360" t="s">
        <v>38</v>
      </c>
      <c r="K2360" t="s">
        <v>2607</v>
      </c>
      <c r="L2360"/>
      <c r="M2360" s="2">
        <v>45618</v>
      </c>
      <c r="Q2360" t="s">
        <v>40</v>
      </c>
      <c r="R2360" t="s">
        <v>4779</v>
      </c>
      <c r="T2360">
        <v>1800</v>
      </c>
      <c r="U2360" t="s">
        <v>155</v>
      </c>
      <c r="V2360">
        <v>34382</v>
      </c>
      <c r="W2360" t="s">
        <v>41</v>
      </c>
      <c r="X2360" t="s">
        <v>13804</v>
      </c>
      <c r="Y2360" t="s">
        <v>156</v>
      </c>
      <c r="AA2360" s="13" t="s">
        <v>13805</v>
      </c>
      <c r="AC2360" t="s">
        <v>83</v>
      </c>
      <c r="AD2360" s="2">
        <v>33526</v>
      </c>
      <c r="AE2360" s="2" t="b">
        <v>1</v>
      </c>
      <c r="AF2360" s="13" t="s">
        <v>13806</v>
      </c>
      <c r="AG2360" t="s">
        <v>13802</v>
      </c>
      <c r="AH2360" t="s">
        <v>46</v>
      </c>
      <c r="AI2360" t="str">
        <f>TRIM(IFERROR(VLOOKUP(E2360,Mapping!$A$1:$B$2,2,FALSE),E2360))</f>
        <v>Cabang Way Sekampung</v>
      </c>
      <c r="AJ2360" s="11" t="str">
        <f t="shared" si="108"/>
        <v/>
      </c>
      <c r="AK2360" s="11" t="str">
        <f t="shared" si="109"/>
        <v/>
      </c>
    </row>
    <row r="2361" spans="1:37">
      <c r="A2361" t="str">
        <f t="shared" si="110"/>
        <v>tw_hr_employee_DMM2507067</v>
      </c>
      <c r="B2361" t="s">
        <v>13807</v>
      </c>
      <c r="C2361" t="s">
        <v>13808</v>
      </c>
      <c r="D2361" t="s">
        <v>1046</v>
      </c>
      <c r="E2361" t="s">
        <v>1047</v>
      </c>
      <c r="F2361" t="s">
        <v>13809</v>
      </c>
      <c r="G2361"/>
      <c r="I2361" t="s">
        <v>38</v>
      </c>
      <c r="K2361" t="s">
        <v>2095</v>
      </c>
      <c r="L2361" t="s">
        <v>1172</v>
      </c>
      <c r="M2361" s="2">
        <v>45850</v>
      </c>
      <c r="Q2361" t="s">
        <v>40</v>
      </c>
      <c r="R2361" t="s">
        <v>13810</v>
      </c>
      <c r="S2361" t="s">
        <v>13810</v>
      </c>
      <c r="T2361">
        <v>1800</v>
      </c>
      <c r="U2361" t="s">
        <v>396</v>
      </c>
      <c r="V2361">
        <v>34117</v>
      </c>
      <c r="W2361" t="s">
        <v>41</v>
      </c>
      <c r="X2361" t="s">
        <v>13809</v>
      </c>
      <c r="Y2361" t="s">
        <v>156</v>
      </c>
      <c r="AA2361" s="13" t="s">
        <v>13811</v>
      </c>
      <c r="AC2361" t="s">
        <v>83</v>
      </c>
      <c r="AD2361" s="2">
        <v>34574</v>
      </c>
      <c r="AE2361" s="2" t="b">
        <v>1</v>
      </c>
      <c r="AF2361" s="13" t="s">
        <v>13812</v>
      </c>
      <c r="AG2361" t="s">
        <v>13807</v>
      </c>
      <c r="AH2361" t="s">
        <v>46</v>
      </c>
      <c r="AI2361" t="str">
        <f>TRIM(IFERROR(VLOOKUP(E2361,Mapping!$A$1:$B$2,2,FALSE),E2361))</f>
        <v>Cabang Metro</v>
      </c>
      <c r="AJ2361" s="11" t="str">
        <f t="shared" si="108"/>
        <v/>
      </c>
      <c r="AK2361" s="11" t="str">
        <f t="shared" si="109"/>
        <v/>
      </c>
    </row>
    <row r="2362" spans="1:37">
      <c r="A2362" t="str">
        <f t="shared" si="110"/>
        <v>tw_hr_employee_DMP2502233</v>
      </c>
      <c r="B2362" t="s">
        <v>13813</v>
      </c>
      <c r="C2362" t="s">
        <v>13814</v>
      </c>
      <c r="D2362" t="s">
        <v>74</v>
      </c>
      <c r="E2362" t="s">
        <v>75</v>
      </c>
      <c r="F2362" t="s">
        <v>13815</v>
      </c>
      <c r="G2362"/>
      <c r="I2362" t="s">
        <v>38</v>
      </c>
      <c r="K2362" t="s">
        <v>2663</v>
      </c>
      <c r="L2362"/>
      <c r="M2362" s="2">
        <v>45689</v>
      </c>
      <c r="Q2362" t="s">
        <v>40</v>
      </c>
      <c r="R2362" t="s">
        <v>13816</v>
      </c>
      <c r="S2362"/>
      <c r="T2362">
        <v>1800</v>
      </c>
      <c r="U2362" t="s">
        <v>1289</v>
      </c>
      <c r="V2362">
        <v>35122</v>
      </c>
      <c r="W2362" t="s">
        <v>41</v>
      </c>
      <c r="X2362" t="s">
        <v>13815</v>
      </c>
      <c r="Y2362" t="s">
        <v>43</v>
      </c>
      <c r="Z2362" t="s">
        <v>41</v>
      </c>
      <c r="AA2362" s="13" t="s">
        <v>13817</v>
      </c>
      <c r="AC2362" t="s">
        <v>167</v>
      </c>
      <c r="AD2362" s="2">
        <v>35623</v>
      </c>
      <c r="AE2362" s="2" t="b">
        <v>1</v>
      </c>
      <c r="AF2362">
        <v>2940731600</v>
      </c>
      <c r="AG2362" t="s">
        <v>13813</v>
      </c>
      <c r="AH2362" t="s">
        <v>63</v>
      </c>
      <c r="AI2362" t="str">
        <f>TRIM(IFERROR(VLOOKUP(E2362,Mapping!$A$1:$B$2,2,FALSE),E2362))</f>
        <v>Cabang Pramuka</v>
      </c>
      <c r="AJ2362" s="11" t="str">
        <f t="shared" si="108"/>
        <v/>
      </c>
      <c r="AK2362" s="11" t="str">
        <f t="shared" si="109"/>
        <v/>
      </c>
    </row>
    <row r="2363" spans="1:37">
      <c r="A2363" t="str">
        <f t="shared" si="110"/>
        <v>tw_hr_employee_DJM2511001</v>
      </c>
      <c r="B2363" t="s">
        <v>13818</v>
      </c>
      <c r="C2363" t="s">
        <v>13819</v>
      </c>
      <c r="D2363" t="s">
        <v>303</v>
      </c>
      <c r="E2363" t="s">
        <v>304</v>
      </c>
      <c r="F2363" t="s">
        <v>13820</v>
      </c>
      <c r="I2363" t="s">
        <v>38</v>
      </c>
      <c r="K2363" t="s">
        <v>6980</v>
      </c>
      <c r="L2363"/>
      <c r="M2363" s="2">
        <v>45964</v>
      </c>
      <c r="Q2363" t="s">
        <v>40</v>
      </c>
      <c r="R2363" t="s">
        <v>13821</v>
      </c>
      <c r="S2363" t="s">
        <v>13822</v>
      </c>
      <c r="T2363">
        <v>1500</v>
      </c>
      <c r="U2363" t="s">
        <v>308</v>
      </c>
      <c r="V2363">
        <v>36552</v>
      </c>
      <c r="W2363" t="s">
        <v>41</v>
      </c>
      <c r="X2363" t="s">
        <v>13820</v>
      </c>
      <c r="Y2363" t="s">
        <v>43</v>
      </c>
      <c r="Z2363" t="s">
        <v>41</v>
      </c>
      <c r="AA2363" s="13" t="s">
        <v>13823</v>
      </c>
      <c r="AC2363" t="s">
        <v>167</v>
      </c>
      <c r="AD2363" s="2">
        <v>38158</v>
      </c>
      <c r="AE2363" s="2" t="b">
        <v>1</v>
      </c>
      <c r="AF2363" s="13" t="s">
        <v>13824</v>
      </c>
      <c r="AG2363" t="s">
        <v>13818</v>
      </c>
      <c r="AH2363" t="s">
        <v>46</v>
      </c>
      <c r="AI2363" t="str">
        <f>TRIM(IFERROR(VLOOKUP(E2363,Mapping!$A$1:$B$2,2,FALSE),E2363))</f>
        <v>Cabang Merlung</v>
      </c>
      <c r="AJ2363" s="11" t="str">
        <f t="shared" si="108"/>
        <v/>
      </c>
      <c r="AK2363" s="11" t="str">
        <f t="shared" si="109"/>
        <v/>
      </c>
    </row>
    <row r="2364" spans="1:37">
      <c r="A2364" t="str">
        <f t="shared" si="110"/>
        <v>tw_hr_employee_DLL2411100</v>
      </c>
      <c r="B2364" t="s">
        <v>9668</v>
      </c>
      <c r="C2364" t="s">
        <v>13825</v>
      </c>
      <c r="D2364" t="s">
        <v>536</v>
      </c>
      <c r="E2364" t="s">
        <v>537</v>
      </c>
      <c r="F2364" t="s">
        <v>13826</v>
      </c>
      <c r="G2364"/>
      <c r="I2364" t="s">
        <v>38</v>
      </c>
      <c r="M2364" s="2">
        <v>45625</v>
      </c>
      <c r="Q2364" t="s">
        <v>40</v>
      </c>
      <c r="W2364" t="s">
        <v>41</v>
      </c>
      <c r="X2364" t="s">
        <v>13826</v>
      </c>
      <c r="Y2364" t="s">
        <v>43</v>
      </c>
      <c r="AA2364" s="13" t="s">
        <v>13827</v>
      </c>
      <c r="AE2364" s="2" t="b">
        <v>1</v>
      </c>
      <c r="AF2364" s="13" t="s">
        <v>13828</v>
      </c>
      <c r="AG2364" t="s">
        <v>9668</v>
      </c>
      <c r="AH2364" t="s">
        <v>46</v>
      </c>
      <c r="AI2364" t="str">
        <f>TRIM(IFERROR(VLOOKUP(E2364,Mapping!$A$1:$B$2,2,FALSE),E2364))</f>
        <v>Cabang Kemiling</v>
      </c>
      <c r="AJ2364" s="11" t="str">
        <f t="shared" si="108"/>
        <v/>
      </c>
      <c r="AK2364" s="11" t="str">
        <f t="shared" si="109"/>
        <v/>
      </c>
    </row>
    <row r="2365" spans="1:37">
      <c r="A2365" t="str">
        <f t="shared" si="110"/>
        <v>tw_hr_employee_DJJ2604100</v>
      </c>
      <c r="B2365" t="s">
        <v>13829</v>
      </c>
      <c r="C2365" t="s">
        <v>13830</v>
      </c>
      <c r="D2365" t="s">
        <v>2540</v>
      </c>
      <c r="E2365" t="s">
        <v>2541</v>
      </c>
      <c r="F2365" t="s">
        <v>13831</v>
      </c>
      <c r="G2365" s="13" t="s">
        <v>13832</v>
      </c>
      <c r="I2365" t="s">
        <v>38</v>
      </c>
      <c r="K2365" t="s">
        <v>8158</v>
      </c>
      <c r="L2365"/>
      <c r="M2365" s="2">
        <v>46128</v>
      </c>
      <c r="Q2365" t="s">
        <v>40</v>
      </c>
      <c r="R2365" t="s">
        <v>13833</v>
      </c>
      <c r="S2365" t="s">
        <v>13833</v>
      </c>
      <c r="T2365">
        <v>1500</v>
      </c>
      <c r="U2365" t="s">
        <v>3546</v>
      </c>
      <c r="V2365">
        <v>36128</v>
      </c>
      <c r="W2365" t="s">
        <v>41</v>
      </c>
      <c r="X2365" t="s">
        <v>13831</v>
      </c>
      <c r="Y2365" t="s">
        <v>156</v>
      </c>
      <c r="AA2365" s="13" t="s">
        <v>13834</v>
      </c>
      <c r="AC2365" t="s">
        <v>167</v>
      </c>
      <c r="AD2365" s="2">
        <v>32140</v>
      </c>
      <c r="AE2365" s="2" t="b">
        <v>1</v>
      </c>
      <c r="AF2365">
        <v>7870869953</v>
      </c>
      <c r="AG2365" t="s">
        <v>13829</v>
      </c>
      <c r="AH2365" t="s">
        <v>63</v>
      </c>
      <c r="AI2365" t="str">
        <f>TRIM(IFERROR(VLOOKUP(E2365,Mapping!$A$1:$B$2,2,FALSE),E2365))</f>
        <v>Cabang Jambi</v>
      </c>
      <c r="AJ2365" s="11" t="str">
        <f t="shared" si="108"/>
        <v>6283125670040</v>
      </c>
      <c r="AK2365" s="11" t="str">
        <f t="shared" si="109"/>
        <v/>
      </c>
    </row>
    <row r="2366" spans="1:37">
      <c r="A2366" t="str">
        <f t="shared" si="110"/>
        <v>tw_hr_employee_DLW2603001</v>
      </c>
      <c r="B2366" t="s">
        <v>13835</v>
      </c>
      <c r="C2366" t="s">
        <v>13836</v>
      </c>
      <c r="D2366" t="s">
        <v>782</v>
      </c>
      <c r="E2366" t="s">
        <v>783</v>
      </c>
      <c r="F2366" t="s">
        <v>13837</v>
      </c>
      <c r="I2366" t="s">
        <v>38</v>
      </c>
      <c r="K2366" t="s">
        <v>2257</v>
      </c>
      <c r="M2366" s="2">
        <v>46092</v>
      </c>
      <c r="Q2366" t="s">
        <v>40</v>
      </c>
      <c r="R2366" t="s">
        <v>13838</v>
      </c>
      <c r="S2366" t="s">
        <v>13838</v>
      </c>
      <c r="T2366">
        <v>1800</v>
      </c>
      <c r="U2366" t="s">
        <v>80</v>
      </c>
      <c r="V2366">
        <v>34761</v>
      </c>
      <c r="W2366" t="s">
        <v>41</v>
      </c>
      <c r="X2366" t="s">
        <v>13837</v>
      </c>
      <c r="Y2366" t="s">
        <v>43</v>
      </c>
      <c r="Z2366"/>
      <c r="AA2366" s="13" t="s">
        <v>13839</v>
      </c>
      <c r="AD2366" s="2">
        <v>39367</v>
      </c>
      <c r="AE2366" s="2" t="b">
        <v>1</v>
      </c>
      <c r="AF2366" s="13" t="s">
        <v>13840</v>
      </c>
      <c r="AG2366" t="s">
        <v>13835</v>
      </c>
      <c r="AH2366" t="s">
        <v>46</v>
      </c>
      <c r="AI2366" t="str">
        <f>TRIM(IFERROR(VLOOKUP(E2366,Mapping!$A$1:$B$2,2,FALSE),E2366))</f>
        <v>Cabang Way Kanan</v>
      </c>
      <c r="AJ2366" s="11" t="str">
        <f t="shared" si="108"/>
        <v/>
      </c>
      <c r="AK2366" s="11" t="str">
        <f t="shared" si="109"/>
        <v/>
      </c>
    </row>
    <row r="2367" spans="1:37">
      <c r="A2367" t="str">
        <f t="shared" si="110"/>
        <v>tw_hr_employee_DDJ2312067</v>
      </c>
      <c r="B2367" t="s">
        <v>13841</v>
      </c>
      <c r="C2367" t="s">
        <v>13842</v>
      </c>
      <c r="D2367" t="s">
        <v>253</v>
      </c>
      <c r="E2367" t="s">
        <v>254</v>
      </c>
      <c r="F2367"/>
      <c r="G2367"/>
      <c r="H2367"/>
      <c r="I2367" t="s">
        <v>38</v>
      </c>
      <c r="K2367" t="s">
        <v>2147</v>
      </c>
      <c r="M2367" s="2">
        <v>45274</v>
      </c>
      <c r="Q2367" t="s">
        <v>40</v>
      </c>
      <c r="R2367"/>
      <c r="W2367" t="s">
        <v>41</v>
      </c>
      <c r="X2367" t="s">
        <v>13843</v>
      </c>
      <c r="Y2367" t="s">
        <v>43</v>
      </c>
      <c r="Z2367"/>
      <c r="AA2367" s="13" t="s">
        <v>13844</v>
      </c>
      <c r="AC2367" t="s">
        <v>167</v>
      </c>
      <c r="AD2367" s="2"/>
      <c r="AE2367" s="2" t="b">
        <v>1</v>
      </c>
      <c r="AF2367" s="13" t="s">
        <v>13845</v>
      </c>
      <c r="AG2367" t="s">
        <v>13841</v>
      </c>
      <c r="AH2367" t="s">
        <v>46</v>
      </c>
      <c r="AI2367" t="str">
        <f>TRIM(IFERROR(VLOOKUP(E2367,Mapping!$A$1:$B$2,2,FALSE),E2367))</f>
        <v>Cabang Jombang</v>
      </c>
      <c r="AJ2367" s="11" t="str">
        <f t="shared" si="108"/>
        <v/>
      </c>
      <c r="AK2367" s="11" t="str">
        <f t="shared" si="109"/>
        <v/>
      </c>
    </row>
    <row r="2368" spans="1:37">
      <c r="A2368" t="str">
        <f t="shared" si="110"/>
        <v>tw_hr_employee_DDL2311067</v>
      </c>
      <c r="B2368" t="s">
        <v>13846</v>
      </c>
      <c r="C2368" t="s">
        <v>13847</v>
      </c>
      <c r="D2368" t="s">
        <v>179</v>
      </c>
      <c r="E2368" t="s">
        <v>180</v>
      </c>
      <c r="F2368"/>
      <c r="I2368" t="s">
        <v>38</v>
      </c>
      <c r="K2368" t="s">
        <v>182</v>
      </c>
      <c r="L2368"/>
      <c r="M2368" s="2">
        <v>45253</v>
      </c>
      <c r="Q2368" t="s">
        <v>40</v>
      </c>
      <c r="R2368"/>
      <c r="S2368"/>
      <c r="T2368"/>
      <c r="U2368"/>
      <c r="V2368"/>
      <c r="W2368" t="s">
        <v>41</v>
      </c>
      <c r="X2368" t="s">
        <v>13848</v>
      </c>
      <c r="Y2368" t="s">
        <v>43</v>
      </c>
      <c r="AA2368" s="13" t="s">
        <v>13849</v>
      </c>
      <c r="AE2368" s="2" t="b">
        <v>1</v>
      </c>
      <c r="AF2368" s="13" t="s">
        <v>13850</v>
      </c>
      <c r="AG2368" t="s">
        <v>13846</v>
      </c>
      <c r="AH2368" t="s">
        <v>46</v>
      </c>
      <c r="AI2368" t="str">
        <f>TRIM(IFERROR(VLOOKUP(E2368,Mapping!$A$1:$B$2,2,FALSE),E2368))</f>
        <v>Cabang Lombok</v>
      </c>
      <c r="AJ2368" s="11" t="str">
        <f t="shared" si="108"/>
        <v/>
      </c>
      <c r="AK2368" s="11" t="str">
        <f t="shared" si="109"/>
        <v/>
      </c>
    </row>
    <row r="2369" spans="1:37">
      <c r="A2369" t="str">
        <f t="shared" si="110"/>
        <v>tw_hr_employee_DLT2309100</v>
      </c>
      <c r="B2369" t="s">
        <v>13851</v>
      </c>
      <c r="C2369" t="s">
        <v>13852</v>
      </c>
      <c r="D2369" t="s">
        <v>161</v>
      </c>
      <c r="E2369" t="s">
        <v>162</v>
      </c>
      <c r="F2369"/>
      <c r="I2369" t="s">
        <v>38</v>
      </c>
      <c r="K2369" t="s">
        <v>1535</v>
      </c>
      <c r="L2369" t="s">
        <v>731</v>
      </c>
      <c r="M2369" s="2">
        <v>45870</v>
      </c>
      <c r="Q2369" t="s">
        <v>40</v>
      </c>
      <c r="R2369" t="s">
        <v>5937</v>
      </c>
      <c r="S2369" t="s">
        <v>5937</v>
      </c>
      <c r="T2369">
        <v>1800</v>
      </c>
      <c r="U2369" t="s">
        <v>165</v>
      </c>
      <c r="V2369">
        <v>34595</v>
      </c>
      <c r="W2369" t="s">
        <v>41</v>
      </c>
      <c r="X2369" t="s">
        <v>13853</v>
      </c>
      <c r="Y2369" t="s">
        <v>156</v>
      </c>
      <c r="Z2369" t="s">
        <v>41</v>
      </c>
      <c r="AA2369" s="13" t="s">
        <v>13854</v>
      </c>
      <c r="AC2369" t="s">
        <v>83</v>
      </c>
      <c r="AD2369" s="2">
        <v>31240</v>
      </c>
      <c r="AE2369" s="2" t="b">
        <v>1</v>
      </c>
      <c r="AF2369" s="13" t="s">
        <v>13855</v>
      </c>
      <c r="AG2369" t="s">
        <v>13851</v>
      </c>
      <c r="AH2369" t="s">
        <v>46</v>
      </c>
      <c r="AI2369" t="str">
        <f>TRIM(IFERROR(VLOOKUP(E2369,Mapping!$A$1:$B$2,2,FALSE),E2369))</f>
        <v>Cabang Tulang Bawang</v>
      </c>
      <c r="AJ2369" s="11" t="str">
        <f t="shared" si="108"/>
        <v/>
      </c>
      <c r="AK2369" s="11" t="str">
        <f t="shared" si="109"/>
        <v/>
      </c>
    </row>
    <row r="2370" spans="1:37">
      <c r="A2370" t="str">
        <f t="shared" si="110"/>
        <v>tw_hr_employee_DBY2604067</v>
      </c>
      <c r="B2370" t="s">
        <v>13856</v>
      </c>
      <c r="C2370" t="s">
        <v>13857</v>
      </c>
      <c r="D2370" t="s">
        <v>1388</v>
      </c>
      <c r="E2370" t="s">
        <v>1389</v>
      </c>
      <c r="F2370" t="s">
        <v>13858</v>
      </c>
      <c r="G2370" s="13" t="s">
        <v>13859</v>
      </c>
      <c r="H2370"/>
      <c r="I2370" t="s">
        <v>38</v>
      </c>
      <c r="M2370" s="2">
        <v>46082</v>
      </c>
      <c r="Q2370" t="s">
        <v>40</v>
      </c>
      <c r="R2370" t="s">
        <v>13860</v>
      </c>
      <c r="T2370">
        <v>1900</v>
      </c>
      <c r="U2370" t="s">
        <v>1394</v>
      </c>
      <c r="V2370">
        <v>12345</v>
      </c>
      <c r="W2370" t="s">
        <v>41</v>
      </c>
      <c r="X2370" t="s">
        <v>13858</v>
      </c>
      <c r="Y2370" t="s">
        <v>43</v>
      </c>
      <c r="AA2370" s="13" t="s">
        <v>13861</v>
      </c>
      <c r="AC2370" t="s">
        <v>83</v>
      </c>
      <c r="AD2370" s="2">
        <v>38828</v>
      </c>
      <c r="AE2370" s="2" t="b">
        <v>1</v>
      </c>
      <c r="AF2370">
        <v>6455132812</v>
      </c>
      <c r="AG2370" t="s">
        <v>13856</v>
      </c>
      <c r="AH2370" t="s">
        <v>63</v>
      </c>
      <c r="AI2370" t="str">
        <f>TRIM(IFERROR(VLOOKUP(E2370,Mapping!$A$1:$B$2,2,FALSE),E2370))</f>
        <v>Cabang Belinyu</v>
      </c>
      <c r="AJ2370" s="11" t="str">
        <f t="shared" si="108"/>
        <v>6281532259723</v>
      </c>
      <c r="AK2370" s="11" t="str">
        <f t="shared" si="109"/>
        <v/>
      </c>
    </row>
    <row r="2371" spans="1:37">
      <c r="A2371" t="str">
        <f t="shared" si="110"/>
        <v>tw_hr_employee_DMN2401067</v>
      </c>
      <c r="B2371" t="s">
        <v>13862</v>
      </c>
      <c r="C2371" t="s">
        <v>13863</v>
      </c>
      <c r="D2371" t="s">
        <v>284</v>
      </c>
      <c r="E2371" t="s">
        <v>285</v>
      </c>
      <c r="F2371" t="s">
        <v>13864</v>
      </c>
      <c r="G2371" s="13" t="s">
        <v>13865</v>
      </c>
      <c r="H2371" s="13" t="s">
        <v>13865</v>
      </c>
      <c r="I2371" t="s">
        <v>38</v>
      </c>
      <c r="K2371" t="s">
        <v>288</v>
      </c>
      <c r="M2371" s="2">
        <v>45300</v>
      </c>
      <c r="Q2371" t="s">
        <v>40</v>
      </c>
      <c r="R2371" t="s">
        <v>13866</v>
      </c>
      <c r="S2371" t="s">
        <v>13866</v>
      </c>
      <c r="T2371">
        <v>1800</v>
      </c>
      <c r="U2371" t="s">
        <v>3274</v>
      </c>
      <c r="V2371">
        <v>35353</v>
      </c>
      <c r="W2371" t="s">
        <v>41</v>
      </c>
      <c r="X2371" t="s">
        <v>13864</v>
      </c>
      <c r="Y2371" t="s">
        <v>156</v>
      </c>
      <c r="AA2371" s="13" t="s">
        <v>13867</v>
      </c>
      <c r="AC2371" t="s">
        <v>83</v>
      </c>
      <c r="AD2371" s="2">
        <v>30087</v>
      </c>
      <c r="AE2371" s="2" t="b">
        <v>1</v>
      </c>
      <c r="AF2371" s="13" t="s">
        <v>13868</v>
      </c>
      <c r="AG2371" t="s">
        <v>13862</v>
      </c>
      <c r="AH2371" t="s">
        <v>46</v>
      </c>
      <c r="AI2371" t="str">
        <f>TRIM(IFERROR(VLOOKUP(E2371,Mapping!$A$1:$B$2,2,FALSE),E2371))</f>
        <v>Cabang Natar</v>
      </c>
      <c r="AJ2371" s="11" t="str">
        <f t="shared" ref="AJ2371:AJ2434" si="111">IF(LEN(G2371)&gt;8,G2371&amp;"","")</f>
        <v>6281366774540</v>
      </c>
      <c r="AK2371" s="11" t="str">
        <f t="shared" ref="AK2371:AK2434" si="112">IF(LEN(H2371)&gt;8,H2371&amp;"","")</f>
        <v>6281366774540</v>
      </c>
    </row>
    <row r="2372" spans="1:37">
      <c r="A2372" t="str">
        <f t="shared" si="110"/>
        <v>tw_hr_employee_DLK2410002</v>
      </c>
      <c r="B2372" t="s">
        <v>859</v>
      </c>
      <c r="C2372" t="s">
        <v>13869</v>
      </c>
      <c r="D2372" t="s">
        <v>463</v>
      </c>
      <c r="E2372" t="s">
        <v>464</v>
      </c>
      <c r="F2372"/>
      <c r="G2372"/>
      <c r="I2372" t="s">
        <v>339</v>
      </c>
      <c r="K2372" t="s">
        <v>859</v>
      </c>
      <c r="L2372"/>
      <c r="M2372" s="2">
        <v>45569</v>
      </c>
      <c r="Q2372" t="s">
        <v>40</v>
      </c>
      <c r="R2372"/>
      <c r="S2372"/>
      <c r="T2372"/>
      <c r="U2372"/>
      <c r="V2372"/>
      <c r="W2372" t="s">
        <v>41</v>
      </c>
      <c r="X2372" t="s">
        <v>13870</v>
      </c>
      <c r="Y2372" t="s">
        <v>43</v>
      </c>
      <c r="AA2372" s="13" t="s">
        <v>13871</v>
      </c>
      <c r="AE2372" s="2" t="b">
        <v>1</v>
      </c>
      <c r="AF2372" s="13" t="s">
        <v>13872</v>
      </c>
      <c r="AG2372" t="s">
        <v>859</v>
      </c>
      <c r="AH2372" t="s">
        <v>46</v>
      </c>
      <c r="AI2372" t="str">
        <f>TRIM(IFERROR(VLOOKUP(E2372,Mapping!$A$1:$B$2,2,FALSE),E2372))</f>
        <v>Cabang Krui</v>
      </c>
      <c r="AJ2372" s="11" t="str">
        <f t="shared" si="111"/>
        <v/>
      </c>
      <c r="AK2372" s="11" t="str">
        <f t="shared" si="112"/>
        <v/>
      </c>
    </row>
    <row r="2373" spans="1:37">
      <c r="A2373" t="str">
        <f t="shared" si="110"/>
        <v>tw_hr_employee_DLR2410001</v>
      </c>
      <c r="B2373" t="s">
        <v>13873</v>
      </c>
      <c r="C2373" t="s">
        <v>13874</v>
      </c>
      <c r="D2373" t="s">
        <v>2385</v>
      </c>
      <c r="E2373" t="s">
        <v>2386</v>
      </c>
      <c r="F2373"/>
      <c r="I2373" t="s">
        <v>38</v>
      </c>
      <c r="K2373" t="s">
        <v>153</v>
      </c>
      <c r="M2373" s="2">
        <v>45581</v>
      </c>
      <c r="Q2373" t="s">
        <v>40</v>
      </c>
      <c r="R2373"/>
      <c r="W2373" t="s">
        <v>41</v>
      </c>
      <c r="X2373" t="s">
        <v>13875</v>
      </c>
      <c r="Y2373" t="s">
        <v>43</v>
      </c>
      <c r="AA2373" s="13" t="s">
        <v>13876</v>
      </c>
      <c r="AE2373" s="2" t="b">
        <v>1</v>
      </c>
      <c r="AF2373" s="13" t="s">
        <v>13877</v>
      </c>
      <c r="AG2373" t="s">
        <v>13873</v>
      </c>
      <c r="AH2373" t="s">
        <v>46</v>
      </c>
      <c r="AI2373" t="str">
        <f>TRIM(IFERROR(VLOOKUP(E2373,Mapping!$A$1:$B$2,2,FALSE),E2373))</f>
        <v>Cabang Raden Intan</v>
      </c>
      <c r="AJ2373" s="11" t="str">
        <f t="shared" si="111"/>
        <v/>
      </c>
      <c r="AK2373" s="11" t="str">
        <f t="shared" si="112"/>
        <v/>
      </c>
    </row>
    <row r="2374" spans="1:37">
      <c r="A2374" t="str">
        <f t="shared" si="110"/>
        <v>tw_hr_employee_DDA2601004</v>
      </c>
      <c r="B2374" t="s">
        <v>13878</v>
      </c>
      <c r="C2374" t="s">
        <v>13879</v>
      </c>
      <c r="D2374" t="s">
        <v>86</v>
      </c>
      <c r="E2374" t="s">
        <v>87</v>
      </c>
      <c r="F2374" t="s">
        <v>13880</v>
      </c>
      <c r="G2374" s="13" t="s">
        <v>13881</v>
      </c>
      <c r="H2374" s="13" t="s">
        <v>13881</v>
      </c>
      <c r="I2374" t="s">
        <v>38</v>
      </c>
      <c r="K2374" t="s">
        <v>174</v>
      </c>
      <c r="L2374" t="s">
        <v>91</v>
      </c>
      <c r="M2374" s="2">
        <v>46025</v>
      </c>
      <c r="O2374" s="13" t="s">
        <v>13882</v>
      </c>
      <c r="Q2374" t="s">
        <v>40</v>
      </c>
      <c r="R2374"/>
      <c r="S2374"/>
      <c r="T2374"/>
      <c r="U2374"/>
      <c r="V2374"/>
      <c r="W2374" t="s">
        <v>41</v>
      </c>
      <c r="X2374" t="s">
        <v>13880</v>
      </c>
      <c r="Y2374" t="s">
        <v>43</v>
      </c>
      <c r="AA2374" s="13" t="s">
        <v>13883</v>
      </c>
      <c r="AE2374" s="2" t="b">
        <v>1</v>
      </c>
      <c r="AF2374" s="13" t="s">
        <v>13884</v>
      </c>
      <c r="AG2374" t="s">
        <v>13878</v>
      </c>
      <c r="AH2374" t="s">
        <v>63</v>
      </c>
      <c r="AI2374" t="str">
        <f>TRIM(IFERROR(VLOOKUP(E2374,Mapping!$A$1:$B$2,2,FALSE),E2374))</f>
        <v>Cabang Caman</v>
      </c>
      <c r="AJ2374" s="11" t="str">
        <f t="shared" si="111"/>
        <v>6283109865353</v>
      </c>
      <c r="AK2374" s="11" t="str">
        <f t="shared" si="112"/>
        <v>6283109865353</v>
      </c>
    </row>
    <row r="2375" spans="1:37">
      <c r="A2375" t="str">
        <f t="shared" si="110"/>
        <v>tw_hr_employee_DLL2501004</v>
      </c>
      <c r="B2375" t="s">
        <v>13885</v>
      </c>
      <c r="C2375" t="s">
        <v>13886</v>
      </c>
      <c r="D2375" t="s">
        <v>536</v>
      </c>
      <c r="E2375" t="s">
        <v>537</v>
      </c>
      <c r="F2375" t="s">
        <v>13887</v>
      </c>
      <c r="G2375"/>
      <c r="H2375"/>
      <c r="I2375" t="s">
        <v>38</v>
      </c>
      <c r="M2375" s="2">
        <v>45657</v>
      </c>
      <c r="Q2375" t="s">
        <v>40</v>
      </c>
      <c r="R2375"/>
      <c r="W2375" t="s">
        <v>41</v>
      </c>
      <c r="X2375" t="s">
        <v>13887</v>
      </c>
      <c r="Y2375" t="s">
        <v>43</v>
      </c>
      <c r="Z2375"/>
      <c r="AA2375" s="13" t="s">
        <v>13888</v>
      </c>
      <c r="AE2375" s="2" t="b">
        <v>0</v>
      </c>
      <c r="AF2375">
        <v>4300693411</v>
      </c>
      <c r="AG2375" t="s">
        <v>13885</v>
      </c>
      <c r="AH2375" t="s">
        <v>63</v>
      </c>
      <c r="AI2375" t="str">
        <f>TRIM(IFERROR(VLOOKUP(E2375,Mapping!$A$1:$B$2,2,FALSE),E2375))</f>
        <v>Cabang Kemiling</v>
      </c>
      <c r="AJ2375" s="11" t="str">
        <f t="shared" si="111"/>
        <v/>
      </c>
      <c r="AK2375" s="11" t="str">
        <f t="shared" si="112"/>
        <v/>
      </c>
    </row>
    <row r="2376" spans="1:37">
      <c r="A2376" t="str">
        <f t="shared" si="110"/>
        <v>tw_hr_employee_DLM2410067</v>
      </c>
      <c r="B2376" t="s">
        <v>13889</v>
      </c>
      <c r="C2376" t="s">
        <v>13890</v>
      </c>
      <c r="D2376" t="s">
        <v>1430</v>
      </c>
      <c r="E2376" t="s">
        <v>1431</v>
      </c>
      <c r="F2376" t="s">
        <v>13891</v>
      </c>
      <c r="I2376" t="s">
        <v>38</v>
      </c>
      <c r="K2376" t="s">
        <v>1434</v>
      </c>
      <c r="L2376"/>
      <c r="M2376" s="2">
        <v>45583</v>
      </c>
      <c r="Q2376" t="s">
        <v>40</v>
      </c>
      <c r="R2376"/>
      <c r="S2376"/>
      <c r="T2376"/>
      <c r="U2376"/>
      <c r="V2376"/>
      <c r="W2376" t="s">
        <v>41</v>
      </c>
      <c r="X2376" t="s">
        <v>13891</v>
      </c>
      <c r="Y2376" t="s">
        <v>43</v>
      </c>
      <c r="Z2376"/>
      <c r="AA2376" s="13" t="s">
        <v>13892</v>
      </c>
      <c r="AE2376" s="2" t="b">
        <v>1</v>
      </c>
      <c r="AF2376">
        <v>6185245270</v>
      </c>
      <c r="AG2376" t="s">
        <v>13889</v>
      </c>
      <c r="AH2376" t="s">
        <v>63</v>
      </c>
      <c r="AI2376" t="str">
        <f>TRIM(IFERROR(VLOOKUP(E2376,Mapping!$A$1:$B$2,2,FALSE),E2376))</f>
        <v>Cabang Simpang Pematang</v>
      </c>
      <c r="AJ2376" s="11" t="str">
        <f t="shared" si="111"/>
        <v/>
      </c>
      <c r="AK2376" s="11" t="str">
        <f t="shared" si="112"/>
        <v/>
      </c>
    </row>
    <row r="2377" spans="1:37">
      <c r="A2377" t="str">
        <f t="shared" si="110"/>
        <v>tw_hr_employee_DWN2310001</v>
      </c>
      <c r="B2377" t="s">
        <v>13893</v>
      </c>
      <c r="C2377" t="s">
        <v>13894</v>
      </c>
      <c r="D2377" t="s">
        <v>36</v>
      </c>
      <c r="E2377" t="s">
        <v>37</v>
      </c>
      <c r="F2377"/>
      <c r="G2377" s="13" t="s">
        <v>13895</v>
      </c>
      <c r="I2377" t="s">
        <v>38</v>
      </c>
      <c r="K2377" t="s">
        <v>2583</v>
      </c>
      <c r="M2377" s="2">
        <v>45212</v>
      </c>
      <c r="Q2377" t="s">
        <v>40</v>
      </c>
      <c r="W2377" t="s">
        <v>41</v>
      </c>
      <c r="X2377" t="s">
        <v>13896</v>
      </c>
      <c r="Y2377" t="s">
        <v>43</v>
      </c>
      <c r="AA2377" s="13" t="s">
        <v>13897</v>
      </c>
      <c r="AE2377" s="2" t="b">
        <v>1</v>
      </c>
      <c r="AF2377" s="13" t="s">
        <v>13898</v>
      </c>
      <c r="AG2377" t="s">
        <v>13893</v>
      </c>
      <c r="AH2377" t="s">
        <v>46</v>
      </c>
      <c r="AI2377" t="str">
        <f>TRIM(IFERROR(VLOOKUP(E2377,Mapping!$A$1:$B$2,2,FALSE),E2377))</f>
        <v>Cabang Gorontalo</v>
      </c>
      <c r="AJ2377" s="11" t="str">
        <f t="shared" si="111"/>
        <v>6282293389590</v>
      </c>
      <c r="AK2377" s="11" t="str">
        <f t="shared" si="112"/>
        <v/>
      </c>
    </row>
    <row r="2378" spans="1:37">
      <c r="A2378" t="str">
        <f t="shared" si="110"/>
        <v>tw_hr_employee_DDC2602034</v>
      </c>
      <c r="B2378" t="s">
        <v>1121</v>
      </c>
      <c r="C2378" t="s">
        <v>13899</v>
      </c>
      <c r="D2378" t="s">
        <v>244</v>
      </c>
      <c r="E2378" t="s">
        <v>245</v>
      </c>
      <c r="F2378" t="s">
        <v>1055</v>
      </c>
      <c r="G2378"/>
      <c r="I2378" t="s">
        <v>339</v>
      </c>
      <c r="M2378" s="2">
        <v>46051</v>
      </c>
      <c r="Q2378" t="s">
        <v>40</v>
      </c>
      <c r="R2378" t="s">
        <v>13900</v>
      </c>
      <c r="S2378"/>
      <c r="T2378">
        <v>3200</v>
      </c>
      <c r="U2378" t="s">
        <v>249</v>
      </c>
      <c r="V2378">
        <v>40513</v>
      </c>
      <c r="W2378" t="s">
        <v>41</v>
      </c>
      <c r="X2378" t="s">
        <v>13901</v>
      </c>
      <c r="Y2378" t="s">
        <v>43</v>
      </c>
      <c r="AA2378" s="13" t="s">
        <v>13902</v>
      </c>
      <c r="AE2378" s="2" t="b">
        <v>1</v>
      </c>
      <c r="AF2378">
        <v>1390476929</v>
      </c>
      <c r="AG2378" t="s">
        <v>1121</v>
      </c>
      <c r="AH2378" t="s">
        <v>63</v>
      </c>
      <c r="AI2378" t="str">
        <f>TRIM(IFERROR(VLOOKUP(E2378,Mapping!$A$1:$B$2,2,FALSE),E2378))</f>
        <v>Cabang Cimareme</v>
      </c>
      <c r="AJ2378" s="11" t="str">
        <f t="shared" si="111"/>
        <v/>
      </c>
      <c r="AK2378" s="11" t="str">
        <f t="shared" si="112"/>
        <v/>
      </c>
    </row>
    <row r="2379" spans="1:37">
      <c r="A2379" t="str">
        <f t="shared" si="110"/>
        <v>tw_hr_employee_DWG2509067</v>
      </c>
      <c r="B2379" t="s">
        <v>13903</v>
      </c>
      <c r="C2379" t="s">
        <v>13904</v>
      </c>
      <c r="D2379" t="s">
        <v>527</v>
      </c>
      <c r="E2379" t="s">
        <v>528</v>
      </c>
      <c r="F2379" t="s">
        <v>13905</v>
      </c>
      <c r="I2379" t="s">
        <v>38</v>
      </c>
      <c r="K2379" t="s">
        <v>13906</v>
      </c>
      <c r="L2379" t="s">
        <v>13906</v>
      </c>
      <c r="M2379" s="2">
        <v>45922</v>
      </c>
      <c r="Q2379" t="s">
        <v>40</v>
      </c>
      <c r="R2379"/>
      <c r="S2379"/>
      <c r="T2379"/>
      <c r="U2379"/>
      <c r="V2379"/>
      <c r="W2379" t="s">
        <v>41</v>
      </c>
      <c r="X2379" t="s">
        <v>13905</v>
      </c>
      <c r="Y2379" t="s">
        <v>43</v>
      </c>
      <c r="Z2379"/>
      <c r="AA2379" s="13" t="s">
        <v>13907</v>
      </c>
      <c r="AE2379" s="2" t="b">
        <v>1</v>
      </c>
      <c r="AF2379" s="13" t="s">
        <v>13908</v>
      </c>
      <c r="AG2379" t="s">
        <v>13903</v>
      </c>
      <c r="AH2379" t="s">
        <v>46</v>
      </c>
      <c r="AI2379" t="str">
        <f>TRIM(IFERROR(VLOOKUP(E2379,Mapping!$A$1:$B$2,2,FALSE),E2379))</f>
        <v>Cabang Pangkep</v>
      </c>
      <c r="AJ2379" s="11" t="str">
        <f t="shared" si="111"/>
        <v/>
      </c>
      <c r="AK2379" s="11" t="str">
        <f t="shared" si="112"/>
        <v/>
      </c>
    </row>
    <row r="2380" spans="1:37">
      <c r="A2380" t="str">
        <f t="shared" si="110"/>
        <v>tw_hr_employee_DLV2506067</v>
      </c>
      <c r="B2380" t="s">
        <v>13909</v>
      </c>
      <c r="C2380" t="s">
        <v>13910</v>
      </c>
      <c r="D2380" t="s">
        <v>2406</v>
      </c>
      <c r="E2380" t="s">
        <v>2407</v>
      </c>
      <c r="F2380" t="s">
        <v>13911</v>
      </c>
      <c r="I2380" t="s">
        <v>38</v>
      </c>
      <c r="M2380" s="2">
        <v>45717</v>
      </c>
      <c r="Q2380" t="s">
        <v>40</v>
      </c>
      <c r="W2380" t="s">
        <v>41</v>
      </c>
      <c r="X2380" t="s">
        <v>13911</v>
      </c>
      <c r="Y2380" t="s">
        <v>43</v>
      </c>
      <c r="AA2380" s="13" t="s">
        <v>13912</v>
      </c>
      <c r="AE2380" s="2" t="b">
        <v>0</v>
      </c>
      <c r="AF2380" s="13" t="s">
        <v>13913</v>
      </c>
      <c r="AG2380" t="s">
        <v>13909</v>
      </c>
      <c r="AH2380" t="s">
        <v>46</v>
      </c>
      <c r="AI2380" t="str">
        <f>TRIM(IFERROR(VLOOKUP(E2380,Mapping!$A$1:$B$2,2,FALSE),E2380))</f>
        <v>Cabang Purbolinggo</v>
      </c>
      <c r="AJ2380" s="11" t="str">
        <f t="shared" si="111"/>
        <v/>
      </c>
      <c r="AK2380" s="11" t="str">
        <f t="shared" si="112"/>
        <v/>
      </c>
    </row>
    <row r="2381" spans="1:37">
      <c r="A2381" t="str">
        <f t="shared" si="110"/>
        <v>tw_hr_employee_DLJ2507034</v>
      </c>
      <c r="B2381" t="s">
        <v>13914</v>
      </c>
      <c r="C2381" t="s">
        <v>13915</v>
      </c>
      <c r="D2381" t="s">
        <v>430</v>
      </c>
      <c r="E2381" t="s">
        <v>431</v>
      </c>
      <c r="F2381" t="s">
        <v>13916</v>
      </c>
      <c r="G2381"/>
      <c r="H2381"/>
      <c r="I2381" t="s">
        <v>38</v>
      </c>
      <c r="K2381" t="s">
        <v>457</v>
      </c>
      <c r="L2381"/>
      <c r="M2381" s="2">
        <v>45853</v>
      </c>
      <c r="Q2381" t="s">
        <v>40</v>
      </c>
      <c r="R2381" t="s">
        <v>1465</v>
      </c>
      <c r="S2381" t="s">
        <v>1465</v>
      </c>
      <c r="T2381">
        <v>1800</v>
      </c>
      <c r="U2381" t="s">
        <v>155</v>
      </c>
      <c r="V2381">
        <v>34396</v>
      </c>
      <c r="W2381" t="s">
        <v>41</v>
      </c>
      <c r="X2381" t="s">
        <v>13916</v>
      </c>
      <c r="Y2381" t="s">
        <v>43</v>
      </c>
      <c r="AA2381" s="13" t="s">
        <v>13917</v>
      </c>
      <c r="AC2381" t="s">
        <v>167</v>
      </c>
      <c r="AD2381" s="2">
        <v>39313</v>
      </c>
      <c r="AE2381" s="2" t="b">
        <v>1</v>
      </c>
      <c r="AF2381" s="13" t="s">
        <v>13918</v>
      </c>
      <c r="AG2381" t="s">
        <v>13914</v>
      </c>
      <c r="AH2381" t="s">
        <v>46</v>
      </c>
      <c r="AI2381" t="str">
        <f>TRIM(IFERROR(VLOOKUP(E2381,Mapping!$A$1:$B$2,2,FALSE),E2381))</f>
        <v>Cabang Way Jepara</v>
      </c>
      <c r="AJ2381" s="11" t="str">
        <f t="shared" si="111"/>
        <v/>
      </c>
      <c r="AK2381" s="11" t="str">
        <f t="shared" si="112"/>
        <v/>
      </c>
    </row>
    <row r="2382" spans="1:37">
      <c r="A2382" t="str">
        <f t="shared" si="110"/>
        <v>tw_hr_employee_DBB2511034</v>
      </c>
      <c r="B2382" t="s">
        <v>13919</v>
      </c>
      <c r="C2382" t="s">
        <v>13920</v>
      </c>
      <c r="D2382" t="s">
        <v>1844</v>
      </c>
      <c r="E2382" t="s">
        <v>1845</v>
      </c>
      <c r="F2382" t="s">
        <v>13921</v>
      </c>
      <c r="G2382" s="13" t="s">
        <v>13922</v>
      </c>
      <c r="H2382"/>
      <c r="I2382" t="s">
        <v>38</v>
      </c>
      <c r="K2382" t="s">
        <v>1848</v>
      </c>
      <c r="L2382"/>
      <c r="M2382" s="2">
        <v>45962</v>
      </c>
      <c r="Q2382" t="s">
        <v>40</v>
      </c>
      <c r="R2382" t="s">
        <v>13923</v>
      </c>
      <c r="S2382" t="s">
        <v>13923</v>
      </c>
      <c r="T2382">
        <v>1900</v>
      </c>
      <c r="U2382" t="s">
        <v>907</v>
      </c>
      <c r="V2382">
        <v>33562</v>
      </c>
      <c r="W2382" t="s">
        <v>41</v>
      </c>
      <c r="X2382" t="s">
        <v>13921</v>
      </c>
      <c r="Y2382" t="s">
        <v>43</v>
      </c>
      <c r="Z2382"/>
      <c r="AA2382" s="13" t="s">
        <v>13924</v>
      </c>
      <c r="AE2382" s="2" t="b">
        <v>1</v>
      </c>
      <c r="AF2382">
        <v>8535680686</v>
      </c>
      <c r="AG2382" t="s">
        <v>13919</v>
      </c>
      <c r="AH2382" t="s">
        <v>63</v>
      </c>
      <c r="AI2382" t="str">
        <f>TRIM(IFERROR(VLOOKUP(E2382,Mapping!$A$1:$B$2,2,FALSE),E2382))</f>
        <v>Cabang Bangka</v>
      </c>
      <c r="AJ2382" s="11" t="str">
        <f t="shared" si="111"/>
        <v>6287757830946</v>
      </c>
      <c r="AK2382" s="11" t="str">
        <f t="shared" si="112"/>
        <v/>
      </c>
    </row>
    <row r="2383" spans="1:37">
      <c r="A2383" t="str">
        <f t="shared" si="110"/>
        <v>tw_hr_employee_DMP2508034</v>
      </c>
      <c r="B2383" t="s">
        <v>13925</v>
      </c>
      <c r="C2383" t="s">
        <v>13926</v>
      </c>
      <c r="D2383" t="s">
        <v>74</v>
      </c>
      <c r="E2383" t="s">
        <v>75</v>
      </c>
      <c r="F2383" t="s">
        <v>13927</v>
      </c>
      <c r="G2383"/>
      <c r="I2383" t="s">
        <v>38</v>
      </c>
      <c r="K2383" t="s">
        <v>2123</v>
      </c>
      <c r="M2383" s="2">
        <v>45870</v>
      </c>
      <c r="Q2383" t="s">
        <v>40</v>
      </c>
      <c r="R2383" t="s">
        <v>13928</v>
      </c>
      <c r="T2383">
        <v>1800</v>
      </c>
      <c r="U2383" t="s">
        <v>1289</v>
      </c>
      <c r="V2383">
        <v>35144</v>
      </c>
      <c r="W2383" t="s">
        <v>41</v>
      </c>
      <c r="X2383" t="s">
        <v>13927</v>
      </c>
      <c r="Y2383" t="s">
        <v>43</v>
      </c>
      <c r="AA2383" s="13" t="s">
        <v>13929</v>
      </c>
      <c r="AC2383" t="s">
        <v>167</v>
      </c>
      <c r="AD2383" s="2">
        <v>37571</v>
      </c>
      <c r="AE2383" s="2" t="b">
        <v>1</v>
      </c>
      <c r="AF2383">
        <v>8909096874</v>
      </c>
      <c r="AG2383" t="s">
        <v>13925</v>
      </c>
      <c r="AH2383" t="s">
        <v>63</v>
      </c>
      <c r="AI2383" t="str">
        <f>TRIM(IFERROR(VLOOKUP(E2383,Mapping!$A$1:$B$2,2,FALSE),E2383))</f>
        <v>Cabang Pramuka</v>
      </c>
      <c r="AJ2383" s="11" t="str">
        <f t="shared" si="111"/>
        <v/>
      </c>
      <c r="AK2383" s="11" t="str">
        <f t="shared" si="112"/>
        <v/>
      </c>
    </row>
    <row r="2384" spans="1:37">
      <c r="A2384" t="str">
        <f t="shared" si="110"/>
        <v>tw_hr_employee_DUP2303034</v>
      </c>
      <c r="B2384" t="s">
        <v>13930</v>
      </c>
      <c r="C2384" t="s">
        <v>13931</v>
      </c>
      <c r="D2384" t="s">
        <v>3787</v>
      </c>
      <c r="E2384" t="s">
        <v>3788</v>
      </c>
      <c r="F2384"/>
      <c r="G2384"/>
      <c r="H2384"/>
      <c r="I2384" t="s">
        <v>38</v>
      </c>
      <c r="K2384" t="s">
        <v>8563</v>
      </c>
      <c r="L2384" t="s">
        <v>8563</v>
      </c>
      <c r="M2384" s="2">
        <v>44988</v>
      </c>
      <c r="Q2384" t="s">
        <v>40</v>
      </c>
      <c r="R2384" t="s">
        <v>13932</v>
      </c>
      <c r="S2384" t="s">
        <v>13933</v>
      </c>
      <c r="T2384">
        <v>1700</v>
      </c>
      <c r="U2384" t="s">
        <v>3793</v>
      </c>
      <c r="V2384">
        <v>38361</v>
      </c>
      <c r="W2384" t="s">
        <v>41</v>
      </c>
      <c r="X2384" t="s">
        <v>13934</v>
      </c>
      <c r="Y2384" t="s">
        <v>156</v>
      </c>
      <c r="AA2384" s="13" t="s">
        <v>13935</v>
      </c>
      <c r="AC2384" t="s">
        <v>83</v>
      </c>
      <c r="AD2384" s="2">
        <v>32175</v>
      </c>
      <c r="AE2384" s="2" t="b">
        <v>1</v>
      </c>
      <c r="AF2384" s="13" t="s">
        <v>13936</v>
      </c>
      <c r="AG2384" t="s">
        <v>13930</v>
      </c>
      <c r="AH2384" t="s">
        <v>46</v>
      </c>
      <c r="AI2384" t="str">
        <f>TRIM(IFERROR(VLOOKUP(E2384,Mapping!$A$1:$B$2,2,FALSE),E2384))</f>
        <v>Cabang Putri Hijau</v>
      </c>
      <c r="AJ2384" s="11" t="str">
        <f t="shared" si="111"/>
        <v/>
      </c>
      <c r="AK2384" s="11" t="str">
        <f t="shared" si="112"/>
        <v/>
      </c>
    </row>
    <row r="2385" spans="1:37">
      <c r="A2385" t="str">
        <f t="shared" si="110"/>
        <v>tw_hr_employee_DSR2509133</v>
      </c>
      <c r="B2385" t="s">
        <v>13937</v>
      </c>
      <c r="C2385" t="s">
        <v>13938</v>
      </c>
      <c r="D2385" t="s">
        <v>380</v>
      </c>
      <c r="E2385" t="s">
        <v>381</v>
      </c>
      <c r="F2385" t="s">
        <v>13939</v>
      </c>
      <c r="G2385" s="13" t="s">
        <v>13940</v>
      </c>
      <c r="I2385" t="s">
        <v>57</v>
      </c>
      <c r="K2385" t="s">
        <v>383</v>
      </c>
      <c r="L2385" t="s">
        <v>383</v>
      </c>
      <c r="M2385" s="2">
        <v>45923</v>
      </c>
      <c r="Q2385" t="s">
        <v>40</v>
      </c>
      <c r="R2385"/>
      <c r="W2385" t="s">
        <v>41</v>
      </c>
      <c r="X2385" t="s">
        <v>13939</v>
      </c>
      <c r="Y2385" t="s">
        <v>43</v>
      </c>
      <c r="AA2385" s="13" t="s">
        <v>13941</v>
      </c>
      <c r="AE2385" s="2" t="b">
        <v>1</v>
      </c>
      <c r="AF2385" s="13" t="s">
        <v>13942</v>
      </c>
      <c r="AG2385" t="s">
        <v>13937</v>
      </c>
      <c r="AH2385" t="s">
        <v>46</v>
      </c>
      <c r="AI2385" t="str">
        <f>TRIM(IFERROR(VLOOKUP(E2385,Mapping!$A$1:$B$2,2,FALSE),E2385))</f>
        <v>Cabang Riau</v>
      </c>
      <c r="AJ2385" s="11" t="str">
        <f t="shared" si="111"/>
        <v>6282289287510</v>
      </c>
      <c r="AK2385" s="11" t="str">
        <f t="shared" si="112"/>
        <v/>
      </c>
    </row>
    <row r="2386" spans="1:37">
      <c r="A2386" t="str">
        <f t="shared" ref="A2386:A2449" si="113">"tw_hr_employee_"&amp;C2386</f>
        <v>tw_hr_employee_DLI2309001</v>
      </c>
      <c r="B2386" t="s">
        <v>13943</v>
      </c>
      <c r="C2386" t="s">
        <v>13944</v>
      </c>
      <c r="D2386" t="s">
        <v>148</v>
      </c>
      <c r="E2386" t="s">
        <v>149</v>
      </c>
      <c r="F2386"/>
      <c r="I2386" t="s">
        <v>38</v>
      </c>
      <c r="K2386" t="s">
        <v>1543</v>
      </c>
      <c r="L2386" t="s">
        <v>228</v>
      </c>
      <c r="M2386" s="2">
        <v>45193</v>
      </c>
      <c r="Q2386" t="s">
        <v>40</v>
      </c>
      <c r="R2386" t="s">
        <v>13945</v>
      </c>
      <c r="T2386">
        <v>1800</v>
      </c>
      <c r="U2386" t="s">
        <v>230</v>
      </c>
      <c r="V2386">
        <v>35361</v>
      </c>
      <c r="W2386" t="s">
        <v>41</v>
      </c>
      <c r="X2386" t="s">
        <v>13946</v>
      </c>
      <c r="Y2386" t="s">
        <v>156</v>
      </c>
      <c r="Z2386" t="s">
        <v>41</v>
      </c>
      <c r="AA2386" s="13" t="s">
        <v>13947</v>
      </c>
      <c r="AC2386" t="s">
        <v>83</v>
      </c>
      <c r="AD2386" s="2">
        <v>34360</v>
      </c>
      <c r="AE2386" s="2" t="b">
        <v>1</v>
      </c>
      <c r="AF2386" s="13" t="s">
        <v>13948</v>
      </c>
      <c r="AG2386" t="s">
        <v>13943</v>
      </c>
      <c r="AH2386" t="s">
        <v>46</v>
      </c>
      <c r="AI2386" t="str">
        <f>TRIM(IFERROR(VLOOKUP(E2386,Mapping!$A$1:$B$2,2,FALSE),E2386))</f>
        <v>Cabang Tanjung Bintang</v>
      </c>
      <c r="AJ2386" s="11" t="str">
        <f t="shared" si="111"/>
        <v/>
      </c>
      <c r="AK2386" s="11" t="str">
        <f t="shared" si="112"/>
        <v/>
      </c>
    </row>
    <row r="2387" spans="1:37">
      <c r="A2387" t="str">
        <f t="shared" si="113"/>
        <v>tw_hr_employee_DSK2506034</v>
      </c>
      <c r="B2387" t="s">
        <v>3645</v>
      </c>
      <c r="C2387" t="s">
        <v>13949</v>
      </c>
      <c r="D2387" t="s">
        <v>3322</v>
      </c>
      <c r="E2387" t="s">
        <v>3323</v>
      </c>
      <c r="F2387" t="s">
        <v>13950</v>
      </c>
      <c r="G2387"/>
      <c r="H2387"/>
      <c r="I2387" t="s">
        <v>38</v>
      </c>
      <c r="K2387" t="s">
        <v>3320</v>
      </c>
      <c r="L2387" t="s">
        <v>3320</v>
      </c>
      <c r="M2387" s="2">
        <v>45819</v>
      </c>
      <c r="Q2387" t="s">
        <v>40</v>
      </c>
      <c r="R2387" t="s">
        <v>6700</v>
      </c>
      <c r="S2387" t="s">
        <v>13951</v>
      </c>
      <c r="T2387">
        <v>1600</v>
      </c>
      <c r="U2387" t="s">
        <v>3329</v>
      </c>
      <c r="V2387">
        <v>30661</v>
      </c>
      <c r="W2387" t="s">
        <v>41</v>
      </c>
      <c r="X2387" t="s">
        <v>13950</v>
      </c>
      <c r="Y2387" t="s">
        <v>43</v>
      </c>
      <c r="Z2387" t="s">
        <v>41</v>
      </c>
      <c r="AA2387" s="13" t="s">
        <v>13952</v>
      </c>
      <c r="AC2387" t="s">
        <v>167</v>
      </c>
      <c r="AD2387" s="2">
        <v>36489</v>
      </c>
      <c r="AE2387" s="2" t="b">
        <v>1</v>
      </c>
      <c r="AF2387" s="13" t="s">
        <v>13953</v>
      </c>
      <c r="AG2387" t="s">
        <v>3645</v>
      </c>
      <c r="AH2387" t="s">
        <v>46</v>
      </c>
      <c r="AI2387" t="str">
        <f>TRIM(IFERROR(VLOOKUP(E2387,Mapping!$A$1:$B$2,2,FALSE),E2387))</f>
        <v>Cabang Kayu Agung</v>
      </c>
      <c r="AJ2387" s="11" t="str">
        <f t="shared" si="111"/>
        <v/>
      </c>
      <c r="AK2387" s="11" t="str">
        <f t="shared" si="112"/>
        <v/>
      </c>
    </row>
    <row r="2388" spans="1:37">
      <c r="A2388" t="str">
        <f t="shared" si="113"/>
        <v>tw_hr_employee_DXN2502035</v>
      </c>
      <c r="B2388" t="s">
        <v>13954</v>
      </c>
      <c r="C2388" t="s">
        <v>13955</v>
      </c>
      <c r="D2388" t="s">
        <v>764</v>
      </c>
      <c r="E2388" t="s">
        <v>765</v>
      </c>
      <c r="F2388" t="s">
        <v>13956</v>
      </c>
      <c r="G2388" s="13" t="s">
        <v>13957</v>
      </c>
      <c r="I2388" t="s">
        <v>38</v>
      </c>
      <c r="K2388" t="s">
        <v>1587</v>
      </c>
      <c r="L2388" t="s">
        <v>767</v>
      </c>
      <c r="M2388" s="2">
        <v>45689</v>
      </c>
      <c r="Q2388" t="s">
        <v>40</v>
      </c>
      <c r="R2388" t="s">
        <v>13958</v>
      </c>
      <c r="T2388">
        <v>6100</v>
      </c>
      <c r="U2388" t="s">
        <v>769</v>
      </c>
      <c r="V2388">
        <v>79673</v>
      </c>
      <c r="W2388" t="s">
        <v>41</v>
      </c>
      <c r="X2388" t="s">
        <v>13956</v>
      </c>
      <c r="Y2388" t="s">
        <v>156</v>
      </c>
      <c r="Z2388" t="s">
        <v>41</v>
      </c>
      <c r="AA2388" s="13" t="s">
        <v>13959</v>
      </c>
      <c r="AC2388" t="s">
        <v>83</v>
      </c>
      <c r="AD2388" s="2">
        <v>36243</v>
      </c>
      <c r="AE2388" s="2" t="b">
        <v>1</v>
      </c>
      <c r="AF2388" s="13" t="s">
        <v>13960</v>
      </c>
      <c r="AG2388" t="s">
        <v>13954</v>
      </c>
      <c r="AH2388" t="s">
        <v>46</v>
      </c>
      <c r="AI2388" t="str">
        <f>TRIM(IFERROR(VLOOKUP(E2388,Mapping!$A$1:$B$2,2,FALSE),E2388))</f>
        <v>Cabang Nanga Pinoh</v>
      </c>
      <c r="AJ2388" s="11" t="str">
        <f t="shared" si="111"/>
        <v>6281520987466</v>
      </c>
      <c r="AK2388" s="11" t="str">
        <f t="shared" si="112"/>
        <v/>
      </c>
    </row>
    <row r="2389" spans="1:37">
      <c r="A2389" t="str">
        <f t="shared" si="113"/>
        <v>tw_hr_employee_DDA2512069</v>
      </c>
      <c r="B2389" t="s">
        <v>13961</v>
      </c>
      <c r="C2389" t="s">
        <v>13962</v>
      </c>
      <c r="D2389" t="s">
        <v>86</v>
      </c>
      <c r="E2389" t="s">
        <v>87</v>
      </c>
      <c r="F2389" t="s">
        <v>13963</v>
      </c>
      <c r="G2389" s="13" t="s">
        <v>13964</v>
      </c>
      <c r="H2389" s="13" t="s">
        <v>13964</v>
      </c>
      <c r="I2389" t="s">
        <v>339</v>
      </c>
      <c r="L2389" t="s">
        <v>1777</v>
      </c>
      <c r="M2389" s="2">
        <v>45996</v>
      </c>
      <c r="Q2389" t="s">
        <v>40</v>
      </c>
      <c r="R2389"/>
      <c r="W2389" t="s">
        <v>41</v>
      </c>
      <c r="X2389" t="s">
        <v>13963</v>
      </c>
      <c r="Y2389" t="s">
        <v>43</v>
      </c>
      <c r="AA2389" s="13" t="s">
        <v>13965</v>
      </c>
      <c r="AE2389" s="2" t="b">
        <v>1</v>
      </c>
      <c r="AF2389">
        <v>5775570773</v>
      </c>
      <c r="AG2389" t="s">
        <v>13961</v>
      </c>
      <c r="AH2389" t="s">
        <v>63</v>
      </c>
      <c r="AI2389" t="str">
        <f>TRIM(IFERROR(VLOOKUP(E2389,Mapping!$A$1:$B$2,2,FALSE),E2389))</f>
        <v>Cabang Caman</v>
      </c>
      <c r="AJ2389" s="11" t="str">
        <f t="shared" si="111"/>
        <v>6281283762934</v>
      </c>
      <c r="AK2389" s="11" t="str">
        <f t="shared" si="112"/>
        <v>6281283762934</v>
      </c>
    </row>
    <row r="2390" spans="1:37">
      <c r="A2390" t="str">
        <f t="shared" si="113"/>
        <v>tw_hr_employee_DBJ2604034</v>
      </c>
      <c r="B2390" t="s">
        <v>13966</v>
      </c>
      <c r="C2390" t="s">
        <v>13967</v>
      </c>
      <c r="D2390" t="s">
        <v>6035</v>
      </c>
      <c r="E2390" t="s">
        <v>6036</v>
      </c>
      <c r="F2390" t="s">
        <v>13968</v>
      </c>
      <c r="G2390"/>
      <c r="H2390"/>
      <c r="I2390" t="s">
        <v>38</v>
      </c>
      <c r="K2390" t="s">
        <v>13969</v>
      </c>
      <c r="L2390"/>
      <c r="M2390" s="2">
        <v>45111</v>
      </c>
      <c r="Q2390" t="s">
        <v>40</v>
      </c>
      <c r="W2390" t="s">
        <v>41</v>
      </c>
      <c r="X2390" t="s">
        <v>13968</v>
      </c>
      <c r="Y2390" t="s">
        <v>43</v>
      </c>
      <c r="AA2390" s="13" t="s">
        <v>13970</v>
      </c>
      <c r="AE2390" s="2" t="b">
        <v>0</v>
      </c>
      <c r="AF2390">
        <v>8825096074</v>
      </c>
      <c r="AG2390" t="s">
        <v>13966</v>
      </c>
      <c r="AH2390" t="s">
        <v>63</v>
      </c>
      <c r="AI2390" t="str">
        <f>TRIM(IFERROR(VLOOKUP(E2390,Mapping!$A$1:$B$2,2,FALSE),E2390))</f>
        <v>Cabang Parit Tiga Jebus</v>
      </c>
      <c r="AJ2390" s="11" t="str">
        <f t="shared" si="111"/>
        <v/>
      </c>
      <c r="AK2390" s="11" t="str">
        <f t="shared" si="112"/>
        <v/>
      </c>
    </row>
    <row r="2391" spans="1:37">
      <c r="A2391" t="str">
        <f t="shared" si="113"/>
        <v>tw_hr_employee_DDJ2507100</v>
      </c>
      <c r="B2391" t="s">
        <v>13971</v>
      </c>
      <c r="C2391" t="s">
        <v>13972</v>
      </c>
      <c r="D2391" t="s">
        <v>253</v>
      </c>
      <c r="E2391" t="s">
        <v>254</v>
      </c>
      <c r="F2391" t="s">
        <v>13973</v>
      </c>
      <c r="I2391" t="s">
        <v>38</v>
      </c>
      <c r="K2391" t="s">
        <v>5005</v>
      </c>
      <c r="L2391" t="s">
        <v>367</v>
      </c>
      <c r="M2391" s="2">
        <v>45854</v>
      </c>
      <c r="Q2391" t="s">
        <v>40</v>
      </c>
      <c r="R2391"/>
      <c r="W2391" t="s">
        <v>41</v>
      </c>
      <c r="X2391" t="s">
        <v>13973</v>
      </c>
      <c r="Y2391" t="s">
        <v>43</v>
      </c>
      <c r="AA2391" s="13" t="s">
        <v>13974</v>
      </c>
      <c r="AE2391" s="2" t="b">
        <v>1</v>
      </c>
      <c r="AF2391" s="13" t="s">
        <v>13975</v>
      </c>
      <c r="AG2391" t="s">
        <v>13971</v>
      </c>
      <c r="AH2391" t="s">
        <v>46</v>
      </c>
      <c r="AI2391" t="str">
        <f>TRIM(IFERROR(VLOOKUP(E2391,Mapping!$A$1:$B$2,2,FALSE),E2391))</f>
        <v>Cabang Jombang</v>
      </c>
      <c r="AJ2391" s="11" t="str">
        <f t="shared" si="111"/>
        <v/>
      </c>
      <c r="AK2391" s="11" t="str">
        <f t="shared" si="112"/>
        <v/>
      </c>
    </row>
    <row r="2392" spans="1:37">
      <c r="A2392" t="str">
        <f t="shared" si="113"/>
        <v>tw_hr_employee_DXK2504001</v>
      </c>
      <c r="B2392" t="s">
        <v>13976</v>
      </c>
      <c r="C2392" t="s">
        <v>13977</v>
      </c>
      <c r="D2392" t="s">
        <v>345</v>
      </c>
      <c r="E2392" t="s">
        <v>346</v>
      </c>
      <c r="F2392" t="s">
        <v>13978</v>
      </c>
      <c r="G2392" s="13" t="s">
        <v>13979</v>
      </c>
      <c r="H2392" s="13" t="s">
        <v>13979</v>
      </c>
      <c r="I2392" t="s">
        <v>38</v>
      </c>
      <c r="K2392" t="s">
        <v>6656</v>
      </c>
      <c r="L2392" t="s">
        <v>350</v>
      </c>
      <c r="M2392" s="2">
        <v>45759</v>
      </c>
      <c r="O2392" s="13" t="s">
        <v>13980</v>
      </c>
      <c r="Q2392" t="s">
        <v>40</v>
      </c>
      <c r="R2392"/>
      <c r="S2392"/>
      <c r="T2392"/>
      <c r="U2392"/>
      <c r="V2392"/>
      <c r="W2392" t="s">
        <v>41</v>
      </c>
      <c r="X2392" t="s">
        <v>13978</v>
      </c>
      <c r="Y2392" t="s">
        <v>43</v>
      </c>
      <c r="AA2392" s="13" t="s">
        <v>13980</v>
      </c>
      <c r="AE2392" s="2" t="b">
        <v>1</v>
      </c>
      <c r="AF2392" s="13" t="s">
        <v>13981</v>
      </c>
      <c r="AG2392" t="s">
        <v>13976</v>
      </c>
      <c r="AH2392" t="s">
        <v>46</v>
      </c>
      <c r="AI2392" t="str">
        <f>TRIM(IFERROR(VLOOKUP(E2392,Mapping!$A$1:$B$2,2,FALSE),E2392))</f>
        <v>Cabang Ketapang</v>
      </c>
      <c r="AJ2392" s="11" t="str">
        <f t="shared" si="111"/>
        <v>6285252444134</v>
      </c>
      <c r="AK2392" s="11" t="str">
        <f t="shared" si="112"/>
        <v>6285252444134</v>
      </c>
    </row>
    <row r="2393" spans="1:37">
      <c r="A2393" t="str">
        <f t="shared" si="113"/>
        <v>tw_hr_employee_DXK2507331</v>
      </c>
      <c r="B2393" t="s">
        <v>13982</v>
      </c>
      <c r="C2393" t="s">
        <v>13983</v>
      </c>
      <c r="D2393" t="s">
        <v>345</v>
      </c>
      <c r="E2393" t="s">
        <v>346</v>
      </c>
      <c r="F2393" t="s">
        <v>13984</v>
      </c>
      <c r="G2393" s="13" t="s">
        <v>13985</v>
      </c>
      <c r="H2393" s="13" t="s">
        <v>13985</v>
      </c>
      <c r="I2393" t="s">
        <v>38</v>
      </c>
      <c r="K2393" t="s">
        <v>1970</v>
      </c>
      <c r="L2393" t="s">
        <v>350</v>
      </c>
      <c r="M2393" s="2">
        <v>45856</v>
      </c>
      <c r="Q2393" t="s">
        <v>40</v>
      </c>
      <c r="W2393" t="s">
        <v>41</v>
      </c>
      <c r="X2393" t="s">
        <v>13984</v>
      </c>
      <c r="Y2393" t="s">
        <v>43</v>
      </c>
      <c r="AA2393" s="13" t="s">
        <v>13986</v>
      </c>
      <c r="AE2393" s="2" t="b">
        <v>1</v>
      </c>
      <c r="AF2393">
        <v>8955197760</v>
      </c>
      <c r="AG2393" t="s">
        <v>13982</v>
      </c>
      <c r="AH2393" t="s">
        <v>63</v>
      </c>
      <c r="AI2393" t="str">
        <f>TRIM(IFERROR(VLOOKUP(E2393,Mapping!$A$1:$B$2,2,FALSE),E2393))</f>
        <v>Cabang Ketapang</v>
      </c>
      <c r="AJ2393" s="11" t="str">
        <f t="shared" si="111"/>
        <v>6282216658914</v>
      </c>
      <c r="AK2393" s="11" t="str">
        <f t="shared" si="112"/>
        <v>6282216658914</v>
      </c>
    </row>
    <row r="2394" spans="1:37">
      <c r="A2394" t="str">
        <f t="shared" si="113"/>
        <v>tw_hr_employee_DJB2203035</v>
      </c>
      <c r="B2394" t="s">
        <v>13987</v>
      </c>
      <c r="C2394" t="s">
        <v>13988</v>
      </c>
      <c r="D2394" t="s">
        <v>234</v>
      </c>
      <c r="E2394" t="s">
        <v>235</v>
      </c>
      <c r="F2394"/>
      <c r="G2394" s="13" t="s">
        <v>13989</v>
      </c>
      <c r="H2394" s="13" t="s">
        <v>13989</v>
      </c>
      <c r="I2394" t="s">
        <v>38</v>
      </c>
      <c r="K2394" t="s">
        <v>8553</v>
      </c>
      <c r="L2394" t="s">
        <v>239</v>
      </c>
      <c r="M2394" s="2">
        <v>44639</v>
      </c>
      <c r="Q2394" t="s">
        <v>40</v>
      </c>
      <c r="R2394"/>
      <c r="S2394"/>
      <c r="T2394"/>
      <c r="U2394"/>
      <c r="V2394"/>
      <c r="W2394" t="s">
        <v>41</v>
      </c>
      <c r="X2394" t="s">
        <v>13990</v>
      </c>
      <c r="Y2394" t="s">
        <v>43</v>
      </c>
      <c r="AA2394" s="13" t="s">
        <v>13991</v>
      </c>
      <c r="AE2394" s="2" t="b">
        <v>1</v>
      </c>
      <c r="AF2394" s="13" t="s">
        <v>13992</v>
      </c>
      <c r="AG2394" t="s">
        <v>13987</v>
      </c>
      <c r="AH2394" t="s">
        <v>46</v>
      </c>
      <c r="AI2394" t="str">
        <f>TRIM(IFERROR(VLOOKUP(E2394,Mapping!$A$1:$B$2,2,FALSE),E2394))</f>
        <v>Cabang Bangko</v>
      </c>
      <c r="AJ2394" s="11" t="str">
        <f t="shared" si="111"/>
        <v>6282211129064</v>
      </c>
      <c r="AK2394" s="11" t="str">
        <f t="shared" si="112"/>
        <v>6282211129064</v>
      </c>
    </row>
    <row r="2395" spans="1:37">
      <c r="A2395" t="str">
        <f t="shared" si="113"/>
        <v>tw_hr_employee_DUP2001001</v>
      </c>
      <c r="B2395" t="s">
        <v>13993</v>
      </c>
      <c r="C2395" t="s">
        <v>13994</v>
      </c>
      <c r="D2395" t="s">
        <v>3787</v>
      </c>
      <c r="E2395" t="s">
        <v>3788</v>
      </c>
      <c r="F2395"/>
      <c r="G2395" s="13" t="s">
        <v>13995</v>
      </c>
      <c r="H2395"/>
      <c r="I2395" t="s">
        <v>38</v>
      </c>
      <c r="K2395" t="s">
        <v>4706</v>
      </c>
      <c r="L2395" t="s">
        <v>4706</v>
      </c>
      <c r="M2395" s="2">
        <v>43839</v>
      </c>
      <c r="Q2395" t="s">
        <v>40</v>
      </c>
      <c r="R2395" t="s">
        <v>13996</v>
      </c>
      <c r="S2395" t="s">
        <v>13997</v>
      </c>
      <c r="T2395">
        <v>1700</v>
      </c>
      <c r="U2395" t="s">
        <v>11236</v>
      </c>
      <c r="V2395" t="s">
        <v>13998</v>
      </c>
      <c r="W2395" t="s">
        <v>41</v>
      </c>
      <c r="X2395" t="s">
        <v>13999</v>
      </c>
      <c r="Y2395" t="s">
        <v>156</v>
      </c>
      <c r="AA2395" s="13" t="s">
        <v>14000</v>
      </c>
      <c r="AC2395" t="s">
        <v>83</v>
      </c>
      <c r="AD2395" s="2">
        <v>43831</v>
      </c>
      <c r="AE2395" s="2" t="b">
        <v>1</v>
      </c>
      <c r="AF2395" s="13" t="s">
        <v>14001</v>
      </c>
      <c r="AG2395" t="s">
        <v>13993</v>
      </c>
      <c r="AH2395" t="s">
        <v>46</v>
      </c>
      <c r="AI2395" t="str">
        <f>TRIM(IFERROR(VLOOKUP(E2395,Mapping!$A$1:$B$2,2,FALSE),E2395))</f>
        <v>Cabang Putri Hijau</v>
      </c>
      <c r="AJ2395" s="11" t="str">
        <f t="shared" si="111"/>
        <v>6285267076147</v>
      </c>
      <c r="AK2395" s="11" t="str">
        <f t="shared" si="112"/>
        <v/>
      </c>
    </row>
    <row r="2396" spans="1:37">
      <c r="A2396" t="str">
        <f t="shared" si="113"/>
        <v>tw_hr_employee_DWR2509001</v>
      </c>
      <c r="B2396" t="s">
        <v>14002</v>
      </c>
      <c r="C2396" t="s">
        <v>14003</v>
      </c>
      <c r="D2396" t="s">
        <v>187</v>
      </c>
      <c r="E2396" t="s">
        <v>188</v>
      </c>
      <c r="F2396" t="s">
        <v>14004</v>
      </c>
      <c r="I2396" t="s">
        <v>38</v>
      </c>
      <c r="K2396" t="s">
        <v>883</v>
      </c>
      <c r="L2396"/>
      <c r="M2396" s="2">
        <v>45904</v>
      </c>
      <c r="Q2396" t="s">
        <v>40</v>
      </c>
      <c r="R2396" t="s">
        <v>14005</v>
      </c>
      <c r="S2396" t="s">
        <v>14005</v>
      </c>
      <c r="T2396">
        <v>7300</v>
      </c>
      <c r="U2396" t="s">
        <v>14006</v>
      </c>
      <c r="V2396">
        <v>91125</v>
      </c>
      <c r="W2396" t="s">
        <v>41</v>
      </c>
      <c r="X2396" t="s">
        <v>14004</v>
      </c>
      <c r="Y2396" t="s">
        <v>156</v>
      </c>
      <c r="AA2396" s="13" t="s">
        <v>14007</v>
      </c>
      <c r="AC2396" t="s">
        <v>167</v>
      </c>
      <c r="AD2396" s="2">
        <v>36686</v>
      </c>
      <c r="AE2396" s="2" t="b">
        <v>1</v>
      </c>
      <c r="AF2396" s="13" t="s">
        <v>14008</v>
      </c>
      <c r="AG2396" t="s">
        <v>14002</v>
      </c>
      <c r="AH2396" t="s">
        <v>46</v>
      </c>
      <c r="AI2396" t="str">
        <f>TRIM(IFERROR(VLOOKUP(E2396,Mapping!$A$1:$B$2,2,FALSE),E2396))</f>
        <v>Cabang Pare-Pare</v>
      </c>
      <c r="AJ2396" s="11" t="str">
        <f t="shared" si="111"/>
        <v/>
      </c>
      <c r="AK2396" s="11" t="str">
        <f t="shared" si="112"/>
        <v/>
      </c>
    </row>
    <row r="2397" spans="1:37">
      <c r="A2397" t="str">
        <f t="shared" si="113"/>
        <v>tw_hr_employee_DLT2601034</v>
      </c>
      <c r="B2397" t="s">
        <v>14009</v>
      </c>
      <c r="C2397" t="s">
        <v>14010</v>
      </c>
      <c r="D2397" t="s">
        <v>161</v>
      </c>
      <c r="E2397" t="s">
        <v>162</v>
      </c>
      <c r="F2397" t="s">
        <v>14011</v>
      </c>
      <c r="G2397" s="13" t="s">
        <v>14012</v>
      </c>
      <c r="I2397" t="s">
        <v>38</v>
      </c>
      <c r="K2397" t="s">
        <v>1535</v>
      </c>
      <c r="L2397" t="s">
        <v>731</v>
      </c>
      <c r="M2397" s="2">
        <v>46027</v>
      </c>
      <c r="Q2397" t="s">
        <v>40</v>
      </c>
      <c r="R2397" t="s">
        <v>14013</v>
      </c>
      <c r="S2397" t="s">
        <v>14013</v>
      </c>
      <c r="T2397">
        <v>1800</v>
      </c>
      <c r="U2397" t="s">
        <v>1448</v>
      </c>
      <c r="V2397">
        <v>34693</v>
      </c>
      <c r="W2397" t="s">
        <v>41</v>
      </c>
      <c r="X2397" t="s">
        <v>14011</v>
      </c>
      <c r="Y2397" t="s">
        <v>156</v>
      </c>
      <c r="Z2397" t="s">
        <v>41</v>
      </c>
      <c r="AA2397" s="13" t="s">
        <v>14014</v>
      </c>
      <c r="AC2397" t="s">
        <v>167</v>
      </c>
      <c r="AD2397" s="2">
        <v>31900</v>
      </c>
      <c r="AE2397" s="2" t="b">
        <v>1</v>
      </c>
      <c r="AF2397" s="13" t="s">
        <v>14015</v>
      </c>
      <c r="AG2397" t="s">
        <v>14009</v>
      </c>
      <c r="AH2397" t="s">
        <v>46</v>
      </c>
      <c r="AI2397" t="str">
        <f>TRIM(IFERROR(VLOOKUP(E2397,Mapping!$A$1:$B$2,2,FALSE),E2397))</f>
        <v>Cabang Tulang Bawang</v>
      </c>
      <c r="AJ2397" s="11" t="str">
        <f t="shared" si="111"/>
        <v>6281272695993</v>
      </c>
      <c r="AK2397" s="11" t="str">
        <f t="shared" si="112"/>
        <v/>
      </c>
    </row>
    <row r="2398" spans="1:37">
      <c r="A2398" t="str">
        <f t="shared" si="113"/>
        <v>tw_hr_employee_DLV2506068</v>
      </c>
      <c r="B2398" t="s">
        <v>14016</v>
      </c>
      <c r="C2398" t="s">
        <v>14017</v>
      </c>
      <c r="D2398" t="s">
        <v>2406</v>
      </c>
      <c r="E2398" t="s">
        <v>2407</v>
      </c>
      <c r="F2398" t="s">
        <v>14018</v>
      </c>
      <c r="G2398"/>
      <c r="I2398" t="s">
        <v>38</v>
      </c>
      <c r="M2398" s="2">
        <v>45725</v>
      </c>
      <c r="Q2398" t="s">
        <v>40</v>
      </c>
      <c r="R2398"/>
      <c r="W2398" t="s">
        <v>41</v>
      </c>
      <c r="X2398" t="s">
        <v>14018</v>
      </c>
      <c r="Y2398" t="s">
        <v>43</v>
      </c>
      <c r="AA2398" s="13" t="s">
        <v>14019</v>
      </c>
      <c r="AE2398" s="2" t="b">
        <v>0</v>
      </c>
      <c r="AF2398" s="13" t="s">
        <v>14020</v>
      </c>
      <c r="AG2398" t="s">
        <v>14016</v>
      </c>
      <c r="AH2398" t="s">
        <v>46</v>
      </c>
      <c r="AI2398" t="str">
        <f>TRIM(IFERROR(VLOOKUP(E2398,Mapping!$A$1:$B$2,2,FALSE),E2398))</f>
        <v>Cabang Purbolinggo</v>
      </c>
      <c r="AJ2398" s="11" t="str">
        <f t="shared" si="111"/>
        <v/>
      </c>
      <c r="AK2398" s="11" t="str">
        <f t="shared" si="112"/>
        <v/>
      </c>
    </row>
    <row r="2399" spans="1:37">
      <c r="A2399" t="str">
        <f t="shared" si="113"/>
        <v>tw_hr_employee_DLW2410166</v>
      </c>
      <c r="B2399" t="s">
        <v>14021</v>
      </c>
      <c r="C2399" t="s">
        <v>14022</v>
      </c>
      <c r="D2399" t="s">
        <v>782</v>
      </c>
      <c r="E2399" t="s">
        <v>783</v>
      </c>
      <c r="F2399" t="s">
        <v>14023</v>
      </c>
      <c r="G2399" s="13" t="s">
        <v>14024</v>
      </c>
      <c r="I2399" t="s">
        <v>38</v>
      </c>
      <c r="K2399" t="s">
        <v>14025</v>
      </c>
      <c r="L2399"/>
      <c r="M2399" s="2">
        <v>45582</v>
      </c>
      <c r="Q2399" t="s">
        <v>40</v>
      </c>
      <c r="R2399"/>
      <c r="W2399" t="s">
        <v>41</v>
      </c>
      <c r="X2399" t="s">
        <v>14023</v>
      </c>
      <c r="Y2399" t="s">
        <v>43</v>
      </c>
      <c r="Z2399"/>
      <c r="AA2399" s="13" t="s">
        <v>14026</v>
      </c>
      <c r="AE2399" s="2" t="b">
        <v>1</v>
      </c>
      <c r="AF2399" s="13" t="s">
        <v>14027</v>
      </c>
      <c r="AG2399" t="s">
        <v>14021</v>
      </c>
      <c r="AH2399" t="s">
        <v>46</v>
      </c>
      <c r="AI2399" t="str">
        <f>TRIM(IFERROR(VLOOKUP(E2399,Mapping!$A$1:$B$2,2,FALSE),E2399))</f>
        <v>Cabang Way Kanan</v>
      </c>
      <c r="AJ2399" s="11" t="str">
        <f t="shared" si="111"/>
        <v>6285357878295</v>
      </c>
      <c r="AK2399" s="11" t="str">
        <f t="shared" si="112"/>
        <v/>
      </c>
    </row>
    <row r="2400" spans="1:37">
      <c r="A2400" t="str">
        <f t="shared" si="113"/>
        <v>tw_hr_employee_DLK2512034</v>
      </c>
      <c r="B2400" t="s">
        <v>14028</v>
      </c>
      <c r="C2400" t="s">
        <v>14029</v>
      </c>
      <c r="D2400" t="s">
        <v>463</v>
      </c>
      <c r="E2400" t="s">
        <v>464</v>
      </c>
      <c r="F2400" t="s">
        <v>14030</v>
      </c>
      <c r="G2400"/>
      <c r="I2400" t="s">
        <v>38</v>
      </c>
      <c r="K2400" t="s">
        <v>13568</v>
      </c>
      <c r="L2400"/>
      <c r="M2400" s="2">
        <v>45993</v>
      </c>
      <c r="Q2400" t="s">
        <v>40</v>
      </c>
      <c r="R2400"/>
      <c r="S2400"/>
      <c r="T2400"/>
      <c r="U2400"/>
      <c r="V2400"/>
      <c r="W2400" t="s">
        <v>41</v>
      </c>
      <c r="X2400" t="s">
        <v>14030</v>
      </c>
      <c r="Y2400" t="s">
        <v>43</v>
      </c>
      <c r="Z2400"/>
      <c r="AA2400" s="13" t="s">
        <v>14031</v>
      </c>
      <c r="AE2400" s="2" t="b">
        <v>1</v>
      </c>
      <c r="AF2400" s="13" t="s">
        <v>14032</v>
      </c>
      <c r="AG2400" t="s">
        <v>14028</v>
      </c>
      <c r="AH2400" t="s">
        <v>46</v>
      </c>
      <c r="AI2400" t="str">
        <f>TRIM(IFERROR(VLOOKUP(E2400,Mapping!$A$1:$B$2,2,FALSE),E2400))</f>
        <v>Cabang Krui</v>
      </c>
      <c r="AJ2400" s="11" t="str">
        <f t="shared" si="111"/>
        <v/>
      </c>
      <c r="AK2400" s="11" t="str">
        <f t="shared" si="112"/>
        <v/>
      </c>
    </row>
    <row r="2401" spans="1:37">
      <c r="A2401" t="str">
        <f t="shared" si="113"/>
        <v>tw_hr_employee_DXK2503034</v>
      </c>
      <c r="B2401" t="s">
        <v>14033</v>
      </c>
      <c r="C2401" t="s">
        <v>14034</v>
      </c>
      <c r="D2401" t="s">
        <v>345</v>
      </c>
      <c r="E2401" t="s">
        <v>346</v>
      </c>
      <c r="F2401" t="s">
        <v>14035</v>
      </c>
      <c r="G2401" s="13" t="s">
        <v>14036</v>
      </c>
      <c r="I2401" t="s">
        <v>38</v>
      </c>
      <c r="K2401" t="s">
        <v>1995</v>
      </c>
      <c r="L2401" t="s">
        <v>350</v>
      </c>
      <c r="M2401" s="2">
        <v>45728</v>
      </c>
      <c r="O2401" s="13" t="s">
        <v>14037</v>
      </c>
      <c r="Q2401" t="s">
        <v>40</v>
      </c>
      <c r="R2401"/>
      <c r="W2401" t="s">
        <v>41</v>
      </c>
      <c r="X2401" t="s">
        <v>14035</v>
      </c>
      <c r="Y2401" t="s">
        <v>43</v>
      </c>
      <c r="Z2401"/>
      <c r="AA2401" s="13" t="s">
        <v>14037</v>
      </c>
      <c r="AE2401" s="2" t="b">
        <v>1</v>
      </c>
      <c r="AF2401">
        <v>8955491161</v>
      </c>
      <c r="AG2401" t="s">
        <v>14033</v>
      </c>
      <c r="AH2401" t="s">
        <v>63</v>
      </c>
      <c r="AI2401" t="str">
        <f>TRIM(IFERROR(VLOOKUP(E2401,Mapping!$A$1:$B$2,2,FALSE),E2401))</f>
        <v>Cabang Ketapang</v>
      </c>
      <c r="AJ2401" s="11" t="str">
        <f t="shared" si="111"/>
        <v>6289504368599</v>
      </c>
      <c r="AK2401" s="11" t="str">
        <f t="shared" si="112"/>
        <v/>
      </c>
    </row>
    <row r="2402" spans="1:37">
      <c r="A2402" t="str">
        <f t="shared" si="113"/>
        <v>tw_hr_employee_DXS2507067</v>
      </c>
      <c r="B2402" t="s">
        <v>14038</v>
      </c>
      <c r="C2402" t="s">
        <v>14039</v>
      </c>
      <c r="D2402" t="s">
        <v>55</v>
      </c>
      <c r="E2402" t="s">
        <v>56</v>
      </c>
      <c r="F2402" t="s">
        <v>14040</v>
      </c>
      <c r="G2402" s="13" t="s">
        <v>14041</v>
      </c>
      <c r="H2402" s="13" t="s">
        <v>14041</v>
      </c>
      <c r="I2402" t="s">
        <v>38</v>
      </c>
      <c r="K2402" t="s">
        <v>1441</v>
      </c>
      <c r="L2402"/>
      <c r="M2402" s="2">
        <v>45849</v>
      </c>
      <c r="Q2402" t="s">
        <v>40</v>
      </c>
      <c r="W2402" t="s">
        <v>41</v>
      </c>
      <c r="X2402" t="s">
        <v>14040</v>
      </c>
      <c r="Y2402" t="s">
        <v>43</v>
      </c>
      <c r="AA2402" s="13" t="s">
        <v>14042</v>
      </c>
      <c r="AE2402" s="2" t="b">
        <v>1</v>
      </c>
      <c r="AF2402">
        <v>8615509902</v>
      </c>
      <c r="AG2402" t="s">
        <v>14038</v>
      </c>
      <c r="AH2402" t="s">
        <v>63</v>
      </c>
      <c r="AI2402" t="str">
        <f>TRIM(IFERROR(VLOOKUP(E2402,Mapping!$A$1:$B$2,2,FALSE),E2402))</f>
        <v>Cabang Samarinda</v>
      </c>
      <c r="AJ2402" s="11" t="str">
        <f t="shared" si="111"/>
        <v>62895360212362</v>
      </c>
      <c r="AK2402" s="11" t="str">
        <f t="shared" si="112"/>
        <v>62895360212362</v>
      </c>
    </row>
    <row r="2403" spans="1:37">
      <c r="A2403" t="str">
        <f t="shared" si="113"/>
        <v>tw_hr_employee_DWO2507068</v>
      </c>
      <c r="B2403" t="s">
        <v>997</v>
      </c>
      <c r="C2403" t="s">
        <v>14043</v>
      </c>
      <c r="D2403" t="s">
        <v>569</v>
      </c>
      <c r="E2403" t="s">
        <v>570</v>
      </c>
      <c r="F2403" t="s">
        <v>14044</v>
      </c>
      <c r="G2403" s="13" t="s">
        <v>14045</v>
      </c>
      <c r="I2403" t="s">
        <v>38</v>
      </c>
      <c r="K2403" t="s">
        <v>2652</v>
      </c>
      <c r="L2403" t="s">
        <v>574</v>
      </c>
      <c r="M2403" s="2">
        <v>45845</v>
      </c>
      <c r="Q2403" t="s">
        <v>40</v>
      </c>
      <c r="R2403" t="s">
        <v>14046</v>
      </c>
      <c r="T2403">
        <v>7300</v>
      </c>
      <c r="U2403" t="s">
        <v>576</v>
      </c>
      <c r="V2403">
        <v>92917</v>
      </c>
      <c r="W2403" t="s">
        <v>41</v>
      </c>
      <c r="X2403" t="s">
        <v>14047</v>
      </c>
      <c r="Y2403" t="s">
        <v>156</v>
      </c>
      <c r="AA2403" s="13" t="s">
        <v>14048</v>
      </c>
      <c r="AC2403" t="s">
        <v>167</v>
      </c>
      <c r="AD2403" s="2">
        <v>32023</v>
      </c>
      <c r="AE2403" s="2" t="b">
        <v>1</v>
      </c>
      <c r="AF2403" s="13" t="s">
        <v>14049</v>
      </c>
      <c r="AG2403" t="s">
        <v>997</v>
      </c>
      <c r="AH2403" t="s">
        <v>46</v>
      </c>
      <c r="AI2403" t="str">
        <f>TRIM(IFERROR(VLOOKUP(E2403,Mapping!$A$1:$B$2,2,FALSE),E2403))</f>
        <v>Cabang Palopo</v>
      </c>
      <c r="AJ2403" s="11" t="str">
        <f t="shared" si="111"/>
        <v>6287864426777</v>
      </c>
      <c r="AK2403" s="11" t="str">
        <f t="shared" si="112"/>
        <v/>
      </c>
    </row>
    <row r="2404" spans="1:37">
      <c r="A2404" t="str">
        <f t="shared" si="113"/>
        <v>tw_hr_employee_DWS2512001</v>
      </c>
      <c r="B2404" t="s">
        <v>14050</v>
      </c>
      <c r="C2404" t="s">
        <v>14051</v>
      </c>
      <c r="D2404" t="s">
        <v>6043</v>
      </c>
      <c r="E2404" t="s">
        <v>6044</v>
      </c>
      <c r="F2404" t="s">
        <v>14052</v>
      </c>
      <c r="I2404" t="s">
        <v>38</v>
      </c>
      <c r="K2404" t="s">
        <v>6046</v>
      </c>
      <c r="L2404" t="s">
        <v>6047</v>
      </c>
      <c r="M2404" s="2">
        <v>45995</v>
      </c>
      <c r="Q2404" t="s">
        <v>40</v>
      </c>
      <c r="R2404" t="s">
        <v>14053</v>
      </c>
      <c r="S2404" t="s">
        <v>14053</v>
      </c>
      <c r="T2404">
        <v>7300</v>
      </c>
      <c r="U2404" t="s">
        <v>6049</v>
      </c>
      <c r="V2404">
        <v>90971</v>
      </c>
      <c r="W2404" t="s">
        <v>41</v>
      </c>
      <c r="X2404" t="s">
        <v>14052</v>
      </c>
      <c r="Y2404" t="s">
        <v>156</v>
      </c>
      <c r="AA2404" s="13" t="s">
        <v>14054</v>
      </c>
      <c r="AC2404" t="s">
        <v>83</v>
      </c>
      <c r="AD2404" s="2">
        <v>30769</v>
      </c>
      <c r="AE2404" s="2" t="b">
        <v>1</v>
      </c>
      <c r="AF2404" s="13" t="s">
        <v>14055</v>
      </c>
      <c r="AG2404" t="s">
        <v>14050</v>
      </c>
      <c r="AH2404" t="s">
        <v>46</v>
      </c>
      <c r="AI2404" t="str">
        <f>TRIM(IFERROR(VLOOKUP(E2404,Mapping!$A$1:$B$2,2,FALSE),E2404))</f>
        <v>Cabang Sengkang</v>
      </c>
      <c r="AJ2404" s="11" t="str">
        <f t="shared" si="111"/>
        <v/>
      </c>
      <c r="AK2404" s="11" t="str">
        <f t="shared" si="112"/>
        <v/>
      </c>
    </row>
    <row r="2405" spans="1:37">
      <c r="A2405" t="str">
        <f t="shared" si="113"/>
        <v>tw_hr_employee_DXK2507300</v>
      </c>
      <c r="B2405" t="s">
        <v>14056</v>
      </c>
      <c r="C2405" t="s">
        <v>14057</v>
      </c>
      <c r="D2405" t="s">
        <v>345</v>
      </c>
      <c r="E2405" t="s">
        <v>346</v>
      </c>
      <c r="F2405" t="s">
        <v>14058</v>
      </c>
      <c r="G2405"/>
      <c r="H2405"/>
      <c r="I2405" t="s">
        <v>38</v>
      </c>
      <c r="K2405" t="s">
        <v>349</v>
      </c>
      <c r="L2405" t="s">
        <v>350</v>
      </c>
      <c r="M2405" s="2">
        <v>45856</v>
      </c>
      <c r="Q2405" t="s">
        <v>40</v>
      </c>
      <c r="R2405"/>
      <c r="S2405"/>
      <c r="T2405"/>
      <c r="U2405"/>
      <c r="V2405"/>
      <c r="W2405" t="s">
        <v>41</v>
      </c>
      <c r="X2405" t="s">
        <v>14058</v>
      </c>
      <c r="Y2405" t="s">
        <v>43</v>
      </c>
      <c r="Z2405"/>
      <c r="AA2405" s="13" t="s">
        <v>14059</v>
      </c>
      <c r="AE2405" s="2" t="b">
        <v>1</v>
      </c>
      <c r="AF2405">
        <v>8955515893</v>
      </c>
      <c r="AG2405" t="s">
        <v>14056</v>
      </c>
      <c r="AH2405" t="s">
        <v>63</v>
      </c>
      <c r="AI2405" t="str">
        <f>TRIM(IFERROR(VLOOKUP(E2405,Mapping!$A$1:$B$2,2,FALSE),E2405))</f>
        <v>Cabang Ketapang</v>
      </c>
      <c r="AJ2405" s="11" t="str">
        <f t="shared" si="111"/>
        <v/>
      </c>
      <c r="AK2405" s="11" t="str">
        <f t="shared" si="112"/>
        <v/>
      </c>
    </row>
    <row r="2406" spans="1:37">
      <c r="A2406" t="str">
        <f t="shared" si="113"/>
        <v>tw_hr_employee_DLY2307001</v>
      </c>
      <c r="B2406" t="s">
        <v>14060</v>
      </c>
      <c r="C2406" t="s">
        <v>14061</v>
      </c>
      <c r="D2406" t="s">
        <v>471</v>
      </c>
      <c r="E2406" t="s">
        <v>472</v>
      </c>
      <c r="F2406"/>
      <c r="G2406"/>
      <c r="H2406"/>
      <c r="I2406" t="s">
        <v>38</v>
      </c>
      <c r="K2406" t="s">
        <v>474</v>
      </c>
      <c r="L2406"/>
      <c r="M2406" s="2">
        <v>45108</v>
      </c>
      <c r="Q2406" t="s">
        <v>40</v>
      </c>
      <c r="R2406" t="s">
        <v>14062</v>
      </c>
      <c r="T2406">
        <v>1800</v>
      </c>
      <c r="U2406" t="s">
        <v>1289</v>
      </c>
      <c r="V2406">
        <v>35215</v>
      </c>
      <c r="W2406" t="s">
        <v>41</v>
      </c>
      <c r="X2406" t="s">
        <v>14063</v>
      </c>
      <c r="Y2406" t="s">
        <v>43</v>
      </c>
      <c r="Z2406" t="s">
        <v>41</v>
      </c>
      <c r="AA2406" s="13" t="s">
        <v>14064</v>
      </c>
      <c r="AC2406" t="s">
        <v>83</v>
      </c>
      <c r="AD2406" s="2">
        <v>33999</v>
      </c>
      <c r="AE2406" s="2" t="b">
        <v>1</v>
      </c>
      <c r="AF2406">
        <v>4300480778</v>
      </c>
      <c r="AG2406" t="s">
        <v>14060</v>
      </c>
      <c r="AH2406" t="s">
        <v>63</v>
      </c>
      <c r="AI2406" t="str">
        <f>TRIM(IFERROR(VLOOKUP(E2406,Mapping!$A$1:$B$2,2,FALSE),E2406))</f>
        <v>Cabang Yos Sudarso</v>
      </c>
      <c r="AJ2406" s="11" t="str">
        <f t="shared" si="111"/>
        <v/>
      </c>
      <c r="AK2406" s="11" t="str">
        <f t="shared" si="112"/>
        <v/>
      </c>
    </row>
    <row r="2407" spans="1:37">
      <c r="A2407" t="str">
        <f t="shared" si="113"/>
        <v>tw_hr_employee_DDC2411100</v>
      </c>
      <c r="B2407" t="s">
        <v>14065</v>
      </c>
      <c r="C2407" t="s">
        <v>14066</v>
      </c>
      <c r="D2407" t="s">
        <v>244</v>
      </c>
      <c r="E2407" t="s">
        <v>245</v>
      </c>
      <c r="F2407" t="s">
        <v>14067</v>
      </c>
      <c r="G2407"/>
      <c r="H2407"/>
      <c r="I2407" t="s">
        <v>38</v>
      </c>
      <c r="K2407" t="s">
        <v>5425</v>
      </c>
      <c r="L2407" t="s">
        <v>247</v>
      </c>
      <c r="M2407" s="2">
        <v>45608</v>
      </c>
      <c r="Q2407" t="s">
        <v>40</v>
      </c>
      <c r="R2407"/>
      <c r="S2407"/>
      <c r="T2407"/>
      <c r="U2407"/>
      <c r="V2407"/>
      <c r="W2407" t="s">
        <v>41</v>
      </c>
      <c r="X2407" t="s">
        <v>14067</v>
      </c>
      <c r="Y2407" t="s">
        <v>43</v>
      </c>
      <c r="AA2407" s="13" t="s">
        <v>14068</v>
      </c>
      <c r="AE2407" s="2" t="b">
        <v>1</v>
      </c>
      <c r="AF2407">
        <v>8100220076</v>
      </c>
      <c r="AG2407" t="s">
        <v>14065</v>
      </c>
      <c r="AH2407" t="s">
        <v>63</v>
      </c>
      <c r="AI2407" t="str">
        <f>TRIM(IFERROR(VLOOKUP(E2407,Mapping!$A$1:$B$2,2,FALSE),E2407))</f>
        <v>Cabang Cimareme</v>
      </c>
      <c r="AJ2407" s="11" t="str">
        <f t="shared" si="111"/>
        <v/>
      </c>
      <c r="AK2407" s="11" t="str">
        <f t="shared" si="112"/>
        <v/>
      </c>
    </row>
    <row r="2408" spans="1:37">
      <c r="A2408" t="str">
        <f t="shared" si="113"/>
        <v>tw_hr_employee_DJJ2604101</v>
      </c>
      <c r="B2408" t="s">
        <v>14069</v>
      </c>
      <c r="C2408" t="s">
        <v>14070</v>
      </c>
      <c r="D2408" t="s">
        <v>2540</v>
      </c>
      <c r="E2408" t="s">
        <v>2541</v>
      </c>
      <c r="F2408" t="s">
        <v>14071</v>
      </c>
      <c r="G2408" s="13" t="s">
        <v>14072</v>
      </c>
      <c r="I2408" t="s">
        <v>38</v>
      </c>
      <c r="K2408" t="s">
        <v>2544</v>
      </c>
      <c r="L2408"/>
      <c r="M2408" s="2">
        <v>46128</v>
      </c>
      <c r="Q2408" t="s">
        <v>40</v>
      </c>
      <c r="R2408" t="s">
        <v>14073</v>
      </c>
      <c r="S2408" t="s">
        <v>14073</v>
      </c>
      <c r="T2408">
        <v>1500</v>
      </c>
      <c r="U2408" t="s">
        <v>10896</v>
      </c>
      <c r="V2408">
        <v>36361</v>
      </c>
      <c r="W2408" t="s">
        <v>41</v>
      </c>
      <c r="X2408" t="s">
        <v>14071</v>
      </c>
      <c r="Y2408" t="s">
        <v>43</v>
      </c>
      <c r="AA2408" s="13" t="s">
        <v>14074</v>
      </c>
      <c r="AC2408" t="s">
        <v>83</v>
      </c>
      <c r="AD2408" s="2">
        <v>37767</v>
      </c>
      <c r="AE2408" s="2" t="b">
        <v>1</v>
      </c>
      <c r="AF2408">
        <v>8527019171</v>
      </c>
      <c r="AG2408" t="s">
        <v>14069</v>
      </c>
      <c r="AH2408" t="s">
        <v>63</v>
      </c>
      <c r="AI2408" t="str">
        <f>TRIM(IFERROR(VLOOKUP(E2408,Mapping!$A$1:$B$2,2,FALSE),E2408))</f>
        <v>Cabang Jambi</v>
      </c>
      <c r="AJ2408" s="11" t="str">
        <f t="shared" si="111"/>
        <v>6281373832647</v>
      </c>
      <c r="AK2408" s="11" t="str">
        <f t="shared" si="112"/>
        <v/>
      </c>
    </row>
    <row r="2409" spans="1:37">
      <c r="A2409" t="str">
        <f t="shared" si="113"/>
        <v>tw_hr_employee_DBP2604067</v>
      </c>
      <c r="B2409" t="s">
        <v>14075</v>
      </c>
      <c r="C2409" t="s">
        <v>14076</v>
      </c>
      <c r="D2409" t="s">
        <v>796</v>
      </c>
      <c r="E2409" t="s">
        <v>797</v>
      </c>
      <c r="F2409" t="s">
        <v>14077</v>
      </c>
      <c r="G2409" s="13" t="s">
        <v>14078</v>
      </c>
      <c r="H2409" s="13" t="s">
        <v>14078</v>
      </c>
      <c r="I2409" t="s">
        <v>38</v>
      </c>
      <c r="M2409" s="2">
        <v>46128</v>
      </c>
      <c r="Q2409" t="s">
        <v>40</v>
      </c>
      <c r="R2409" t="s">
        <v>14079</v>
      </c>
      <c r="S2409" t="s">
        <v>14079</v>
      </c>
      <c r="T2409">
        <v>1900</v>
      </c>
      <c r="U2409" t="s">
        <v>802</v>
      </c>
      <c r="V2409">
        <v>33778</v>
      </c>
      <c r="W2409" t="s">
        <v>41</v>
      </c>
      <c r="X2409" t="s">
        <v>14077</v>
      </c>
      <c r="Y2409" t="s">
        <v>43</v>
      </c>
      <c r="Z2409" t="s">
        <v>41</v>
      </c>
      <c r="AA2409" s="13" t="s">
        <v>14080</v>
      </c>
      <c r="AC2409" t="s">
        <v>83</v>
      </c>
      <c r="AD2409" s="2">
        <v>38603</v>
      </c>
      <c r="AE2409" s="2" t="b">
        <v>1</v>
      </c>
      <c r="AF2409" s="13" t="s">
        <v>14081</v>
      </c>
      <c r="AG2409" t="s">
        <v>14075</v>
      </c>
      <c r="AH2409" t="s">
        <v>46</v>
      </c>
      <c r="AI2409" t="str">
        <f>TRIM(IFERROR(VLOOKUP(E2409,Mapping!$A$1:$B$2,2,FALSE),E2409))</f>
        <v>Cabang Payung</v>
      </c>
      <c r="AJ2409" s="11" t="str">
        <f t="shared" si="111"/>
        <v>6283856383719</v>
      </c>
      <c r="AK2409" s="11" t="str">
        <f t="shared" si="112"/>
        <v>6283856383719</v>
      </c>
    </row>
    <row r="2410" spans="1:37">
      <c r="A2410" t="str">
        <f t="shared" si="113"/>
        <v>tw_hr_employee_DWP2602034</v>
      </c>
      <c r="B2410" t="s">
        <v>14082</v>
      </c>
      <c r="C2410" t="s">
        <v>14083</v>
      </c>
      <c r="D2410" t="s">
        <v>128</v>
      </c>
      <c r="E2410" t="s">
        <v>129</v>
      </c>
      <c r="F2410" t="s">
        <v>14084</v>
      </c>
      <c r="G2410" s="13" t="s">
        <v>14085</v>
      </c>
      <c r="I2410" t="s">
        <v>38</v>
      </c>
      <c r="K2410" t="s">
        <v>1512</v>
      </c>
      <c r="L2410"/>
      <c r="M2410" s="2">
        <v>46056</v>
      </c>
      <c r="Q2410" t="s">
        <v>40</v>
      </c>
      <c r="R2410"/>
      <c r="S2410"/>
      <c r="T2410"/>
      <c r="U2410"/>
      <c r="V2410"/>
      <c r="W2410" t="s">
        <v>41</v>
      </c>
      <c r="X2410" t="s">
        <v>14084</v>
      </c>
      <c r="Y2410" t="s">
        <v>43</v>
      </c>
      <c r="Z2410"/>
      <c r="AA2410" s="13" t="s">
        <v>14086</v>
      </c>
      <c r="AE2410" s="2" t="b">
        <v>1</v>
      </c>
      <c r="AF2410" s="13" t="s">
        <v>14087</v>
      </c>
      <c r="AG2410" t="s">
        <v>14082</v>
      </c>
      <c r="AH2410" t="s">
        <v>46</v>
      </c>
      <c r="AI2410" t="str">
        <f>TRIM(IFERROR(VLOOKUP(E2410,Mapping!$A$1:$B$2,2,FALSE),E2410))</f>
        <v>Cabang Pinrang</v>
      </c>
      <c r="AJ2410" s="11" t="str">
        <f t="shared" si="111"/>
        <v>6282194750534</v>
      </c>
      <c r="AK2410" s="11" t="str">
        <f t="shared" si="112"/>
        <v/>
      </c>
    </row>
    <row r="2411" spans="1:37">
      <c r="A2411" t="str">
        <f t="shared" si="113"/>
        <v>tw_hr_employee_DLL2507100</v>
      </c>
      <c r="B2411" t="s">
        <v>14088</v>
      </c>
      <c r="C2411" t="s">
        <v>14089</v>
      </c>
      <c r="D2411" t="s">
        <v>536</v>
      </c>
      <c r="E2411" t="s">
        <v>537</v>
      </c>
      <c r="F2411" t="s">
        <v>14090</v>
      </c>
      <c r="G2411" s="13" t="s">
        <v>14091</v>
      </c>
      <c r="I2411" t="s">
        <v>38</v>
      </c>
      <c r="K2411" t="s">
        <v>4258</v>
      </c>
      <c r="M2411" s="2">
        <v>45839</v>
      </c>
      <c r="Q2411" t="s">
        <v>40</v>
      </c>
      <c r="W2411" t="s">
        <v>41</v>
      </c>
      <c r="X2411" t="s">
        <v>14090</v>
      </c>
      <c r="Y2411" t="s">
        <v>43</v>
      </c>
      <c r="AA2411" s="13" t="s">
        <v>14092</v>
      </c>
      <c r="AE2411" s="2" t="b">
        <v>1</v>
      </c>
      <c r="AF2411">
        <v>8906187464</v>
      </c>
      <c r="AG2411" t="s">
        <v>14088</v>
      </c>
      <c r="AH2411" t="s">
        <v>63</v>
      </c>
      <c r="AI2411" t="str">
        <f>TRIM(IFERROR(VLOOKUP(E2411,Mapping!$A$1:$B$2,2,FALSE),E2411))</f>
        <v>Cabang Kemiling</v>
      </c>
      <c r="AJ2411" s="11" t="str">
        <f t="shared" si="111"/>
        <v>082306608444</v>
      </c>
      <c r="AK2411" s="11" t="str">
        <f t="shared" si="112"/>
        <v/>
      </c>
    </row>
    <row r="2412" spans="1:37">
      <c r="A2412" t="str">
        <f t="shared" si="113"/>
        <v>tw_hr_employee_DWN2501133</v>
      </c>
      <c r="B2412" t="s">
        <v>14093</v>
      </c>
      <c r="C2412" t="s">
        <v>14094</v>
      </c>
      <c r="D2412" t="s">
        <v>36</v>
      </c>
      <c r="E2412" t="s">
        <v>37</v>
      </c>
      <c r="F2412" t="s">
        <v>14095</v>
      </c>
      <c r="G2412" s="13" t="s">
        <v>14096</v>
      </c>
      <c r="H2412" s="13" t="s">
        <v>14096</v>
      </c>
      <c r="I2412" t="s">
        <v>38</v>
      </c>
      <c r="K2412" t="s">
        <v>2583</v>
      </c>
      <c r="L2412" t="s">
        <v>3000</v>
      </c>
      <c r="M2412" s="2">
        <v>45685</v>
      </c>
      <c r="Q2412" t="s">
        <v>40</v>
      </c>
      <c r="R2412"/>
      <c r="W2412" t="s">
        <v>41</v>
      </c>
      <c r="X2412" t="s">
        <v>14095</v>
      </c>
      <c r="Y2412" t="s">
        <v>43</v>
      </c>
      <c r="AA2412" s="13" t="s">
        <v>14097</v>
      </c>
      <c r="AE2412" s="2" t="b">
        <v>1</v>
      </c>
      <c r="AF2412" s="13" t="s">
        <v>14098</v>
      </c>
      <c r="AG2412" t="s">
        <v>14093</v>
      </c>
      <c r="AH2412" t="s">
        <v>46</v>
      </c>
      <c r="AI2412" t="str">
        <f>TRIM(IFERROR(VLOOKUP(E2412,Mapping!$A$1:$B$2,2,FALSE),E2412))</f>
        <v>Cabang Gorontalo</v>
      </c>
      <c r="AJ2412" s="11" t="str">
        <f t="shared" si="111"/>
        <v>6282189507232</v>
      </c>
      <c r="AK2412" s="11" t="str">
        <f t="shared" si="112"/>
        <v>6282189507232</v>
      </c>
    </row>
    <row r="2413" spans="1:37">
      <c r="A2413" t="str">
        <f t="shared" si="113"/>
        <v>tw_hr_employee_DWN2409166</v>
      </c>
      <c r="B2413" t="s">
        <v>14099</v>
      </c>
      <c r="C2413" t="s">
        <v>14100</v>
      </c>
      <c r="D2413" t="s">
        <v>36</v>
      </c>
      <c r="E2413" t="s">
        <v>37</v>
      </c>
      <c r="F2413" t="s">
        <v>14101</v>
      </c>
      <c r="I2413" t="s">
        <v>38</v>
      </c>
      <c r="K2413" t="s">
        <v>39</v>
      </c>
      <c r="L2413"/>
      <c r="M2413" s="2">
        <v>45546</v>
      </c>
      <c r="Q2413" t="s">
        <v>40</v>
      </c>
      <c r="R2413"/>
      <c r="S2413"/>
      <c r="T2413"/>
      <c r="U2413"/>
      <c r="V2413"/>
      <c r="W2413" t="s">
        <v>41</v>
      </c>
      <c r="X2413" t="s">
        <v>14101</v>
      </c>
      <c r="Y2413" t="s">
        <v>43</v>
      </c>
      <c r="AA2413" s="13" t="s">
        <v>14102</v>
      </c>
      <c r="AE2413" s="2" t="b">
        <v>1</v>
      </c>
      <c r="AF2413" s="13" t="s">
        <v>14103</v>
      </c>
      <c r="AG2413" t="s">
        <v>14099</v>
      </c>
      <c r="AH2413" t="s">
        <v>46</v>
      </c>
      <c r="AI2413" t="str">
        <f>TRIM(IFERROR(VLOOKUP(E2413,Mapping!$A$1:$B$2,2,FALSE),E2413))</f>
        <v>Cabang Gorontalo</v>
      </c>
      <c r="AJ2413" s="11" t="str">
        <f t="shared" si="111"/>
        <v/>
      </c>
      <c r="AK2413" s="11" t="str">
        <f t="shared" si="112"/>
        <v/>
      </c>
    </row>
    <row r="2414" spans="1:37">
      <c r="A2414" t="str">
        <f t="shared" si="113"/>
        <v>tw_hr_employee_DLL2409010</v>
      </c>
      <c r="B2414" t="s">
        <v>14104</v>
      </c>
      <c r="C2414" t="s">
        <v>14105</v>
      </c>
      <c r="D2414" t="s">
        <v>536</v>
      </c>
      <c r="E2414" t="s">
        <v>1711</v>
      </c>
      <c r="F2414" t="s">
        <v>14106</v>
      </c>
      <c r="G2414"/>
      <c r="I2414" t="s">
        <v>38</v>
      </c>
      <c r="K2414" t="s">
        <v>7011</v>
      </c>
      <c r="L2414"/>
      <c r="M2414" s="2">
        <v>45547</v>
      </c>
      <c r="Q2414" t="s">
        <v>40</v>
      </c>
      <c r="R2414"/>
      <c r="W2414" t="s">
        <v>41</v>
      </c>
      <c r="X2414" t="s">
        <v>14106</v>
      </c>
      <c r="Y2414" t="s">
        <v>43</v>
      </c>
      <c r="Z2414"/>
      <c r="AA2414" s="13" t="s">
        <v>14107</v>
      </c>
      <c r="AE2414" s="2" t="b">
        <v>1</v>
      </c>
      <c r="AF2414" s="13" t="s">
        <v>14108</v>
      </c>
      <c r="AG2414" t="s">
        <v>14104</v>
      </c>
      <c r="AH2414" t="s">
        <v>63</v>
      </c>
      <c r="AI2414" t="str">
        <f>TRIM(IFERROR(VLOOKUP(E2414,Mapping!$A$1:$B$2,2,FALSE),E2414))</f>
        <v>DLL + MMW</v>
      </c>
      <c r="AJ2414" s="11" t="str">
        <f t="shared" si="111"/>
        <v/>
      </c>
      <c r="AK2414" s="11" t="str">
        <f t="shared" si="112"/>
        <v/>
      </c>
    </row>
    <row r="2415" spans="1:37">
      <c r="A2415" t="str">
        <f t="shared" si="113"/>
        <v>tw_hr_employee_DDE2505001</v>
      </c>
      <c r="B2415" t="s">
        <v>14109</v>
      </c>
      <c r="C2415" t="s">
        <v>14110</v>
      </c>
      <c r="D2415" t="s">
        <v>1655</v>
      </c>
      <c r="E2415" t="s">
        <v>1656</v>
      </c>
      <c r="F2415" t="s">
        <v>14111</v>
      </c>
      <c r="G2415"/>
      <c r="H2415"/>
      <c r="I2415" t="s">
        <v>38</v>
      </c>
      <c r="K2415" t="s">
        <v>7828</v>
      </c>
      <c r="L2415" t="s">
        <v>3572</v>
      </c>
      <c r="M2415" s="2">
        <v>45778</v>
      </c>
      <c r="Q2415" t="s">
        <v>40</v>
      </c>
      <c r="R2415"/>
      <c r="S2415"/>
      <c r="T2415"/>
      <c r="U2415"/>
      <c r="V2415"/>
      <c r="W2415" t="s">
        <v>41</v>
      </c>
      <c r="X2415" t="s">
        <v>14111</v>
      </c>
      <c r="Y2415" t="s">
        <v>43</v>
      </c>
      <c r="Z2415"/>
      <c r="AA2415" s="13" t="s">
        <v>14112</v>
      </c>
      <c r="AE2415" s="2" t="b">
        <v>1</v>
      </c>
      <c r="AF2415">
        <v>1540610751</v>
      </c>
      <c r="AG2415" t="s">
        <v>14109</v>
      </c>
      <c r="AH2415" t="s">
        <v>63</v>
      </c>
      <c r="AI2415" t="str">
        <f>TRIM(IFERROR(VLOOKUP(E2415,Mapping!$A$1:$B$2,2,FALSE),E2415))</f>
        <v>Cabang Temanggung</v>
      </c>
      <c r="AJ2415" s="11" t="str">
        <f t="shared" si="111"/>
        <v/>
      </c>
      <c r="AK2415" s="11" t="str">
        <f t="shared" si="112"/>
        <v/>
      </c>
    </row>
    <row r="2416" spans="1:37">
      <c r="A2416" t="str">
        <f t="shared" si="113"/>
        <v>tw_hr_employee_DBL2604034</v>
      </c>
      <c r="B2416" t="s">
        <v>14113</v>
      </c>
      <c r="C2416" t="s">
        <v>14114</v>
      </c>
      <c r="D2416" t="s">
        <v>625</v>
      </c>
      <c r="E2416" t="s">
        <v>626</v>
      </c>
      <c r="F2416" t="s">
        <v>14115</v>
      </c>
      <c r="G2416"/>
      <c r="I2416" t="s">
        <v>38</v>
      </c>
      <c r="K2416" t="s">
        <v>14116</v>
      </c>
      <c r="L2416"/>
      <c r="M2416" s="2">
        <v>45867</v>
      </c>
      <c r="Q2416" t="s">
        <v>40</v>
      </c>
      <c r="R2416" t="s">
        <v>14117</v>
      </c>
      <c r="T2416">
        <v>1900</v>
      </c>
      <c r="U2416" t="s">
        <v>630</v>
      </c>
      <c r="V2416">
        <v>33415</v>
      </c>
      <c r="W2416" t="s">
        <v>41</v>
      </c>
      <c r="X2416" t="s">
        <v>14115</v>
      </c>
      <c r="Y2416" t="s">
        <v>43</v>
      </c>
      <c r="AA2416" s="13" t="s">
        <v>14118</v>
      </c>
      <c r="AE2416" s="2" t="b">
        <v>1</v>
      </c>
      <c r="AF2416">
        <v>8895530341</v>
      </c>
      <c r="AG2416" t="s">
        <v>14113</v>
      </c>
      <c r="AH2416" t="s">
        <v>63</v>
      </c>
      <c r="AI2416" t="str">
        <f>TRIM(IFERROR(VLOOKUP(E2416,Mapping!$A$1:$B$2,2,FALSE),E2416))</f>
        <v>Cabang Belitung</v>
      </c>
      <c r="AJ2416" s="11" t="str">
        <f t="shared" si="111"/>
        <v/>
      </c>
      <c r="AK2416" s="11" t="str">
        <f t="shared" si="112"/>
        <v/>
      </c>
    </row>
    <row r="2417" spans="1:37">
      <c r="A2417" t="str">
        <f t="shared" si="113"/>
        <v>tw_hr_employee_DLX2501001</v>
      </c>
      <c r="B2417" t="s">
        <v>14119</v>
      </c>
      <c r="C2417" t="s">
        <v>14120</v>
      </c>
      <c r="D2417" t="s">
        <v>400</v>
      </c>
      <c r="E2417" t="s">
        <v>401</v>
      </c>
      <c r="F2417"/>
      <c r="G2417"/>
      <c r="I2417" t="s">
        <v>57</v>
      </c>
      <c r="K2417" t="s">
        <v>402</v>
      </c>
      <c r="L2417"/>
      <c r="M2417" s="2">
        <v>45675</v>
      </c>
      <c r="Q2417" t="s">
        <v>40</v>
      </c>
      <c r="R2417"/>
      <c r="S2417"/>
      <c r="T2417"/>
      <c r="U2417"/>
      <c r="V2417"/>
      <c r="W2417" t="s">
        <v>41</v>
      </c>
      <c r="X2417" t="s">
        <v>14121</v>
      </c>
      <c r="Y2417" t="s">
        <v>43</v>
      </c>
      <c r="AA2417" s="13" t="s">
        <v>14122</v>
      </c>
      <c r="AE2417" s="2" t="b">
        <v>1</v>
      </c>
      <c r="AF2417" s="13" t="s">
        <v>14123</v>
      </c>
      <c r="AG2417" t="s">
        <v>14119</v>
      </c>
      <c r="AH2417" t="s">
        <v>46</v>
      </c>
      <c r="AI2417" t="str">
        <f>TRIM(IFERROR(VLOOKUP(E2417,Mapping!$A$1:$B$2,2,FALSE),E2417))</f>
        <v>Cabang Kalianda</v>
      </c>
      <c r="AJ2417" s="11" t="str">
        <f t="shared" si="111"/>
        <v/>
      </c>
      <c r="AK2417" s="11" t="str">
        <f t="shared" si="112"/>
        <v/>
      </c>
    </row>
    <row r="2418" spans="1:37">
      <c r="A2418" t="str">
        <f t="shared" si="113"/>
        <v>tw_hr_employee_DLR2511034</v>
      </c>
      <c r="B2418" t="s">
        <v>14124</v>
      </c>
      <c r="C2418" t="s">
        <v>14125</v>
      </c>
      <c r="D2418" t="s">
        <v>2385</v>
      </c>
      <c r="E2418" t="s">
        <v>2386</v>
      </c>
      <c r="F2418" t="s">
        <v>14126</v>
      </c>
      <c r="I2418" t="s">
        <v>38</v>
      </c>
      <c r="K2418" t="s">
        <v>14127</v>
      </c>
      <c r="L2418"/>
      <c r="M2418" s="2">
        <v>45986</v>
      </c>
      <c r="Q2418" t="s">
        <v>40</v>
      </c>
      <c r="R2418" t="s">
        <v>14128</v>
      </c>
      <c r="S2418"/>
      <c r="T2418">
        <v>1800</v>
      </c>
      <c r="U2418" t="s">
        <v>165</v>
      </c>
      <c r="V2418">
        <v>34611</v>
      </c>
      <c r="W2418" t="s">
        <v>41</v>
      </c>
      <c r="X2418" t="s">
        <v>14126</v>
      </c>
      <c r="Y2418" t="s">
        <v>43</v>
      </c>
      <c r="AA2418" s="13" t="s">
        <v>14129</v>
      </c>
      <c r="AC2418" t="s">
        <v>83</v>
      </c>
      <c r="AD2418" s="2">
        <v>36303</v>
      </c>
      <c r="AE2418" s="2" t="b">
        <v>1</v>
      </c>
      <c r="AF2418">
        <v>8906157930</v>
      </c>
      <c r="AG2418" t="s">
        <v>14124</v>
      </c>
      <c r="AH2418" t="s">
        <v>63</v>
      </c>
      <c r="AI2418" t="str">
        <f>TRIM(IFERROR(VLOOKUP(E2418,Mapping!$A$1:$B$2,2,FALSE),E2418))</f>
        <v>Cabang Raden Intan</v>
      </c>
      <c r="AJ2418" s="11" t="str">
        <f t="shared" si="111"/>
        <v/>
      </c>
      <c r="AK2418" s="11" t="str">
        <f t="shared" si="112"/>
        <v/>
      </c>
    </row>
    <row r="2419" spans="1:37">
      <c r="A2419" t="str">
        <f t="shared" si="113"/>
        <v>tw_hr_employee_DLR2412001</v>
      </c>
      <c r="B2419" t="s">
        <v>14130</v>
      </c>
      <c r="C2419" t="s">
        <v>14131</v>
      </c>
      <c r="D2419" t="s">
        <v>2385</v>
      </c>
      <c r="E2419" t="s">
        <v>2386</v>
      </c>
      <c r="I2419" t="s">
        <v>38</v>
      </c>
      <c r="K2419" t="s">
        <v>153</v>
      </c>
      <c r="L2419" t="s">
        <v>153</v>
      </c>
      <c r="M2419" s="2">
        <v>45628</v>
      </c>
      <c r="Q2419" t="s">
        <v>40</v>
      </c>
      <c r="R2419" t="s">
        <v>14132</v>
      </c>
      <c r="T2419">
        <v>1800</v>
      </c>
      <c r="U2419" t="s">
        <v>3274</v>
      </c>
      <c r="V2419">
        <v>35451</v>
      </c>
      <c r="W2419" t="s">
        <v>41</v>
      </c>
      <c r="X2419" t="s">
        <v>14133</v>
      </c>
      <c r="Y2419" t="s">
        <v>43</v>
      </c>
      <c r="Z2419" t="s">
        <v>41</v>
      </c>
      <c r="AA2419" s="13" t="s">
        <v>14134</v>
      </c>
      <c r="AC2419" t="s">
        <v>167</v>
      </c>
      <c r="AD2419" s="2">
        <v>37983</v>
      </c>
      <c r="AE2419" s="2" t="b">
        <v>1</v>
      </c>
      <c r="AF2419">
        <v>8907045921</v>
      </c>
      <c r="AG2419" t="s">
        <v>14130</v>
      </c>
      <c r="AH2419" t="s">
        <v>63</v>
      </c>
      <c r="AI2419" t="str">
        <f>TRIM(IFERROR(VLOOKUP(E2419,Mapping!$A$1:$B$2,2,FALSE),E2419))</f>
        <v>Cabang Raden Intan</v>
      </c>
      <c r="AJ2419" s="11" t="str">
        <f t="shared" si="111"/>
        <v/>
      </c>
      <c r="AK2419" s="11" t="str">
        <f t="shared" si="112"/>
        <v/>
      </c>
    </row>
    <row r="2420" spans="1:37">
      <c r="A2420" t="str">
        <f t="shared" si="113"/>
        <v>tw_hr_employee_DWO2403100</v>
      </c>
      <c r="B2420" t="s">
        <v>14135</v>
      </c>
      <c r="C2420" t="s">
        <v>14136</v>
      </c>
      <c r="D2420" t="s">
        <v>569</v>
      </c>
      <c r="E2420" t="s">
        <v>570</v>
      </c>
      <c r="F2420" t="s">
        <v>14137</v>
      </c>
      <c r="I2420" t="s">
        <v>38</v>
      </c>
      <c r="K2420" t="s">
        <v>4307</v>
      </c>
      <c r="L2420" t="s">
        <v>574</v>
      </c>
      <c r="M2420" s="2">
        <v>45363</v>
      </c>
      <c r="Q2420" t="s">
        <v>40</v>
      </c>
      <c r="R2420" t="s">
        <v>14138</v>
      </c>
      <c r="T2420">
        <v>7300</v>
      </c>
      <c r="U2420" t="s">
        <v>1186</v>
      </c>
      <c r="V2420">
        <v>91959</v>
      </c>
      <c r="W2420" t="s">
        <v>41</v>
      </c>
      <c r="X2420" t="s">
        <v>14137</v>
      </c>
      <c r="Y2420" t="s">
        <v>156</v>
      </c>
      <c r="AA2420" s="13" t="s">
        <v>14139</v>
      </c>
      <c r="AC2420" t="s">
        <v>83</v>
      </c>
      <c r="AD2420" s="2">
        <v>33275</v>
      </c>
      <c r="AE2420" s="2" t="b">
        <v>1</v>
      </c>
      <c r="AF2420">
        <v>7930611985</v>
      </c>
      <c r="AG2420" t="s">
        <v>14135</v>
      </c>
      <c r="AH2420" t="s">
        <v>63</v>
      </c>
      <c r="AI2420" t="str">
        <f>TRIM(IFERROR(VLOOKUP(E2420,Mapping!$A$1:$B$2,2,FALSE),E2420))</f>
        <v>Cabang Palopo</v>
      </c>
      <c r="AJ2420" s="11" t="str">
        <f t="shared" si="111"/>
        <v/>
      </c>
      <c r="AK2420" s="11" t="str">
        <f t="shared" si="112"/>
        <v/>
      </c>
    </row>
    <row r="2421" spans="1:37">
      <c r="A2421" t="str">
        <f t="shared" si="113"/>
        <v>tw_hr_employee_DLT2408034</v>
      </c>
      <c r="B2421" t="s">
        <v>14140</v>
      </c>
      <c r="C2421" t="s">
        <v>14141</v>
      </c>
      <c r="D2421" t="s">
        <v>161</v>
      </c>
      <c r="E2421" t="s">
        <v>162</v>
      </c>
      <c r="F2421"/>
      <c r="G2421"/>
      <c r="I2421" t="s">
        <v>38</v>
      </c>
      <c r="K2421" t="s">
        <v>1535</v>
      </c>
      <c r="L2421" t="s">
        <v>731</v>
      </c>
      <c r="M2421" s="2">
        <v>45510</v>
      </c>
      <c r="Q2421" t="s">
        <v>40</v>
      </c>
      <c r="R2421" t="s">
        <v>5937</v>
      </c>
      <c r="S2421" t="s">
        <v>5937</v>
      </c>
      <c r="T2421">
        <v>1800</v>
      </c>
      <c r="U2421" t="s">
        <v>165</v>
      </c>
      <c r="V2421">
        <v>34682</v>
      </c>
      <c r="W2421" t="s">
        <v>41</v>
      </c>
      <c r="X2421" t="s">
        <v>14142</v>
      </c>
      <c r="Y2421" t="s">
        <v>43</v>
      </c>
      <c r="Z2421" t="s">
        <v>41</v>
      </c>
      <c r="AA2421" s="13" t="s">
        <v>14143</v>
      </c>
      <c r="AC2421" t="s">
        <v>167</v>
      </c>
      <c r="AD2421" s="2">
        <v>38305</v>
      </c>
      <c r="AE2421" s="2" t="b">
        <v>1</v>
      </c>
      <c r="AF2421" s="13" t="s">
        <v>14144</v>
      </c>
      <c r="AG2421" t="s">
        <v>14140</v>
      </c>
      <c r="AH2421" t="s">
        <v>46</v>
      </c>
      <c r="AI2421" t="str">
        <f>TRIM(IFERROR(VLOOKUP(E2421,Mapping!$A$1:$B$2,2,FALSE),E2421))</f>
        <v>Cabang Tulang Bawang</v>
      </c>
      <c r="AJ2421" s="11" t="str">
        <f t="shared" si="111"/>
        <v/>
      </c>
      <c r="AK2421" s="11" t="str">
        <f t="shared" si="112"/>
        <v/>
      </c>
    </row>
    <row r="2422" spans="1:37">
      <c r="A2422" t="str">
        <f t="shared" si="113"/>
        <v>tw_hr_employee_DWT2601133</v>
      </c>
      <c r="B2422" t="s">
        <v>14145</v>
      </c>
      <c r="C2422" t="s">
        <v>14146</v>
      </c>
      <c r="D2422" t="s">
        <v>319</v>
      </c>
      <c r="E2422" t="s">
        <v>320</v>
      </c>
      <c r="F2422" t="s">
        <v>14147</v>
      </c>
      <c r="G2422" s="13" t="s">
        <v>14148</v>
      </c>
      <c r="H2422"/>
      <c r="I2422" t="s">
        <v>38</v>
      </c>
      <c r="K2422" t="s">
        <v>439</v>
      </c>
      <c r="M2422" s="2">
        <v>46034</v>
      </c>
      <c r="Q2422" t="s">
        <v>40</v>
      </c>
      <c r="R2422"/>
      <c r="S2422"/>
      <c r="T2422"/>
      <c r="U2422"/>
      <c r="V2422"/>
      <c r="W2422" t="s">
        <v>41</v>
      </c>
      <c r="X2422" t="s">
        <v>14147</v>
      </c>
      <c r="Y2422" t="s">
        <v>43</v>
      </c>
      <c r="Z2422"/>
      <c r="AA2422" s="13" t="s">
        <v>14149</v>
      </c>
      <c r="AE2422" s="2" t="b">
        <v>1</v>
      </c>
      <c r="AF2422" s="13" t="s">
        <v>14150</v>
      </c>
      <c r="AG2422" t="s">
        <v>14145</v>
      </c>
      <c r="AH2422" t="s">
        <v>63</v>
      </c>
      <c r="AI2422" t="str">
        <f>TRIM(IFERROR(VLOOKUP(E2422,Mapping!$A$1:$B$2,2,FALSE),E2422))</f>
        <v>Cabang Tuminting</v>
      </c>
      <c r="AJ2422" s="11" t="str">
        <f t="shared" si="111"/>
        <v>628980366634</v>
      </c>
      <c r="AK2422" s="11" t="str">
        <f t="shared" si="112"/>
        <v/>
      </c>
    </row>
    <row r="2423" spans="1:37">
      <c r="A2423" t="str">
        <f t="shared" si="113"/>
        <v>tw_hr_employee_DXK2507299</v>
      </c>
      <c r="B2423" t="s">
        <v>9213</v>
      </c>
      <c r="C2423" t="s">
        <v>14151</v>
      </c>
      <c r="D2423" t="s">
        <v>345</v>
      </c>
      <c r="E2423" t="s">
        <v>346</v>
      </c>
      <c r="F2423" t="s">
        <v>14152</v>
      </c>
      <c r="G2423" s="13" t="s">
        <v>14153</v>
      </c>
      <c r="H2423" s="13" t="s">
        <v>14153</v>
      </c>
      <c r="I2423" t="s">
        <v>339</v>
      </c>
      <c r="K2423" t="s">
        <v>1970</v>
      </c>
      <c r="L2423" t="s">
        <v>350</v>
      </c>
      <c r="M2423" s="2">
        <v>45855</v>
      </c>
      <c r="Q2423" t="s">
        <v>40</v>
      </c>
      <c r="R2423"/>
      <c r="S2423"/>
      <c r="T2423"/>
      <c r="U2423"/>
      <c r="V2423"/>
      <c r="W2423" t="s">
        <v>41</v>
      </c>
      <c r="X2423" t="s">
        <v>14152</v>
      </c>
      <c r="Y2423" t="s">
        <v>43</v>
      </c>
      <c r="AA2423" s="13" t="s">
        <v>14154</v>
      </c>
      <c r="AE2423" s="2" t="b">
        <v>1</v>
      </c>
      <c r="AF2423">
        <v>8955459900</v>
      </c>
      <c r="AG2423" t="s">
        <v>9213</v>
      </c>
      <c r="AH2423" t="s">
        <v>63</v>
      </c>
      <c r="AI2423" t="str">
        <f>TRIM(IFERROR(VLOOKUP(E2423,Mapping!$A$1:$B$2,2,FALSE),E2423))</f>
        <v>Cabang Ketapang</v>
      </c>
      <c r="AJ2423" s="11" t="str">
        <f t="shared" si="111"/>
        <v>6282255297416</v>
      </c>
      <c r="AK2423" s="11" t="str">
        <f t="shared" si="112"/>
        <v>6282255297416</v>
      </c>
    </row>
    <row r="2424" spans="1:37">
      <c r="A2424" t="str">
        <f t="shared" si="113"/>
        <v>tw_hr_employee_DDC2404067</v>
      </c>
      <c r="B2424" t="s">
        <v>14155</v>
      </c>
      <c r="C2424" t="s">
        <v>14156</v>
      </c>
      <c r="D2424" t="s">
        <v>244</v>
      </c>
      <c r="E2424" t="s">
        <v>245</v>
      </c>
      <c r="F2424" t="s">
        <v>14157</v>
      </c>
      <c r="G2424"/>
      <c r="I2424" t="s">
        <v>38</v>
      </c>
      <c r="K2424" t="s">
        <v>1056</v>
      </c>
      <c r="L2424" t="s">
        <v>247</v>
      </c>
      <c r="M2424" s="2">
        <v>45385</v>
      </c>
      <c r="Q2424" t="s">
        <v>40</v>
      </c>
      <c r="W2424" t="s">
        <v>41</v>
      </c>
      <c r="X2424" t="s">
        <v>14157</v>
      </c>
      <c r="Y2424" t="s">
        <v>43</v>
      </c>
      <c r="AA2424" s="13" t="s">
        <v>14158</v>
      </c>
      <c r="AE2424" s="2" t="b">
        <v>1</v>
      </c>
      <c r="AF2424">
        <v>2780413100</v>
      </c>
      <c r="AG2424" t="s">
        <v>14155</v>
      </c>
      <c r="AH2424" t="s">
        <v>63</v>
      </c>
      <c r="AI2424" t="str">
        <f>TRIM(IFERROR(VLOOKUP(E2424,Mapping!$A$1:$B$2,2,FALSE),E2424))</f>
        <v>Cabang Cimareme</v>
      </c>
      <c r="AJ2424" s="11" t="str">
        <f t="shared" si="111"/>
        <v/>
      </c>
      <c r="AK2424" s="11" t="str">
        <f t="shared" si="112"/>
        <v/>
      </c>
    </row>
    <row r="2425" spans="1:37">
      <c r="A2425" t="str">
        <f t="shared" si="113"/>
        <v>tw_hr_employee_DWR2504068</v>
      </c>
      <c r="B2425" t="s">
        <v>14159</v>
      </c>
      <c r="C2425" t="s">
        <v>14160</v>
      </c>
      <c r="D2425" t="s">
        <v>187</v>
      </c>
      <c r="E2425" t="s">
        <v>188</v>
      </c>
      <c r="F2425" t="s">
        <v>14161</v>
      </c>
      <c r="G2425" s="13" t="s">
        <v>14162</v>
      </c>
      <c r="H2425" s="13" t="s">
        <v>14162</v>
      </c>
      <c r="I2425" t="s">
        <v>38</v>
      </c>
      <c r="K2425" t="s">
        <v>883</v>
      </c>
      <c r="L2425"/>
      <c r="M2425" s="2">
        <v>45748</v>
      </c>
      <c r="P2425" s="13" t="s">
        <v>14163</v>
      </c>
      <c r="Q2425" t="s">
        <v>40</v>
      </c>
      <c r="W2425" t="s">
        <v>41</v>
      </c>
      <c r="X2425" t="s">
        <v>14161</v>
      </c>
      <c r="Y2425" t="s">
        <v>43</v>
      </c>
      <c r="AA2425" s="13" t="s">
        <v>14164</v>
      </c>
      <c r="AC2425" t="s">
        <v>167</v>
      </c>
      <c r="AD2425" s="2"/>
      <c r="AE2425" s="2" t="b">
        <v>1</v>
      </c>
      <c r="AF2425" s="13" t="s">
        <v>14165</v>
      </c>
      <c r="AG2425" t="s">
        <v>14159</v>
      </c>
      <c r="AH2425" t="s">
        <v>46</v>
      </c>
      <c r="AI2425" t="str">
        <f>TRIM(IFERROR(VLOOKUP(E2425,Mapping!$A$1:$B$2,2,FALSE),E2425))</f>
        <v>Cabang Pare-Pare</v>
      </c>
      <c r="AJ2425" s="11" t="str">
        <f t="shared" si="111"/>
        <v>6285397067591</v>
      </c>
      <c r="AK2425" s="11" t="str">
        <f t="shared" si="112"/>
        <v>6285397067591</v>
      </c>
    </row>
    <row r="2426" spans="1:37">
      <c r="A2426" t="str">
        <f t="shared" si="113"/>
        <v>tw_hr_employee_DUP2003002</v>
      </c>
      <c r="B2426" t="s">
        <v>14166</v>
      </c>
      <c r="C2426" t="s">
        <v>14167</v>
      </c>
      <c r="D2426" t="s">
        <v>3787</v>
      </c>
      <c r="E2426" t="s">
        <v>3788</v>
      </c>
      <c r="F2426"/>
      <c r="G2426" s="13" t="s">
        <v>14168</v>
      </c>
      <c r="H2426"/>
      <c r="I2426" t="s">
        <v>38</v>
      </c>
      <c r="K2426" t="s">
        <v>4706</v>
      </c>
      <c r="L2426" t="s">
        <v>4706</v>
      </c>
      <c r="M2426" s="2">
        <v>43898</v>
      </c>
      <c r="Q2426" t="s">
        <v>40</v>
      </c>
      <c r="R2426" t="s">
        <v>14169</v>
      </c>
      <c r="S2426" t="s">
        <v>14170</v>
      </c>
      <c r="T2426">
        <v>1700</v>
      </c>
      <c r="U2426" t="s">
        <v>11236</v>
      </c>
      <c r="V2426" t="s">
        <v>14171</v>
      </c>
      <c r="W2426" t="s">
        <v>41</v>
      </c>
      <c r="X2426" t="s">
        <v>14172</v>
      </c>
      <c r="Y2426" t="s">
        <v>156</v>
      </c>
      <c r="AA2426" s="13" t="s">
        <v>14173</v>
      </c>
      <c r="AD2426" s="2">
        <v>31700</v>
      </c>
      <c r="AE2426" s="2" t="b">
        <v>1</v>
      </c>
      <c r="AF2426" s="13" t="s">
        <v>14174</v>
      </c>
      <c r="AG2426" t="s">
        <v>14166</v>
      </c>
      <c r="AH2426" t="s">
        <v>46</v>
      </c>
      <c r="AI2426" t="str">
        <f>TRIM(IFERROR(VLOOKUP(E2426,Mapping!$A$1:$B$2,2,FALSE),E2426))</f>
        <v>Cabang Putri Hijau</v>
      </c>
      <c r="AJ2426" s="11" t="str">
        <f t="shared" si="111"/>
        <v>6281373534717</v>
      </c>
      <c r="AK2426" s="11" t="str">
        <f t="shared" si="112"/>
        <v/>
      </c>
    </row>
    <row r="2427" spans="1:37">
      <c r="A2427" t="str">
        <f t="shared" si="113"/>
        <v>tw_hr_employee_DWK2312067</v>
      </c>
      <c r="B2427" t="s">
        <v>14175</v>
      </c>
      <c r="C2427" t="s">
        <v>14176</v>
      </c>
      <c r="D2427" t="s">
        <v>66</v>
      </c>
      <c r="E2427" t="s">
        <v>67</v>
      </c>
      <c r="F2427" t="s">
        <v>14177</v>
      </c>
      <c r="G2427" s="13" t="s">
        <v>69</v>
      </c>
      <c r="I2427" t="s">
        <v>38</v>
      </c>
      <c r="K2427" t="s">
        <v>70</v>
      </c>
      <c r="L2427" t="s">
        <v>1301</v>
      </c>
      <c r="M2427" s="2">
        <v>45272</v>
      </c>
      <c r="Q2427" t="s">
        <v>40</v>
      </c>
      <c r="W2427" t="s">
        <v>41</v>
      </c>
      <c r="X2427" t="s">
        <v>14177</v>
      </c>
      <c r="Y2427" t="s">
        <v>43</v>
      </c>
      <c r="AA2427" s="13" t="s">
        <v>14178</v>
      </c>
      <c r="AE2427" s="2" t="b">
        <v>1</v>
      </c>
      <c r="AF2427">
        <v>7911268667</v>
      </c>
      <c r="AG2427" t="s">
        <v>14175</v>
      </c>
      <c r="AH2427" t="s">
        <v>63</v>
      </c>
      <c r="AI2427" t="str">
        <f>TRIM(IFERROR(VLOOKUP(E2427,Mapping!$A$1:$B$2,2,FALSE),E2427))</f>
        <v>Cabang Kendari</v>
      </c>
      <c r="AJ2427" s="11" t="str">
        <f t="shared" si="111"/>
        <v>6285255104890</v>
      </c>
      <c r="AK2427" s="11" t="str">
        <f t="shared" si="112"/>
        <v/>
      </c>
    </row>
    <row r="2428" spans="1:37">
      <c r="A2428" t="str">
        <f t="shared" si="113"/>
        <v>tw_hr_employee_DLJ2507067</v>
      </c>
      <c r="B2428" t="s">
        <v>14179</v>
      </c>
      <c r="C2428" t="s">
        <v>14180</v>
      </c>
      <c r="D2428" t="s">
        <v>430</v>
      </c>
      <c r="E2428" t="s">
        <v>431</v>
      </c>
      <c r="F2428" t="s">
        <v>14181</v>
      </c>
      <c r="I2428" t="s">
        <v>38</v>
      </c>
      <c r="K2428" t="s">
        <v>457</v>
      </c>
      <c r="L2428"/>
      <c r="M2428" s="2">
        <v>45860</v>
      </c>
      <c r="Q2428" t="s">
        <v>40</v>
      </c>
      <c r="R2428" t="s">
        <v>1465</v>
      </c>
      <c r="S2428" t="s">
        <v>1465</v>
      </c>
      <c r="T2428">
        <v>1800</v>
      </c>
      <c r="U2428" t="s">
        <v>155</v>
      </c>
      <c r="V2428">
        <v>34198</v>
      </c>
      <c r="W2428" t="s">
        <v>41</v>
      </c>
      <c r="X2428" t="s">
        <v>14181</v>
      </c>
      <c r="Y2428" t="s">
        <v>43</v>
      </c>
      <c r="AA2428" s="13" t="s">
        <v>14182</v>
      </c>
      <c r="AC2428" t="s">
        <v>167</v>
      </c>
      <c r="AD2428" s="2">
        <v>38421</v>
      </c>
      <c r="AE2428" s="2" t="b">
        <v>1</v>
      </c>
      <c r="AF2428">
        <v>5625019165</v>
      </c>
      <c r="AG2428" t="s">
        <v>14179</v>
      </c>
      <c r="AH2428" t="s">
        <v>63</v>
      </c>
      <c r="AI2428" t="str">
        <f>TRIM(IFERROR(VLOOKUP(E2428,Mapping!$A$1:$B$2,2,FALSE),E2428))</f>
        <v>Cabang Way Jepara</v>
      </c>
      <c r="AJ2428" s="11" t="str">
        <f t="shared" si="111"/>
        <v/>
      </c>
      <c r="AK2428" s="11" t="str">
        <f t="shared" si="112"/>
        <v/>
      </c>
    </row>
    <row r="2429" spans="1:37">
      <c r="A2429" t="str">
        <f t="shared" si="113"/>
        <v>tw_hr_employee_DLL2506067</v>
      </c>
      <c r="B2429" t="s">
        <v>14183</v>
      </c>
      <c r="C2429" t="s">
        <v>14184</v>
      </c>
      <c r="D2429" t="s">
        <v>536</v>
      </c>
      <c r="E2429" t="s">
        <v>537</v>
      </c>
      <c r="F2429" t="s">
        <v>14185</v>
      </c>
      <c r="G2429"/>
      <c r="I2429" t="s">
        <v>38</v>
      </c>
      <c r="K2429" t="s">
        <v>7269</v>
      </c>
      <c r="M2429" s="2">
        <v>45810</v>
      </c>
      <c r="Q2429" t="s">
        <v>40</v>
      </c>
      <c r="R2429"/>
      <c r="W2429" t="s">
        <v>41</v>
      </c>
      <c r="X2429" t="s">
        <v>14185</v>
      </c>
      <c r="Y2429" t="s">
        <v>43</v>
      </c>
      <c r="AA2429" s="13" t="s">
        <v>14186</v>
      </c>
      <c r="AE2429" s="2" t="b">
        <v>1</v>
      </c>
      <c r="AF2429">
        <v>2921011573</v>
      </c>
      <c r="AG2429" t="s">
        <v>14183</v>
      </c>
      <c r="AH2429" t="s">
        <v>63</v>
      </c>
      <c r="AI2429" t="str">
        <f>TRIM(IFERROR(VLOOKUP(E2429,Mapping!$A$1:$B$2,2,FALSE),E2429))</f>
        <v>Cabang Kemiling</v>
      </c>
      <c r="AJ2429" s="11" t="str">
        <f t="shared" si="111"/>
        <v/>
      </c>
      <c r="AK2429" s="11" t="str">
        <f t="shared" si="112"/>
        <v/>
      </c>
    </row>
    <row r="2430" spans="1:37">
      <c r="A2430" t="str">
        <f t="shared" si="113"/>
        <v>tw_hr_employee_DMN2507034</v>
      </c>
      <c r="B2430" t="s">
        <v>14187</v>
      </c>
      <c r="C2430" t="s">
        <v>14188</v>
      </c>
      <c r="D2430" t="s">
        <v>284</v>
      </c>
      <c r="E2430" t="s">
        <v>285</v>
      </c>
      <c r="F2430" t="s">
        <v>14189</v>
      </c>
      <c r="G2430" s="13" t="s">
        <v>14190</v>
      </c>
      <c r="I2430" t="s">
        <v>38</v>
      </c>
      <c r="K2430" t="s">
        <v>288</v>
      </c>
      <c r="M2430" s="2">
        <v>45849</v>
      </c>
      <c r="Q2430" t="s">
        <v>40</v>
      </c>
      <c r="R2430" t="s">
        <v>14191</v>
      </c>
      <c r="S2430" t="s">
        <v>14191</v>
      </c>
      <c r="T2430">
        <v>1800</v>
      </c>
      <c r="U2430" t="s">
        <v>230</v>
      </c>
      <c r="V2430">
        <v>34372</v>
      </c>
      <c r="W2430" t="s">
        <v>41</v>
      </c>
      <c r="X2430" t="s">
        <v>14189</v>
      </c>
      <c r="Y2430" t="s">
        <v>156</v>
      </c>
      <c r="AA2430" s="13" t="s">
        <v>14192</v>
      </c>
      <c r="AC2430" t="s">
        <v>83</v>
      </c>
      <c r="AD2430" s="2">
        <v>28531</v>
      </c>
      <c r="AE2430" s="2" t="b">
        <v>1</v>
      </c>
      <c r="AF2430">
        <v>2921013908</v>
      </c>
      <c r="AG2430" t="s">
        <v>14187</v>
      </c>
      <c r="AH2430" t="s">
        <v>63</v>
      </c>
      <c r="AI2430" t="str">
        <f>TRIM(IFERROR(VLOOKUP(E2430,Mapping!$A$1:$B$2,2,FALSE),E2430))</f>
        <v>Cabang Natar</v>
      </c>
      <c r="AJ2430" s="11" t="str">
        <f t="shared" si="111"/>
        <v>6283124582333</v>
      </c>
      <c r="AK2430" s="11" t="str">
        <f t="shared" si="112"/>
        <v/>
      </c>
    </row>
    <row r="2431" spans="1:37">
      <c r="A2431" t="str">
        <f t="shared" si="113"/>
        <v>tw_hr_employee_DDA2401166</v>
      </c>
      <c r="B2431" t="s">
        <v>14193</v>
      </c>
      <c r="C2431" t="s">
        <v>14194</v>
      </c>
      <c r="D2431" t="s">
        <v>86</v>
      </c>
      <c r="E2431" t="s">
        <v>87</v>
      </c>
      <c r="F2431"/>
      <c r="G2431" s="13" t="s">
        <v>14195</v>
      </c>
      <c r="I2431" t="s">
        <v>38</v>
      </c>
      <c r="K2431" t="s">
        <v>2557</v>
      </c>
      <c r="L2431" t="s">
        <v>91</v>
      </c>
      <c r="M2431" s="2">
        <v>45321</v>
      </c>
      <c r="O2431" s="13" t="s">
        <v>14196</v>
      </c>
      <c r="Q2431" t="s">
        <v>40</v>
      </c>
      <c r="R2431" t="s">
        <v>14197</v>
      </c>
      <c r="T2431">
        <v>1800</v>
      </c>
      <c r="U2431" t="s">
        <v>230</v>
      </c>
      <c r="V2431">
        <v>35353</v>
      </c>
      <c r="W2431" t="s">
        <v>41</v>
      </c>
      <c r="X2431" t="s">
        <v>14198</v>
      </c>
      <c r="Y2431" t="s">
        <v>43</v>
      </c>
      <c r="AA2431" s="13" t="s">
        <v>14199</v>
      </c>
      <c r="AC2431" t="s">
        <v>83</v>
      </c>
      <c r="AD2431" s="2">
        <v>38098</v>
      </c>
      <c r="AE2431" s="2" t="b">
        <v>1</v>
      </c>
      <c r="AF2431">
        <v>7285608325</v>
      </c>
      <c r="AG2431" t="s">
        <v>14193</v>
      </c>
      <c r="AH2431" t="s">
        <v>63</v>
      </c>
      <c r="AI2431" t="str">
        <f>TRIM(IFERROR(VLOOKUP(E2431,Mapping!$A$1:$B$2,2,FALSE),E2431))</f>
        <v>Cabang Caman</v>
      </c>
      <c r="AJ2431" s="11" t="str">
        <f t="shared" si="111"/>
        <v>6283180930342</v>
      </c>
      <c r="AK2431" s="11" t="str">
        <f t="shared" si="112"/>
        <v/>
      </c>
    </row>
    <row r="2432" spans="1:37">
      <c r="A2432" t="str">
        <f t="shared" si="113"/>
        <v>tw_hr_employee_JGMK18003</v>
      </c>
      <c r="B2432" t="s">
        <v>14200</v>
      </c>
      <c r="C2432" t="s">
        <v>14201</v>
      </c>
      <c r="D2432" t="s">
        <v>253</v>
      </c>
      <c r="E2432" t="s">
        <v>254</v>
      </c>
      <c r="F2432"/>
      <c r="I2432" t="s">
        <v>38</v>
      </c>
      <c r="K2432" t="s">
        <v>2147</v>
      </c>
      <c r="L2432"/>
      <c r="M2432" s="2">
        <v>43305</v>
      </c>
      <c r="O2432" s="13" t="s">
        <v>14202</v>
      </c>
      <c r="Q2432" t="s">
        <v>40</v>
      </c>
      <c r="R2432" t="s">
        <v>14203</v>
      </c>
      <c r="S2432" t="s">
        <v>14204</v>
      </c>
      <c r="T2432">
        <v>3500</v>
      </c>
      <c r="U2432" t="s">
        <v>811</v>
      </c>
      <c r="V2432">
        <v>61418</v>
      </c>
      <c r="W2432" t="s">
        <v>41</v>
      </c>
      <c r="X2432" t="s">
        <v>14205</v>
      </c>
      <c r="Y2432" t="s">
        <v>156</v>
      </c>
      <c r="Z2432"/>
      <c r="AA2432" s="13" t="s">
        <v>14206</v>
      </c>
      <c r="AC2432" t="s">
        <v>83</v>
      </c>
      <c r="AD2432" s="2">
        <v>32868</v>
      </c>
      <c r="AE2432" s="2" t="b">
        <v>1</v>
      </c>
      <c r="AF2432" s="13" t="s">
        <v>14207</v>
      </c>
      <c r="AG2432" t="s">
        <v>14200</v>
      </c>
      <c r="AH2432" t="s">
        <v>46</v>
      </c>
      <c r="AI2432" t="str">
        <f>TRIM(IFERROR(VLOOKUP(E2432,Mapping!$A$1:$B$2,2,FALSE),E2432))</f>
        <v>Cabang Jombang</v>
      </c>
      <c r="AJ2432" s="11" t="str">
        <f t="shared" si="111"/>
        <v/>
      </c>
      <c r="AK2432" s="11" t="str">
        <f t="shared" si="112"/>
        <v/>
      </c>
    </row>
    <row r="2433" spans="1:37">
      <c r="A2433" t="str">
        <f t="shared" si="113"/>
        <v>tw_hr_employee_DLX1605003</v>
      </c>
      <c r="B2433" t="s">
        <v>14208</v>
      </c>
      <c r="C2433" t="s">
        <v>14209</v>
      </c>
      <c r="D2433" t="s">
        <v>400</v>
      </c>
      <c r="E2433" t="s">
        <v>401</v>
      </c>
      <c r="F2433"/>
      <c r="I2433" t="s">
        <v>38</v>
      </c>
      <c r="K2433" t="s">
        <v>6561</v>
      </c>
      <c r="L2433" t="s">
        <v>6562</v>
      </c>
      <c r="M2433" s="2">
        <v>42506</v>
      </c>
      <c r="Q2433" t="s">
        <v>40</v>
      </c>
      <c r="R2433" t="s">
        <v>14210</v>
      </c>
      <c r="S2433"/>
      <c r="T2433">
        <v>1800</v>
      </c>
      <c r="U2433" t="s">
        <v>230</v>
      </c>
      <c r="V2433">
        <v>35353</v>
      </c>
      <c r="W2433" t="s">
        <v>41</v>
      </c>
      <c r="X2433"/>
      <c r="Y2433" t="s">
        <v>156</v>
      </c>
      <c r="Z2433" t="s">
        <v>41</v>
      </c>
      <c r="AA2433" s="13" t="s">
        <v>14211</v>
      </c>
      <c r="AC2433" t="s">
        <v>83</v>
      </c>
      <c r="AD2433" s="2">
        <v>32648</v>
      </c>
      <c r="AE2433" s="2"/>
      <c r="AF2433"/>
      <c r="AG2433" t="s">
        <v>14208</v>
      </c>
      <c r="AH2433"/>
      <c r="AI2433" t="str">
        <f>TRIM(IFERROR(VLOOKUP(E2433,Mapping!$A$1:$B$2,2,FALSE),E2433))</f>
        <v>Cabang Kalianda</v>
      </c>
      <c r="AJ2433" s="11" t="str">
        <f t="shared" si="111"/>
        <v/>
      </c>
      <c r="AK2433" s="11" t="str">
        <f t="shared" si="112"/>
        <v/>
      </c>
    </row>
    <row r="2434" spans="1:37">
      <c r="A2434" t="str">
        <f t="shared" si="113"/>
        <v>tw_hr_employee_DLJ2507100</v>
      </c>
      <c r="B2434" t="s">
        <v>14212</v>
      </c>
      <c r="C2434" t="s">
        <v>14213</v>
      </c>
      <c r="D2434" t="s">
        <v>430</v>
      </c>
      <c r="E2434" t="s">
        <v>431</v>
      </c>
      <c r="F2434" t="s">
        <v>14214</v>
      </c>
      <c r="G2434"/>
      <c r="I2434" t="s">
        <v>38</v>
      </c>
      <c r="K2434" t="s">
        <v>457</v>
      </c>
      <c r="L2434"/>
      <c r="M2434" s="2">
        <v>45862</v>
      </c>
      <c r="Q2434" t="s">
        <v>40</v>
      </c>
      <c r="R2434"/>
      <c r="S2434"/>
      <c r="T2434"/>
      <c r="U2434"/>
      <c r="V2434"/>
      <c r="W2434" t="s">
        <v>41</v>
      </c>
      <c r="X2434" t="s">
        <v>14214</v>
      </c>
      <c r="Y2434" t="s">
        <v>43</v>
      </c>
      <c r="Z2434"/>
      <c r="AA2434" s="13" t="s">
        <v>14215</v>
      </c>
      <c r="AE2434" s="2" t="b">
        <v>1</v>
      </c>
      <c r="AF2434">
        <v>5625058721</v>
      </c>
      <c r="AG2434" t="s">
        <v>14212</v>
      </c>
      <c r="AH2434" t="s">
        <v>63</v>
      </c>
      <c r="AI2434" t="str">
        <f>TRIM(IFERROR(VLOOKUP(E2434,Mapping!$A$1:$B$2,2,FALSE),E2434))</f>
        <v>Cabang Way Jepara</v>
      </c>
      <c r="AJ2434" s="11" t="str">
        <f t="shared" si="111"/>
        <v/>
      </c>
      <c r="AK2434" s="11" t="str">
        <f t="shared" si="112"/>
        <v/>
      </c>
    </row>
    <row r="2435" spans="1:37">
      <c r="A2435" t="str">
        <f t="shared" si="113"/>
        <v>tw_hr_employee_KBMK19001</v>
      </c>
      <c r="B2435" t="s">
        <v>14216</v>
      </c>
      <c r="C2435" t="s">
        <v>14217</v>
      </c>
      <c r="D2435" t="s">
        <v>408</v>
      </c>
      <c r="E2435" t="s">
        <v>409</v>
      </c>
      <c r="F2435"/>
      <c r="G2435"/>
      <c r="I2435" t="s">
        <v>57</v>
      </c>
      <c r="K2435" t="s">
        <v>1126</v>
      </c>
      <c r="M2435" s="2">
        <v>42371</v>
      </c>
      <c r="Q2435" t="s">
        <v>40</v>
      </c>
      <c r="R2435" t="s">
        <v>14218</v>
      </c>
      <c r="T2435">
        <v>1800</v>
      </c>
      <c r="U2435" t="s">
        <v>1128</v>
      </c>
      <c r="V2435">
        <v>34517</v>
      </c>
      <c r="W2435" t="s">
        <v>41</v>
      </c>
      <c r="X2435" t="s">
        <v>14219</v>
      </c>
      <c r="Y2435" t="s">
        <v>156</v>
      </c>
      <c r="AA2435" s="13" t="s">
        <v>14220</v>
      </c>
      <c r="AC2435" t="s">
        <v>167</v>
      </c>
      <c r="AD2435" s="2">
        <v>34098</v>
      </c>
      <c r="AE2435" s="2" t="b">
        <v>1</v>
      </c>
      <c r="AF2435">
        <v>8110442042</v>
      </c>
      <c r="AG2435" t="s">
        <v>14216</v>
      </c>
      <c r="AH2435" t="s">
        <v>63</v>
      </c>
      <c r="AI2435" t="str">
        <f>TRIM(IFERROR(VLOOKUP(E2435,Mapping!$A$1:$B$2,2,FALSE),E2435))</f>
        <v>Cabang Kota Bumi</v>
      </c>
      <c r="AJ2435" s="11" t="str">
        <f t="shared" ref="AJ2435:AJ2498" si="114">IF(LEN(G2435)&gt;8,G2435&amp;"","")</f>
        <v/>
      </c>
      <c r="AK2435" s="11" t="str">
        <f t="shared" ref="AK2435:AK2498" si="115">IF(LEN(H2435)&gt;8,H2435&amp;"","")</f>
        <v/>
      </c>
    </row>
    <row r="2436" spans="1:37">
      <c r="A2436" t="str">
        <f t="shared" si="113"/>
        <v>tw_hr_employee_DLL2507003</v>
      </c>
      <c r="B2436" t="s">
        <v>14221</v>
      </c>
      <c r="C2436" t="s">
        <v>14222</v>
      </c>
      <c r="D2436" t="s">
        <v>536</v>
      </c>
      <c r="E2436" t="s">
        <v>537</v>
      </c>
      <c r="F2436" t="s">
        <v>14223</v>
      </c>
      <c r="G2436"/>
      <c r="H2436"/>
      <c r="I2436" t="s">
        <v>38</v>
      </c>
      <c r="K2436" t="s">
        <v>2291</v>
      </c>
      <c r="L2436"/>
      <c r="M2436" s="2">
        <v>45838</v>
      </c>
      <c r="Q2436" t="s">
        <v>40</v>
      </c>
      <c r="R2436"/>
      <c r="S2436"/>
      <c r="T2436"/>
      <c r="U2436"/>
      <c r="V2436"/>
      <c r="W2436" t="s">
        <v>41</v>
      </c>
      <c r="X2436" t="s">
        <v>14223</v>
      </c>
      <c r="Y2436" t="s">
        <v>43</v>
      </c>
      <c r="AA2436" s="13" t="s">
        <v>14224</v>
      </c>
      <c r="AE2436" s="2" t="b">
        <v>1</v>
      </c>
      <c r="AF2436" s="13" t="s">
        <v>14225</v>
      </c>
      <c r="AG2436" t="s">
        <v>14221</v>
      </c>
      <c r="AH2436" t="s">
        <v>46</v>
      </c>
      <c r="AI2436" t="str">
        <f>TRIM(IFERROR(VLOOKUP(E2436,Mapping!$A$1:$B$2,2,FALSE),E2436))</f>
        <v>Cabang Kemiling</v>
      </c>
      <c r="AJ2436" s="11" t="str">
        <f t="shared" si="114"/>
        <v/>
      </c>
      <c r="AK2436" s="11" t="str">
        <f t="shared" si="115"/>
        <v/>
      </c>
    </row>
    <row r="2437" spans="1:37">
      <c r="A2437" t="str">
        <f t="shared" si="113"/>
        <v>tw_hr_employee_DWP2505067</v>
      </c>
      <c r="B2437" t="s">
        <v>1275</v>
      </c>
      <c r="C2437" t="s">
        <v>14226</v>
      </c>
      <c r="D2437" t="s">
        <v>128</v>
      </c>
      <c r="E2437" t="s">
        <v>129</v>
      </c>
      <c r="F2437" t="s">
        <v>14227</v>
      </c>
      <c r="G2437"/>
      <c r="I2437" t="s">
        <v>38</v>
      </c>
      <c r="K2437" t="s">
        <v>1512</v>
      </c>
      <c r="L2437"/>
      <c r="M2437" s="2">
        <v>45791</v>
      </c>
      <c r="Q2437" t="s">
        <v>40</v>
      </c>
      <c r="W2437" t="s">
        <v>41</v>
      </c>
      <c r="X2437" t="s">
        <v>14227</v>
      </c>
      <c r="Y2437" t="s">
        <v>43</v>
      </c>
      <c r="AA2437" s="13" t="s">
        <v>14228</v>
      </c>
      <c r="AE2437" s="2" t="b">
        <v>1</v>
      </c>
      <c r="AF2437" s="13" t="s">
        <v>14229</v>
      </c>
      <c r="AG2437" t="s">
        <v>1275</v>
      </c>
      <c r="AH2437" t="s">
        <v>46</v>
      </c>
      <c r="AI2437" t="str">
        <f>TRIM(IFERROR(VLOOKUP(E2437,Mapping!$A$1:$B$2,2,FALSE),E2437))</f>
        <v>Cabang Pinrang</v>
      </c>
      <c r="AJ2437" s="11" t="str">
        <f t="shared" si="114"/>
        <v/>
      </c>
      <c r="AK2437" s="11" t="str">
        <f t="shared" si="115"/>
        <v/>
      </c>
    </row>
    <row r="2438" spans="1:37">
      <c r="A2438" t="str">
        <f t="shared" si="113"/>
        <v>tw_hr_employee_DWP2512133</v>
      </c>
      <c r="B2438" t="s">
        <v>14230</v>
      </c>
      <c r="C2438" t="s">
        <v>14231</v>
      </c>
      <c r="D2438" t="s">
        <v>128</v>
      </c>
      <c r="E2438" t="s">
        <v>129</v>
      </c>
      <c r="F2438" t="s">
        <v>14232</v>
      </c>
      <c r="G2438"/>
      <c r="H2438"/>
      <c r="I2438" t="s">
        <v>38</v>
      </c>
      <c r="K2438" t="s">
        <v>4029</v>
      </c>
      <c r="L2438"/>
      <c r="M2438" s="2">
        <v>45996</v>
      </c>
      <c r="Q2438" t="s">
        <v>40</v>
      </c>
      <c r="R2438"/>
      <c r="W2438" t="s">
        <v>41</v>
      </c>
      <c r="X2438" t="s">
        <v>14232</v>
      </c>
      <c r="Y2438" t="s">
        <v>43</v>
      </c>
      <c r="Z2438"/>
      <c r="AA2438" s="13" t="s">
        <v>14233</v>
      </c>
      <c r="AE2438" s="2" t="b">
        <v>1</v>
      </c>
      <c r="AF2438" s="13" t="s">
        <v>14234</v>
      </c>
      <c r="AG2438" t="s">
        <v>14230</v>
      </c>
      <c r="AH2438" t="s">
        <v>46</v>
      </c>
      <c r="AI2438" t="str">
        <f>TRIM(IFERROR(VLOOKUP(E2438,Mapping!$A$1:$B$2,2,FALSE),E2438))</f>
        <v>Cabang Pinrang</v>
      </c>
      <c r="AJ2438" s="11" t="str">
        <f t="shared" si="114"/>
        <v/>
      </c>
      <c r="AK2438" s="11" t="str">
        <f t="shared" si="115"/>
        <v/>
      </c>
    </row>
    <row r="2439" spans="1:37">
      <c r="A2439" t="str">
        <f t="shared" si="113"/>
        <v>tw_hr_employee_DDY2506003</v>
      </c>
      <c r="B2439" t="s">
        <v>14235</v>
      </c>
      <c r="C2439" t="s">
        <v>14236</v>
      </c>
      <c r="D2439" t="s">
        <v>920</v>
      </c>
      <c r="E2439" t="s">
        <v>921</v>
      </c>
      <c r="F2439" t="s">
        <v>14237</v>
      </c>
      <c r="G2439"/>
      <c r="I2439" t="s">
        <v>38</v>
      </c>
      <c r="K2439" t="s">
        <v>2207</v>
      </c>
      <c r="L2439"/>
      <c r="M2439" s="2">
        <v>45809</v>
      </c>
      <c r="Q2439" t="s">
        <v>40</v>
      </c>
      <c r="R2439"/>
      <c r="S2439"/>
      <c r="T2439"/>
      <c r="U2439"/>
      <c r="V2439"/>
      <c r="W2439" t="s">
        <v>41</v>
      </c>
      <c r="X2439" t="s">
        <v>14237</v>
      </c>
      <c r="Y2439" t="s">
        <v>43</v>
      </c>
      <c r="Z2439"/>
      <c r="AA2439" s="13" t="s">
        <v>14238</v>
      </c>
      <c r="AE2439" s="2" t="b">
        <v>1</v>
      </c>
      <c r="AF2439" s="13" t="s">
        <v>14239</v>
      </c>
      <c r="AG2439" t="s">
        <v>14235</v>
      </c>
      <c r="AH2439" t="s">
        <v>46</v>
      </c>
      <c r="AI2439" t="str">
        <f>TRIM(IFERROR(VLOOKUP(E2439,Mapping!$A$1:$B$2,2,FALSE),E2439))</f>
        <v>Cabang Godean</v>
      </c>
      <c r="AJ2439" s="11" t="str">
        <f t="shared" si="114"/>
        <v/>
      </c>
      <c r="AK2439" s="11" t="str">
        <f t="shared" si="115"/>
        <v/>
      </c>
    </row>
    <row r="2440" spans="1:37">
      <c r="A2440" t="str">
        <f t="shared" si="113"/>
        <v>tw_hr_employee_DLL2507166</v>
      </c>
      <c r="B2440" t="s">
        <v>14240</v>
      </c>
      <c r="C2440" t="s">
        <v>14241</v>
      </c>
      <c r="D2440" t="s">
        <v>536</v>
      </c>
      <c r="E2440" t="s">
        <v>537</v>
      </c>
      <c r="F2440" t="s">
        <v>14242</v>
      </c>
      <c r="G2440"/>
      <c r="H2440" s="13" t="s">
        <v>14243</v>
      </c>
      <c r="I2440" t="s">
        <v>38</v>
      </c>
      <c r="K2440" t="s">
        <v>4258</v>
      </c>
      <c r="L2440"/>
      <c r="M2440" s="2">
        <v>45839</v>
      </c>
      <c r="Q2440" t="s">
        <v>40</v>
      </c>
      <c r="R2440"/>
      <c r="W2440" t="s">
        <v>41</v>
      </c>
      <c r="X2440" t="s">
        <v>14242</v>
      </c>
      <c r="Y2440" t="s">
        <v>43</v>
      </c>
      <c r="Z2440"/>
      <c r="AA2440" s="13" t="s">
        <v>14244</v>
      </c>
      <c r="AE2440" s="2" t="b">
        <v>1</v>
      </c>
      <c r="AF2440">
        <v>5490707443</v>
      </c>
      <c r="AG2440" t="s">
        <v>14240</v>
      </c>
      <c r="AH2440" t="s">
        <v>63</v>
      </c>
      <c r="AI2440" t="str">
        <f>TRIM(IFERROR(VLOOKUP(E2440,Mapping!$A$1:$B$2,2,FALSE),E2440))</f>
        <v>Cabang Kemiling</v>
      </c>
      <c r="AJ2440" s="11" t="str">
        <f t="shared" si="114"/>
        <v/>
      </c>
      <c r="AK2440" s="11" t="str">
        <f t="shared" si="115"/>
        <v>6282371905000</v>
      </c>
    </row>
    <row r="2441" spans="1:37">
      <c r="A2441" t="str">
        <f t="shared" si="113"/>
        <v>tw_hr_employee_DXS2507133</v>
      </c>
      <c r="B2441" t="s">
        <v>14245</v>
      </c>
      <c r="C2441" t="s">
        <v>14246</v>
      </c>
      <c r="D2441" t="s">
        <v>55</v>
      </c>
      <c r="E2441" t="s">
        <v>56</v>
      </c>
      <c r="F2441" t="s">
        <v>14247</v>
      </c>
      <c r="G2441" s="13" t="s">
        <v>14248</v>
      </c>
      <c r="H2441" s="13" t="s">
        <v>14248</v>
      </c>
      <c r="I2441" t="s">
        <v>38</v>
      </c>
      <c r="K2441" t="s">
        <v>3675</v>
      </c>
      <c r="L2441"/>
      <c r="M2441" s="2">
        <v>45860</v>
      </c>
      <c r="Q2441" t="s">
        <v>40</v>
      </c>
      <c r="R2441"/>
      <c r="S2441"/>
      <c r="T2441"/>
      <c r="U2441"/>
      <c r="V2441"/>
      <c r="W2441" t="s">
        <v>41</v>
      </c>
      <c r="X2441" t="s">
        <v>14247</v>
      </c>
      <c r="Y2441" t="s">
        <v>43</v>
      </c>
      <c r="AA2441" s="13" t="s">
        <v>14249</v>
      </c>
      <c r="AE2441" s="2" t="b">
        <v>1</v>
      </c>
      <c r="AF2441">
        <v>8615511745</v>
      </c>
      <c r="AG2441" t="s">
        <v>14245</v>
      </c>
      <c r="AH2441" t="s">
        <v>63</v>
      </c>
      <c r="AI2441" t="str">
        <f>TRIM(IFERROR(VLOOKUP(E2441,Mapping!$A$1:$B$2,2,FALSE),E2441))</f>
        <v>Cabang Samarinda</v>
      </c>
      <c r="AJ2441" s="11" t="str">
        <f t="shared" si="114"/>
        <v>6283116787279</v>
      </c>
      <c r="AK2441" s="11" t="str">
        <f t="shared" si="115"/>
        <v>6283116787279</v>
      </c>
    </row>
    <row r="2442" spans="1:37">
      <c r="A2442" t="str">
        <f t="shared" si="113"/>
        <v>tw_hr_employee_DLY1302019</v>
      </c>
      <c r="B2442" t="s">
        <v>14250</v>
      </c>
      <c r="C2442" t="s">
        <v>14251</v>
      </c>
      <c r="D2442" t="s">
        <v>471</v>
      </c>
      <c r="E2442" t="s">
        <v>472</v>
      </c>
      <c r="F2442"/>
      <c r="H2442" s="13" t="s">
        <v>14252</v>
      </c>
      <c r="I2442" t="s">
        <v>38</v>
      </c>
      <c r="K2442" t="s">
        <v>474</v>
      </c>
      <c r="M2442" s="2">
        <v>42190</v>
      </c>
      <c r="Q2442" t="s">
        <v>40</v>
      </c>
      <c r="W2442" t="s">
        <v>41</v>
      </c>
      <c r="X2442" t="s">
        <v>14253</v>
      </c>
      <c r="Y2442" t="s">
        <v>43</v>
      </c>
      <c r="AA2442" s="13" t="s">
        <v>14254</v>
      </c>
      <c r="AF2442">
        <v>4300641542</v>
      </c>
      <c r="AG2442" t="s">
        <v>14250</v>
      </c>
      <c r="AH2442" t="s">
        <v>63</v>
      </c>
      <c r="AI2442" t="str">
        <f>TRIM(IFERROR(VLOOKUP(E2442,Mapping!$A$1:$B$2,2,FALSE),E2442))</f>
        <v>Cabang Yos Sudarso</v>
      </c>
      <c r="AJ2442" s="11" t="str">
        <f t="shared" si="114"/>
        <v/>
      </c>
      <c r="AK2442" s="11" t="str">
        <f t="shared" si="115"/>
        <v>6282282517213</v>
      </c>
    </row>
    <row r="2443" spans="1:37">
      <c r="A2443" t="str">
        <f t="shared" si="113"/>
        <v>tw_hr_employee_DWN2601001</v>
      </c>
      <c r="B2443" t="s">
        <v>14255</v>
      </c>
      <c r="C2443" t="s">
        <v>14256</v>
      </c>
      <c r="D2443" t="s">
        <v>36</v>
      </c>
      <c r="E2443" t="s">
        <v>37</v>
      </c>
      <c r="F2443" t="s">
        <v>14257</v>
      </c>
      <c r="G2443" s="13" t="s">
        <v>14258</v>
      </c>
      <c r="I2443" t="s">
        <v>38</v>
      </c>
      <c r="K2443" t="s">
        <v>50</v>
      </c>
      <c r="L2443"/>
      <c r="M2443" s="2">
        <v>46019</v>
      </c>
      <c r="Q2443" t="s">
        <v>40</v>
      </c>
      <c r="R2443"/>
      <c r="S2443"/>
      <c r="T2443"/>
      <c r="U2443"/>
      <c r="V2443"/>
      <c r="W2443" t="s">
        <v>41</v>
      </c>
      <c r="X2443" t="s">
        <v>14257</v>
      </c>
      <c r="Y2443" t="s">
        <v>43</v>
      </c>
      <c r="AA2443" s="13" t="s">
        <v>14259</v>
      </c>
      <c r="AE2443" s="2" t="b">
        <v>1</v>
      </c>
      <c r="AF2443" s="13" t="s">
        <v>14260</v>
      </c>
      <c r="AG2443" t="s">
        <v>14255</v>
      </c>
      <c r="AH2443" t="s">
        <v>46</v>
      </c>
      <c r="AI2443" t="str">
        <f>TRIM(IFERROR(VLOOKUP(E2443,Mapping!$A$1:$B$2,2,FALSE),E2443))</f>
        <v>Cabang Gorontalo</v>
      </c>
      <c r="AJ2443" s="11" t="str">
        <f t="shared" si="114"/>
        <v>6282245279330</v>
      </c>
      <c r="AK2443" s="11" t="str">
        <f t="shared" si="115"/>
        <v/>
      </c>
    </row>
    <row r="2444" spans="1:37">
      <c r="A2444" t="str">
        <f t="shared" si="113"/>
        <v>tw_hr_employee_DXG2408067</v>
      </c>
      <c r="B2444" t="s">
        <v>14261</v>
      </c>
      <c r="C2444" t="s">
        <v>14262</v>
      </c>
      <c r="D2444" t="s">
        <v>559</v>
      </c>
      <c r="E2444" t="s">
        <v>560</v>
      </c>
      <c r="F2444" t="s">
        <v>14263</v>
      </c>
      <c r="G2444"/>
      <c r="H2444"/>
      <c r="I2444" t="s">
        <v>38</v>
      </c>
      <c r="K2444" t="s">
        <v>3017</v>
      </c>
      <c r="L2444"/>
      <c r="M2444" s="2">
        <v>45523</v>
      </c>
      <c r="Q2444" t="s">
        <v>40</v>
      </c>
      <c r="R2444" t="s">
        <v>14264</v>
      </c>
      <c r="T2444">
        <v>6400</v>
      </c>
      <c r="U2444" t="s">
        <v>564</v>
      </c>
      <c r="V2444">
        <v>76251</v>
      </c>
      <c r="W2444" t="s">
        <v>41</v>
      </c>
      <c r="X2444" t="s">
        <v>14263</v>
      </c>
      <c r="Y2444" t="s">
        <v>156</v>
      </c>
      <c r="Z2444" t="s">
        <v>41</v>
      </c>
      <c r="AA2444" s="13" t="s">
        <v>14265</v>
      </c>
      <c r="AC2444" t="s">
        <v>167</v>
      </c>
      <c r="AD2444" s="2">
        <v>36304</v>
      </c>
      <c r="AE2444" s="2" t="b">
        <v>1</v>
      </c>
      <c r="AF2444" s="13" t="s">
        <v>14266</v>
      </c>
      <c r="AG2444" t="s">
        <v>14261</v>
      </c>
      <c r="AH2444" t="s">
        <v>46</v>
      </c>
      <c r="AI2444" t="str">
        <f>TRIM(IFERROR(VLOOKUP(E2444,Mapping!$A$1:$B$2,2,FALSE),E2444))</f>
        <v>Cabang Tanah Grogot</v>
      </c>
      <c r="AJ2444" s="11" t="str">
        <f t="shared" si="114"/>
        <v/>
      </c>
      <c r="AK2444" s="11" t="str">
        <f t="shared" si="115"/>
        <v/>
      </c>
    </row>
    <row r="2445" spans="1:37">
      <c r="A2445" t="str">
        <f t="shared" si="113"/>
        <v>tw_hr_employee_DXG2505001</v>
      </c>
      <c r="B2445" t="s">
        <v>14267</v>
      </c>
      <c r="C2445" t="s">
        <v>14268</v>
      </c>
      <c r="D2445" t="s">
        <v>559</v>
      </c>
      <c r="E2445" t="s">
        <v>560</v>
      </c>
      <c r="F2445" t="s">
        <v>14269</v>
      </c>
      <c r="G2445"/>
      <c r="H2445"/>
      <c r="I2445" t="s">
        <v>38</v>
      </c>
      <c r="K2445" t="s">
        <v>562</v>
      </c>
      <c r="L2445"/>
      <c r="M2445" s="2">
        <v>45789</v>
      </c>
      <c r="Q2445" t="s">
        <v>40</v>
      </c>
      <c r="R2445" t="s">
        <v>14270</v>
      </c>
      <c r="S2445"/>
      <c r="T2445">
        <v>6400</v>
      </c>
      <c r="U2445" t="s">
        <v>564</v>
      </c>
      <c r="V2445">
        <v>76261</v>
      </c>
      <c r="W2445" t="s">
        <v>41</v>
      </c>
      <c r="X2445" t="s">
        <v>14269</v>
      </c>
      <c r="Y2445" t="s">
        <v>156</v>
      </c>
      <c r="Z2445" t="s">
        <v>41</v>
      </c>
      <c r="AA2445" s="13" t="s">
        <v>14271</v>
      </c>
      <c r="AC2445" t="s">
        <v>167</v>
      </c>
      <c r="AD2445" s="2">
        <v>33248</v>
      </c>
      <c r="AE2445" s="2" t="b">
        <v>1</v>
      </c>
      <c r="AF2445" s="13" t="s">
        <v>14272</v>
      </c>
      <c r="AG2445" t="s">
        <v>14267</v>
      </c>
      <c r="AH2445" t="s">
        <v>46</v>
      </c>
      <c r="AI2445" t="str">
        <f>TRIM(IFERROR(VLOOKUP(E2445,Mapping!$A$1:$B$2,2,FALSE),E2445))</f>
        <v>Cabang Tanah Grogot</v>
      </c>
      <c r="AJ2445" s="11" t="str">
        <f t="shared" si="114"/>
        <v/>
      </c>
      <c r="AK2445" s="11" t="str">
        <f t="shared" si="115"/>
        <v/>
      </c>
    </row>
    <row r="2446" spans="1:37">
      <c r="A2446" t="str">
        <f t="shared" si="113"/>
        <v>tw_hr_employee_DWO2508234</v>
      </c>
      <c r="B2446" t="s">
        <v>14245</v>
      </c>
      <c r="C2446" t="s">
        <v>14273</v>
      </c>
      <c r="D2446" t="s">
        <v>569</v>
      </c>
      <c r="E2446" t="s">
        <v>570</v>
      </c>
      <c r="F2446" t="s">
        <v>14274</v>
      </c>
      <c r="G2446" s="13" t="s">
        <v>14275</v>
      </c>
      <c r="H2446"/>
      <c r="I2446" t="s">
        <v>38</v>
      </c>
      <c r="K2446" t="s">
        <v>1279</v>
      </c>
      <c r="L2446" t="s">
        <v>574</v>
      </c>
      <c r="M2446" s="2">
        <v>45887</v>
      </c>
      <c r="Q2446" t="s">
        <v>40</v>
      </c>
      <c r="R2446" t="s">
        <v>14276</v>
      </c>
      <c r="T2446">
        <v>7300</v>
      </c>
      <c r="U2446" t="s">
        <v>1643</v>
      </c>
      <c r="V2446">
        <v>91991</v>
      </c>
      <c r="W2446" t="s">
        <v>41</v>
      </c>
      <c r="X2446" t="s">
        <v>14274</v>
      </c>
      <c r="Y2446" t="s">
        <v>43</v>
      </c>
      <c r="Z2446"/>
      <c r="AA2446" s="13" t="s">
        <v>14277</v>
      </c>
      <c r="AC2446" t="s">
        <v>167</v>
      </c>
      <c r="AD2446" s="2">
        <v>39238</v>
      </c>
      <c r="AE2446" s="2" t="b">
        <v>1</v>
      </c>
      <c r="AF2446" s="13" t="s">
        <v>14278</v>
      </c>
      <c r="AG2446" t="s">
        <v>14245</v>
      </c>
      <c r="AH2446" t="s">
        <v>46</v>
      </c>
      <c r="AI2446" t="str">
        <f>TRIM(IFERROR(VLOOKUP(E2446,Mapping!$A$1:$B$2,2,FALSE),E2446))</f>
        <v>Cabang Palopo</v>
      </c>
      <c r="AJ2446" s="11" t="str">
        <f t="shared" si="114"/>
        <v>6285251802710</v>
      </c>
      <c r="AK2446" s="11" t="str">
        <f t="shared" si="115"/>
        <v/>
      </c>
    </row>
    <row r="2447" spans="1:37">
      <c r="A2447" t="str">
        <f t="shared" si="113"/>
        <v>tw_hr_employee_DXT2603067</v>
      </c>
      <c r="B2447" t="s">
        <v>14279</v>
      </c>
      <c r="C2447" t="s">
        <v>14280</v>
      </c>
      <c r="D2447" t="s">
        <v>495</v>
      </c>
      <c r="E2447" t="s">
        <v>496</v>
      </c>
      <c r="F2447" t="s">
        <v>14281</v>
      </c>
      <c r="G2447"/>
      <c r="I2447" t="s">
        <v>38</v>
      </c>
      <c r="K2447" t="s">
        <v>4766</v>
      </c>
      <c r="L2447" t="s">
        <v>499</v>
      </c>
      <c r="M2447" s="2">
        <v>46094</v>
      </c>
      <c r="Q2447" t="s">
        <v>40</v>
      </c>
      <c r="R2447"/>
      <c r="S2447"/>
      <c r="T2447"/>
      <c r="U2447"/>
      <c r="V2447"/>
      <c r="W2447" t="s">
        <v>41</v>
      </c>
      <c r="X2447" t="s">
        <v>14282</v>
      </c>
      <c r="Y2447" t="s">
        <v>43</v>
      </c>
      <c r="AA2447" s="13" t="s">
        <v>14283</v>
      </c>
      <c r="AE2447" s="2" t="b">
        <v>1</v>
      </c>
      <c r="AF2447">
        <v>5135335557</v>
      </c>
      <c r="AG2447" t="s">
        <v>14279</v>
      </c>
      <c r="AH2447" t="s">
        <v>63</v>
      </c>
      <c r="AI2447" t="str">
        <f>TRIM(IFERROR(VLOOKUP(E2447,Mapping!$A$1:$B$2,2,FALSE),E2447))</f>
        <v>Cabang Tenggarong</v>
      </c>
      <c r="AJ2447" s="11" t="str">
        <f t="shared" si="114"/>
        <v/>
      </c>
      <c r="AK2447" s="11" t="str">
        <f t="shared" si="115"/>
        <v/>
      </c>
    </row>
    <row r="2448" spans="1:37">
      <c r="A2448" t="str">
        <f t="shared" si="113"/>
        <v>tw_hr_employee_DDS2509232</v>
      </c>
      <c r="B2448" t="s">
        <v>14284</v>
      </c>
      <c r="C2448" t="s">
        <v>14285</v>
      </c>
      <c r="D2448" t="s">
        <v>99</v>
      </c>
      <c r="E2448" t="s">
        <v>100</v>
      </c>
      <c r="F2448" t="s">
        <v>14286</v>
      </c>
      <c r="I2448" t="s">
        <v>38</v>
      </c>
      <c r="K2448" t="s">
        <v>2948</v>
      </c>
      <c r="L2448" t="s">
        <v>103</v>
      </c>
      <c r="M2448" s="2">
        <v>45924</v>
      </c>
      <c r="Q2448" t="s">
        <v>40</v>
      </c>
      <c r="R2448"/>
      <c r="S2448"/>
      <c r="T2448"/>
      <c r="U2448"/>
      <c r="V2448"/>
      <c r="W2448" t="s">
        <v>41</v>
      </c>
      <c r="X2448" t="s">
        <v>14286</v>
      </c>
      <c r="Y2448" t="s">
        <v>43</v>
      </c>
      <c r="AA2448" s="13" t="s">
        <v>14287</v>
      </c>
      <c r="AE2448" s="2" t="b">
        <v>1</v>
      </c>
      <c r="AF2448">
        <v>8810672839</v>
      </c>
      <c r="AG2448" t="s">
        <v>14284</v>
      </c>
      <c r="AH2448" t="s">
        <v>63</v>
      </c>
      <c r="AI2448" t="str">
        <f>TRIM(IFERROR(VLOOKUP(E2448,Mapping!$A$1:$B$2,2,FALSE),E2448))</f>
        <v>Cabang Saharjo</v>
      </c>
      <c r="AJ2448" s="11" t="str">
        <f t="shared" si="114"/>
        <v/>
      </c>
      <c r="AK2448" s="11" t="str">
        <f t="shared" si="115"/>
        <v/>
      </c>
    </row>
    <row r="2449" spans="1:37">
      <c r="A2449" t="str">
        <f t="shared" si="113"/>
        <v>tw_hr_employee_DXK2507431</v>
      </c>
      <c r="B2449" t="s">
        <v>14288</v>
      </c>
      <c r="C2449" t="s">
        <v>14289</v>
      </c>
      <c r="D2449" t="s">
        <v>345</v>
      </c>
      <c r="E2449" t="s">
        <v>346</v>
      </c>
      <c r="F2449" t="s">
        <v>14290</v>
      </c>
      <c r="G2449"/>
      <c r="H2449" s="13" t="s">
        <v>14291</v>
      </c>
      <c r="I2449" t="s">
        <v>38</v>
      </c>
      <c r="K2449" t="s">
        <v>1995</v>
      </c>
      <c r="L2449" t="s">
        <v>350</v>
      </c>
      <c r="M2449" s="2">
        <v>45862</v>
      </c>
      <c r="Q2449" t="s">
        <v>40</v>
      </c>
      <c r="R2449"/>
      <c r="S2449"/>
      <c r="T2449"/>
      <c r="U2449"/>
      <c r="V2449"/>
      <c r="W2449" t="s">
        <v>41</v>
      </c>
      <c r="X2449" t="s">
        <v>14290</v>
      </c>
      <c r="Y2449" t="s">
        <v>43</v>
      </c>
      <c r="Z2449"/>
      <c r="AA2449" s="13" t="s">
        <v>14292</v>
      </c>
      <c r="AE2449" s="2" t="b">
        <v>1</v>
      </c>
      <c r="AF2449">
        <v>8955516601</v>
      </c>
      <c r="AG2449" t="s">
        <v>14288</v>
      </c>
      <c r="AH2449" t="s">
        <v>63</v>
      </c>
      <c r="AI2449" t="str">
        <f>TRIM(IFERROR(VLOOKUP(E2449,Mapping!$A$1:$B$2,2,FALSE),E2449))</f>
        <v>Cabang Ketapang</v>
      </c>
      <c r="AJ2449" s="11" t="str">
        <f t="shared" si="114"/>
        <v/>
      </c>
      <c r="AK2449" s="11" t="str">
        <f t="shared" si="115"/>
        <v>6289665523214</v>
      </c>
    </row>
    <row r="2450" spans="1:37">
      <c r="A2450" t="str">
        <f t="shared" ref="A2450:A2513" si="116">"tw_hr_employee_"&amp;C2450</f>
        <v>tw_hr_employee_DDE2507100</v>
      </c>
      <c r="B2450" t="s">
        <v>14293</v>
      </c>
      <c r="C2450" t="s">
        <v>14294</v>
      </c>
      <c r="D2450" t="s">
        <v>1655</v>
      </c>
      <c r="E2450" t="s">
        <v>1656</v>
      </c>
      <c r="F2450" t="s">
        <v>14295</v>
      </c>
      <c r="I2450" t="s">
        <v>38</v>
      </c>
      <c r="K2450" t="s">
        <v>3625</v>
      </c>
      <c r="L2450" t="s">
        <v>3572</v>
      </c>
      <c r="M2450" s="2">
        <v>45862</v>
      </c>
      <c r="Q2450" t="s">
        <v>40</v>
      </c>
      <c r="W2450" t="s">
        <v>41</v>
      </c>
      <c r="X2450" t="s">
        <v>14295</v>
      </c>
      <c r="Y2450" t="s">
        <v>43</v>
      </c>
      <c r="AA2450" s="13" t="s">
        <v>14296</v>
      </c>
      <c r="AE2450" s="2" t="b">
        <v>1</v>
      </c>
      <c r="AF2450">
        <v>6205028254</v>
      </c>
      <c r="AG2450" t="s">
        <v>14293</v>
      </c>
      <c r="AH2450" t="s">
        <v>63</v>
      </c>
      <c r="AI2450" t="str">
        <f>TRIM(IFERROR(VLOOKUP(E2450,Mapping!$A$1:$B$2,2,FALSE),E2450))</f>
        <v>Cabang Temanggung</v>
      </c>
      <c r="AJ2450" s="11" t="str">
        <f t="shared" si="114"/>
        <v/>
      </c>
      <c r="AK2450" s="11" t="str">
        <f t="shared" si="115"/>
        <v/>
      </c>
    </row>
    <row r="2451" spans="1:37">
      <c r="A2451" t="str">
        <f t="shared" si="116"/>
        <v>tw_hr_employee_DLY2408002</v>
      </c>
      <c r="B2451" t="s">
        <v>14297</v>
      </c>
      <c r="C2451" t="s">
        <v>14298</v>
      </c>
      <c r="D2451" t="s">
        <v>471</v>
      </c>
      <c r="E2451" t="s">
        <v>472</v>
      </c>
      <c r="F2451" t="s">
        <v>14299</v>
      </c>
      <c r="G2451"/>
      <c r="I2451" t="s">
        <v>38</v>
      </c>
      <c r="K2451" t="s">
        <v>12678</v>
      </c>
      <c r="M2451" s="2">
        <v>45505</v>
      </c>
      <c r="Q2451" t="s">
        <v>40</v>
      </c>
      <c r="R2451" t="s">
        <v>14300</v>
      </c>
      <c r="T2451">
        <v>1800</v>
      </c>
      <c r="U2451" t="s">
        <v>1289</v>
      </c>
      <c r="V2451">
        <v>35144</v>
      </c>
      <c r="W2451" t="s">
        <v>41</v>
      </c>
      <c r="X2451" t="s">
        <v>14299</v>
      </c>
      <c r="Y2451" t="s">
        <v>43</v>
      </c>
      <c r="Z2451" t="s">
        <v>41</v>
      </c>
      <c r="AA2451" s="13" t="s">
        <v>14301</v>
      </c>
      <c r="AC2451" t="s">
        <v>83</v>
      </c>
      <c r="AD2451" s="2">
        <v>30146</v>
      </c>
      <c r="AE2451" s="2" t="b">
        <v>1</v>
      </c>
      <c r="AF2451" s="13" t="s">
        <v>14302</v>
      </c>
      <c r="AG2451" t="s">
        <v>14297</v>
      </c>
      <c r="AH2451" t="s">
        <v>63</v>
      </c>
      <c r="AI2451" t="str">
        <f>TRIM(IFERROR(VLOOKUP(E2451,Mapping!$A$1:$B$2,2,FALSE),E2451))</f>
        <v>Cabang Yos Sudarso</v>
      </c>
      <c r="AJ2451" s="11" t="str">
        <f t="shared" si="114"/>
        <v/>
      </c>
      <c r="AK2451" s="11" t="str">
        <f t="shared" si="115"/>
        <v/>
      </c>
    </row>
    <row r="2452" spans="1:37">
      <c r="A2452" t="str">
        <f t="shared" si="116"/>
        <v>tw_hr_employee_DWR2507001</v>
      </c>
      <c r="B2452" t="s">
        <v>14303</v>
      </c>
      <c r="C2452" t="s">
        <v>14304</v>
      </c>
      <c r="D2452" t="s">
        <v>187</v>
      </c>
      <c r="E2452" t="s">
        <v>188</v>
      </c>
      <c r="F2452" t="s">
        <v>14305</v>
      </c>
      <c r="G2452" s="13" t="s">
        <v>14306</v>
      </c>
      <c r="H2452" s="13" t="s">
        <v>14306</v>
      </c>
      <c r="I2452" t="s">
        <v>38</v>
      </c>
      <c r="K2452" t="s">
        <v>2217</v>
      </c>
      <c r="M2452" s="2">
        <v>45853</v>
      </c>
      <c r="Q2452" t="s">
        <v>40</v>
      </c>
      <c r="W2452" t="s">
        <v>41</v>
      </c>
      <c r="X2452" t="s">
        <v>14305</v>
      </c>
      <c r="Y2452" t="s">
        <v>43</v>
      </c>
      <c r="AA2452" s="13" t="s">
        <v>14307</v>
      </c>
      <c r="AC2452" t="s">
        <v>83</v>
      </c>
      <c r="AD2452" s="2"/>
      <c r="AE2452" s="2" t="b">
        <v>1</v>
      </c>
      <c r="AF2452" s="13" t="s">
        <v>14308</v>
      </c>
      <c r="AG2452" t="s">
        <v>14303</v>
      </c>
      <c r="AH2452" t="s">
        <v>46</v>
      </c>
      <c r="AI2452" t="str">
        <f>TRIM(IFERROR(VLOOKUP(E2452,Mapping!$A$1:$B$2,2,FALSE),E2452))</f>
        <v>Cabang Pare-Pare</v>
      </c>
      <c r="AJ2452" s="11" t="str">
        <f t="shared" si="114"/>
        <v>6285397093329</v>
      </c>
      <c r="AK2452" s="11" t="str">
        <f t="shared" si="115"/>
        <v>6285397093329</v>
      </c>
    </row>
    <row r="2453" spans="1:37">
      <c r="A2453" t="str">
        <f t="shared" si="116"/>
        <v>tw_hr_employee_DXS2603001</v>
      </c>
      <c r="B2453" t="s">
        <v>14309</v>
      </c>
      <c r="C2453" t="s">
        <v>14310</v>
      </c>
      <c r="D2453" t="s">
        <v>55</v>
      </c>
      <c r="E2453" t="s">
        <v>56</v>
      </c>
      <c r="F2453" t="s">
        <v>14311</v>
      </c>
      <c r="G2453" s="13" t="s">
        <v>14312</v>
      </c>
      <c r="H2453"/>
      <c r="I2453" t="s">
        <v>339</v>
      </c>
      <c r="M2453" s="2">
        <v>46093</v>
      </c>
      <c r="Q2453" t="s">
        <v>40</v>
      </c>
      <c r="R2453" t="s">
        <v>14313</v>
      </c>
      <c r="S2453" t="s">
        <v>14313</v>
      </c>
      <c r="T2453">
        <v>6400</v>
      </c>
      <c r="U2453" t="s">
        <v>60</v>
      </c>
      <c r="V2453">
        <v>6472</v>
      </c>
      <c r="W2453" t="s">
        <v>41</v>
      </c>
      <c r="X2453" t="s">
        <v>14311</v>
      </c>
      <c r="Y2453" t="s">
        <v>43</v>
      </c>
      <c r="AA2453" s="13" t="s">
        <v>14314</v>
      </c>
      <c r="AD2453" s="2">
        <v>36016</v>
      </c>
      <c r="AE2453" s="2" t="b">
        <v>1</v>
      </c>
      <c r="AF2453">
        <v>8615562650</v>
      </c>
      <c r="AG2453" t="s">
        <v>14309</v>
      </c>
      <c r="AH2453" t="s">
        <v>63</v>
      </c>
      <c r="AI2453" t="str">
        <f>TRIM(IFERROR(VLOOKUP(E2453,Mapping!$A$1:$B$2,2,FALSE),E2453))</f>
        <v>Cabang Samarinda</v>
      </c>
      <c r="AJ2453" s="11" t="str">
        <f t="shared" si="114"/>
        <v>6281545962127</v>
      </c>
      <c r="AK2453" s="11" t="str">
        <f t="shared" si="115"/>
        <v/>
      </c>
    </row>
    <row r="2454" spans="1:37">
      <c r="A2454" t="str">
        <f t="shared" si="116"/>
        <v>tw_hr_employee_DXG2409001</v>
      </c>
      <c r="B2454" t="s">
        <v>14315</v>
      </c>
      <c r="C2454" t="s">
        <v>14316</v>
      </c>
      <c r="D2454" t="s">
        <v>559</v>
      </c>
      <c r="E2454" t="s">
        <v>560</v>
      </c>
      <c r="F2454" t="s">
        <v>14317</v>
      </c>
      <c r="G2454"/>
      <c r="H2454"/>
      <c r="I2454" t="s">
        <v>38</v>
      </c>
      <c r="K2454" t="s">
        <v>562</v>
      </c>
      <c r="M2454" s="2">
        <v>45544</v>
      </c>
      <c r="Q2454" t="s">
        <v>40</v>
      </c>
      <c r="R2454" t="s">
        <v>14318</v>
      </c>
      <c r="T2454">
        <v>1200</v>
      </c>
      <c r="U2454" t="s">
        <v>14319</v>
      </c>
      <c r="V2454">
        <v>12345</v>
      </c>
      <c r="W2454" t="s">
        <v>41</v>
      </c>
      <c r="X2454" t="s">
        <v>14317</v>
      </c>
      <c r="Y2454" t="s">
        <v>43</v>
      </c>
      <c r="Z2454" t="s">
        <v>41</v>
      </c>
      <c r="AA2454" s="13" t="s">
        <v>14320</v>
      </c>
      <c r="AC2454" t="s">
        <v>83</v>
      </c>
      <c r="AD2454" s="2">
        <v>36412</v>
      </c>
      <c r="AE2454" s="2" t="b">
        <v>1</v>
      </c>
      <c r="AF2454" s="13" t="s">
        <v>14321</v>
      </c>
      <c r="AG2454" t="s">
        <v>14315</v>
      </c>
      <c r="AH2454" t="s">
        <v>46</v>
      </c>
      <c r="AI2454" t="str">
        <f>TRIM(IFERROR(VLOOKUP(E2454,Mapping!$A$1:$B$2,2,FALSE),E2454))</f>
        <v>Cabang Tanah Grogot</v>
      </c>
      <c r="AJ2454" s="11" t="str">
        <f t="shared" si="114"/>
        <v/>
      </c>
      <c r="AK2454" s="11" t="str">
        <f t="shared" si="115"/>
        <v/>
      </c>
    </row>
    <row r="2455" spans="1:37">
      <c r="A2455" t="str">
        <f t="shared" si="116"/>
        <v>tw_hr_employee_DJB2401001</v>
      </c>
      <c r="B2455" t="s">
        <v>14322</v>
      </c>
      <c r="C2455" t="s">
        <v>14323</v>
      </c>
      <c r="D2455" t="s">
        <v>234</v>
      </c>
      <c r="E2455" t="s">
        <v>235</v>
      </c>
      <c r="F2455" t="s">
        <v>14324</v>
      </c>
      <c r="G2455" s="13" t="s">
        <v>14325</v>
      </c>
      <c r="H2455" s="13" t="s">
        <v>14325</v>
      </c>
      <c r="I2455" t="s">
        <v>38</v>
      </c>
      <c r="K2455" t="s">
        <v>8553</v>
      </c>
      <c r="L2455" t="s">
        <v>239</v>
      </c>
      <c r="M2455" s="2">
        <v>45313</v>
      </c>
      <c r="Q2455" t="s">
        <v>40</v>
      </c>
      <c r="R2455"/>
      <c r="W2455" t="s">
        <v>41</v>
      </c>
      <c r="X2455" t="s">
        <v>14324</v>
      </c>
      <c r="Y2455" t="s">
        <v>43</v>
      </c>
      <c r="AA2455" s="13" t="s">
        <v>14326</v>
      </c>
      <c r="AE2455" s="2" t="b">
        <v>1</v>
      </c>
      <c r="AF2455" s="13" t="s">
        <v>14327</v>
      </c>
      <c r="AG2455" t="s">
        <v>14322</v>
      </c>
      <c r="AH2455" t="s">
        <v>46</v>
      </c>
      <c r="AI2455" t="str">
        <f>TRIM(IFERROR(VLOOKUP(E2455,Mapping!$A$1:$B$2,2,FALSE),E2455))</f>
        <v>Cabang Bangko</v>
      </c>
      <c r="AJ2455" s="11" t="str">
        <f t="shared" si="114"/>
        <v>6282184409542</v>
      </c>
      <c r="AK2455" s="11" t="str">
        <f t="shared" si="115"/>
        <v>6282184409542</v>
      </c>
    </row>
    <row r="2456" spans="1:37">
      <c r="A2456" t="str">
        <f t="shared" si="116"/>
        <v>tw_hr_employee_DMP2507067</v>
      </c>
      <c r="B2456" t="s">
        <v>14328</v>
      </c>
      <c r="C2456" t="s">
        <v>14329</v>
      </c>
      <c r="D2456" t="s">
        <v>74</v>
      </c>
      <c r="E2456" t="s">
        <v>75</v>
      </c>
      <c r="F2456" t="s">
        <v>14330</v>
      </c>
      <c r="G2456"/>
      <c r="I2456" t="s">
        <v>38</v>
      </c>
      <c r="K2456" t="s">
        <v>14331</v>
      </c>
      <c r="L2456"/>
      <c r="M2456" s="2">
        <v>45839</v>
      </c>
      <c r="Q2456" t="s">
        <v>40</v>
      </c>
      <c r="R2456" t="s">
        <v>14332</v>
      </c>
      <c r="S2456"/>
      <c r="T2456">
        <v>1800</v>
      </c>
      <c r="U2456" t="s">
        <v>1289</v>
      </c>
      <c r="V2456">
        <v>35128</v>
      </c>
      <c r="W2456" t="s">
        <v>41</v>
      </c>
      <c r="X2456" t="s">
        <v>14330</v>
      </c>
      <c r="Y2456" t="s">
        <v>43</v>
      </c>
      <c r="AA2456" s="13" t="s">
        <v>14333</v>
      </c>
      <c r="AC2456" t="s">
        <v>83</v>
      </c>
      <c r="AD2456" s="2">
        <v>34166</v>
      </c>
      <c r="AE2456" s="2" t="b">
        <v>1</v>
      </c>
      <c r="AF2456" s="13" t="s">
        <v>14334</v>
      </c>
      <c r="AG2456" t="s">
        <v>14328</v>
      </c>
      <c r="AH2456" t="s">
        <v>46</v>
      </c>
      <c r="AI2456" t="str">
        <f>TRIM(IFERROR(VLOOKUP(E2456,Mapping!$A$1:$B$2,2,FALSE),E2456))</f>
        <v>Cabang Pramuka</v>
      </c>
      <c r="AJ2456" s="11" t="str">
        <f t="shared" si="114"/>
        <v/>
      </c>
      <c r="AK2456" s="11" t="str">
        <f t="shared" si="115"/>
        <v/>
      </c>
    </row>
    <row r="2457" spans="1:37">
      <c r="A2457" t="str">
        <f t="shared" si="116"/>
        <v>tw_hr_employee_DLY2409001</v>
      </c>
      <c r="B2457" t="s">
        <v>14335</v>
      </c>
      <c r="C2457" t="s">
        <v>14336</v>
      </c>
      <c r="D2457" t="s">
        <v>471</v>
      </c>
      <c r="E2457" t="s">
        <v>472</v>
      </c>
      <c r="F2457" t="s">
        <v>14337</v>
      </c>
      <c r="I2457" t="s">
        <v>38</v>
      </c>
      <c r="K2457" t="s">
        <v>4812</v>
      </c>
      <c r="L2457"/>
      <c r="M2457" s="2">
        <v>45537</v>
      </c>
      <c r="Q2457" t="s">
        <v>40</v>
      </c>
      <c r="R2457" t="s">
        <v>14338</v>
      </c>
      <c r="T2457">
        <v>1800</v>
      </c>
      <c r="U2457" t="s">
        <v>1289</v>
      </c>
      <c r="V2457">
        <v>35122</v>
      </c>
      <c r="W2457" t="s">
        <v>41</v>
      </c>
      <c r="X2457" t="s">
        <v>14337</v>
      </c>
      <c r="Y2457" t="s">
        <v>156</v>
      </c>
      <c r="Z2457" t="s">
        <v>41</v>
      </c>
      <c r="AA2457" s="13" t="s">
        <v>14339</v>
      </c>
      <c r="AC2457" t="s">
        <v>83</v>
      </c>
      <c r="AD2457" s="2">
        <v>31828</v>
      </c>
      <c r="AE2457" s="2" t="b">
        <v>1</v>
      </c>
      <c r="AF2457" s="13" t="s">
        <v>14340</v>
      </c>
      <c r="AG2457" t="s">
        <v>14335</v>
      </c>
      <c r="AH2457" t="s">
        <v>63</v>
      </c>
      <c r="AI2457" t="str">
        <f>TRIM(IFERROR(VLOOKUP(E2457,Mapping!$A$1:$B$2,2,FALSE),E2457))</f>
        <v>Cabang Yos Sudarso</v>
      </c>
      <c r="AJ2457" s="11" t="str">
        <f t="shared" si="114"/>
        <v/>
      </c>
      <c r="AK2457" s="11" t="str">
        <f t="shared" si="115"/>
        <v/>
      </c>
    </row>
    <row r="2458" spans="1:37">
      <c r="A2458" t="str">
        <f t="shared" si="116"/>
        <v>tw_hr_employee_DBB2604001</v>
      </c>
      <c r="B2458" t="s">
        <v>14341</v>
      </c>
      <c r="C2458" t="s">
        <v>14342</v>
      </c>
      <c r="D2458" t="s">
        <v>1844</v>
      </c>
      <c r="E2458" t="s">
        <v>1845</v>
      </c>
      <c r="F2458" t="s">
        <v>14343</v>
      </c>
      <c r="G2458" s="13" t="s">
        <v>14344</v>
      </c>
      <c r="I2458" t="s">
        <v>38</v>
      </c>
      <c r="K2458" t="s">
        <v>14345</v>
      </c>
      <c r="M2458" s="2">
        <v>45840</v>
      </c>
      <c r="Q2458" t="s">
        <v>40</v>
      </c>
      <c r="R2458" t="s">
        <v>14346</v>
      </c>
      <c r="S2458" t="s">
        <v>14346</v>
      </c>
      <c r="T2458">
        <v>1900</v>
      </c>
      <c r="U2458" t="s">
        <v>1394</v>
      </c>
      <c r="V2458">
        <v>12345</v>
      </c>
      <c r="W2458" t="s">
        <v>41</v>
      </c>
      <c r="X2458" t="s">
        <v>14343</v>
      </c>
      <c r="Y2458" t="s">
        <v>43</v>
      </c>
      <c r="Z2458" t="s">
        <v>41</v>
      </c>
      <c r="AA2458" s="13" t="s">
        <v>14347</v>
      </c>
      <c r="AC2458" t="s">
        <v>83</v>
      </c>
      <c r="AD2458" s="2"/>
      <c r="AE2458" s="2" t="b">
        <v>1</v>
      </c>
      <c r="AF2458">
        <v>8535669429</v>
      </c>
      <c r="AG2458" t="s">
        <v>14341</v>
      </c>
      <c r="AH2458" t="s">
        <v>63</v>
      </c>
      <c r="AI2458" t="str">
        <f>TRIM(IFERROR(VLOOKUP(E2458,Mapping!$A$1:$B$2,2,FALSE),E2458))</f>
        <v>Cabang Bangka</v>
      </c>
      <c r="AJ2458" s="11" t="str">
        <f t="shared" si="114"/>
        <v>6281369068008</v>
      </c>
      <c r="AK2458" s="11" t="str">
        <f t="shared" si="115"/>
        <v/>
      </c>
    </row>
    <row r="2459" spans="1:37">
      <c r="A2459" t="str">
        <f t="shared" si="116"/>
        <v>tw_hr_employee_DWK2411002</v>
      </c>
      <c r="B2459" t="s">
        <v>14348</v>
      </c>
      <c r="C2459" t="s">
        <v>14349</v>
      </c>
      <c r="D2459" t="s">
        <v>66</v>
      </c>
      <c r="E2459" t="s">
        <v>67</v>
      </c>
      <c r="F2459" t="s">
        <v>14350</v>
      </c>
      <c r="G2459"/>
      <c r="I2459" t="s">
        <v>38</v>
      </c>
      <c r="K2459" t="s">
        <v>70</v>
      </c>
      <c r="L2459" t="s">
        <v>1301</v>
      </c>
      <c r="M2459" s="2">
        <v>45602</v>
      </c>
      <c r="Q2459" t="s">
        <v>40</v>
      </c>
      <c r="R2459"/>
      <c r="W2459" t="s">
        <v>41</v>
      </c>
      <c r="X2459" t="s">
        <v>14350</v>
      </c>
      <c r="Y2459" t="s">
        <v>43</v>
      </c>
      <c r="AA2459" s="13" t="s">
        <v>14351</v>
      </c>
      <c r="AE2459" s="2" t="b">
        <v>1</v>
      </c>
      <c r="AF2459">
        <v>7245228261</v>
      </c>
      <c r="AG2459" t="s">
        <v>14348</v>
      </c>
      <c r="AH2459" t="s">
        <v>63</v>
      </c>
      <c r="AI2459" t="str">
        <f>TRIM(IFERROR(VLOOKUP(E2459,Mapping!$A$1:$B$2,2,FALSE),E2459))</f>
        <v>Cabang Kendari</v>
      </c>
      <c r="AJ2459" s="11" t="str">
        <f t="shared" si="114"/>
        <v/>
      </c>
      <c r="AK2459" s="11" t="str">
        <f t="shared" si="115"/>
        <v/>
      </c>
    </row>
    <row r="2460" spans="1:37">
      <c r="A2460" t="str">
        <f t="shared" si="116"/>
        <v>tw_hr_employee_DWO2507166</v>
      </c>
      <c r="B2460" t="s">
        <v>14352</v>
      </c>
      <c r="C2460" t="s">
        <v>14353</v>
      </c>
      <c r="D2460" t="s">
        <v>569</v>
      </c>
      <c r="E2460" t="s">
        <v>570</v>
      </c>
      <c r="F2460" t="s">
        <v>14354</v>
      </c>
      <c r="G2460" s="13" t="s">
        <v>14355</v>
      </c>
      <c r="I2460" t="s">
        <v>38</v>
      </c>
      <c r="K2460" t="s">
        <v>2652</v>
      </c>
      <c r="L2460" t="s">
        <v>574</v>
      </c>
      <c r="M2460" s="2">
        <v>45855</v>
      </c>
      <c r="Q2460" t="s">
        <v>40</v>
      </c>
      <c r="R2460" t="s">
        <v>14356</v>
      </c>
      <c r="S2460"/>
      <c r="T2460">
        <v>7300</v>
      </c>
      <c r="U2460" t="s">
        <v>576</v>
      </c>
      <c r="V2460">
        <v>92955</v>
      </c>
      <c r="W2460" t="s">
        <v>41</v>
      </c>
      <c r="X2460" t="s">
        <v>14354</v>
      </c>
      <c r="Y2460" t="s">
        <v>156</v>
      </c>
      <c r="AA2460" s="13" t="s">
        <v>14357</v>
      </c>
      <c r="AC2460" t="s">
        <v>83</v>
      </c>
      <c r="AD2460" s="2">
        <v>32724</v>
      </c>
      <c r="AE2460" s="2" t="b">
        <v>1</v>
      </c>
      <c r="AF2460" s="13" t="s">
        <v>14358</v>
      </c>
      <c r="AG2460" t="s">
        <v>14352</v>
      </c>
      <c r="AH2460" t="s">
        <v>46</v>
      </c>
      <c r="AI2460" t="str">
        <f>TRIM(IFERROR(VLOOKUP(E2460,Mapping!$A$1:$B$2,2,FALSE),E2460))</f>
        <v>Cabang Palopo</v>
      </c>
      <c r="AJ2460" s="11" t="str">
        <f t="shared" si="114"/>
        <v>6282148365794</v>
      </c>
      <c r="AK2460" s="11" t="str">
        <f t="shared" si="115"/>
        <v/>
      </c>
    </row>
    <row r="2461" spans="1:37">
      <c r="A2461" t="str">
        <f t="shared" si="116"/>
        <v>tw_hr_employee_DXK2512100</v>
      </c>
      <c r="B2461" t="s">
        <v>14359</v>
      </c>
      <c r="C2461" t="s">
        <v>14360</v>
      </c>
      <c r="D2461" t="s">
        <v>345</v>
      </c>
      <c r="E2461" t="s">
        <v>346</v>
      </c>
      <c r="F2461" t="s">
        <v>14361</v>
      </c>
      <c r="G2461"/>
      <c r="H2461"/>
      <c r="I2461" t="s">
        <v>38</v>
      </c>
      <c r="K2461" t="s">
        <v>1995</v>
      </c>
      <c r="L2461"/>
      <c r="M2461" s="2">
        <v>45995</v>
      </c>
      <c r="Q2461" t="s">
        <v>40</v>
      </c>
      <c r="R2461"/>
      <c r="S2461"/>
      <c r="T2461"/>
      <c r="U2461"/>
      <c r="V2461"/>
      <c r="W2461" t="s">
        <v>41</v>
      </c>
      <c r="X2461" t="s">
        <v>14361</v>
      </c>
      <c r="Y2461" t="s">
        <v>43</v>
      </c>
      <c r="Z2461"/>
      <c r="AA2461" s="13" t="s">
        <v>14362</v>
      </c>
      <c r="AE2461" s="2" t="b">
        <v>1</v>
      </c>
      <c r="AF2461" s="13" t="s">
        <v>14363</v>
      </c>
      <c r="AG2461" t="s">
        <v>14359</v>
      </c>
      <c r="AH2461" t="s">
        <v>46</v>
      </c>
      <c r="AI2461" t="str">
        <f>TRIM(IFERROR(VLOOKUP(E2461,Mapping!$A$1:$B$2,2,FALSE),E2461))</f>
        <v>Cabang Ketapang</v>
      </c>
      <c r="AJ2461" s="11" t="str">
        <f t="shared" si="114"/>
        <v/>
      </c>
      <c r="AK2461" s="11" t="str">
        <f t="shared" si="115"/>
        <v/>
      </c>
    </row>
    <row r="2462" spans="1:37">
      <c r="A2462" t="str">
        <f t="shared" si="116"/>
        <v>tw_hr_employee_DXK2507430</v>
      </c>
      <c r="B2462" t="s">
        <v>14364</v>
      </c>
      <c r="C2462" t="s">
        <v>14365</v>
      </c>
      <c r="D2462" t="s">
        <v>345</v>
      </c>
      <c r="E2462" t="s">
        <v>346</v>
      </c>
      <c r="F2462" t="s">
        <v>14366</v>
      </c>
      <c r="G2462"/>
      <c r="H2462" s="13" t="s">
        <v>14367</v>
      </c>
      <c r="I2462" t="s">
        <v>38</v>
      </c>
      <c r="K2462" t="s">
        <v>9213</v>
      </c>
      <c r="L2462" t="s">
        <v>350</v>
      </c>
      <c r="M2462" s="2">
        <v>45860</v>
      </c>
      <c r="Q2462" t="s">
        <v>40</v>
      </c>
      <c r="W2462" t="s">
        <v>41</v>
      </c>
      <c r="X2462" t="s">
        <v>14366</v>
      </c>
      <c r="Y2462" t="s">
        <v>43</v>
      </c>
      <c r="AA2462" s="13" t="s">
        <v>14368</v>
      </c>
      <c r="AE2462" s="2" t="b">
        <v>1</v>
      </c>
      <c r="AF2462">
        <v>8955470776</v>
      </c>
      <c r="AG2462" t="s">
        <v>14364</v>
      </c>
      <c r="AH2462" t="s">
        <v>63</v>
      </c>
      <c r="AI2462" t="str">
        <f>TRIM(IFERROR(VLOOKUP(E2462,Mapping!$A$1:$B$2,2,FALSE),E2462))</f>
        <v>Cabang Ketapang</v>
      </c>
      <c r="AJ2462" s="11" t="str">
        <f t="shared" si="114"/>
        <v/>
      </c>
      <c r="AK2462" s="11" t="str">
        <f t="shared" si="115"/>
        <v>6285754606818</v>
      </c>
    </row>
    <row r="2463" spans="1:37">
      <c r="A2463" t="str">
        <f t="shared" si="116"/>
        <v>tw_hr_employee_DWO2507199</v>
      </c>
      <c r="B2463" t="s">
        <v>14369</v>
      </c>
      <c r="C2463" t="s">
        <v>14370</v>
      </c>
      <c r="D2463" t="s">
        <v>569</v>
      </c>
      <c r="E2463" t="s">
        <v>570</v>
      </c>
      <c r="F2463" t="s">
        <v>14371</v>
      </c>
      <c r="G2463" s="13" t="s">
        <v>14372</v>
      </c>
      <c r="I2463" t="s">
        <v>38</v>
      </c>
      <c r="K2463" t="s">
        <v>574</v>
      </c>
      <c r="L2463" t="s">
        <v>574</v>
      </c>
      <c r="M2463" s="2">
        <v>45864</v>
      </c>
      <c r="Q2463" t="s">
        <v>40</v>
      </c>
      <c r="R2463" t="s">
        <v>14373</v>
      </c>
      <c r="T2463">
        <v>7300</v>
      </c>
      <c r="U2463" t="s">
        <v>1186</v>
      </c>
      <c r="V2463">
        <v>91959</v>
      </c>
      <c r="W2463" t="s">
        <v>41</v>
      </c>
      <c r="X2463" t="s">
        <v>14371</v>
      </c>
      <c r="Y2463" t="s">
        <v>156</v>
      </c>
      <c r="AA2463" s="13" t="s">
        <v>14374</v>
      </c>
      <c r="AC2463" t="s">
        <v>167</v>
      </c>
      <c r="AD2463" s="2">
        <v>34701</v>
      </c>
      <c r="AE2463" s="2" t="b">
        <v>1</v>
      </c>
      <c r="AF2463">
        <v>7930632753</v>
      </c>
      <c r="AG2463" t="s">
        <v>14369</v>
      </c>
      <c r="AH2463" t="s">
        <v>63</v>
      </c>
      <c r="AI2463" t="str">
        <f>TRIM(IFERROR(VLOOKUP(E2463,Mapping!$A$1:$B$2,2,FALSE),E2463))</f>
        <v>Cabang Palopo</v>
      </c>
      <c r="AJ2463" s="11" t="str">
        <f t="shared" si="114"/>
        <v>6282334170961</v>
      </c>
      <c r="AK2463" s="11" t="str">
        <f t="shared" si="115"/>
        <v/>
      </c>
    </row>
    <row r="2464" spans="1:37">
      <c r="A2464" t="str">
        <f t="shared" si="116"/>
        <v>tw_hr_employee_DWR2505067</v>
      </c>
      <c r="B2464" t="s">
        <v>14375</v>
      </c>
      <c r="C2464" t="s">
        <v>14376</v>
      </c>
      <c r="D2464" t="s">
        <v>187</v>
      </c>
      <c r="E2464" t="s">
        <v>188</v>
      </c>
      <c r="F2464" t="s">
        <v>14377</v>
      </c>
      <c r="G2464" s="13" t="s">
        <v>14378</v>
      </c>
      <c r="H2464" s="13" t="s">
        <v>14378</v>
      </c>
      <c r="I2464" t="s">
        <v>38</v>
      </c>
      <c r="K2464" t="s">
        <v>883</v>
      </c>
      <c r="L2464"/>
      <c r="M2464" s="2">
        <v>45781</v>
      </c>
      <c r="Q2464" t="s">
        <v>40</v>
      </c>
      <c r="R2464"/>
      <c r="W2464" t="s">
        <v>41</v>
      </c>
      <c r="X2464" t="s">
        <v>14377</v>
      </c>
      <c r="Y2464" t="s">
        <v>43</v>
      </c>
      <c r="Z2464"/>
      <c r="AA2464" s="13" t="s">
        <v>14379</v>
      </c>
      <c r="AC2464" t="s">
        <v>167</v>
      </c>
      <c r="AD2464" s="2"/>
      <c r="AE2464" s="2" t="b">
        <v>1</v>
      </c>
      <c r="AF2464" s="13" t="s">
        <v>14380</v>
      </c>
      <c r="AG2464" t="s">
        <v>14375</v>
      </c>
      <c r="AH2464" t="s">
        <v>46</v>
      </c>
      <c r="AI2464" t="str">
        <f>TRIM(IFERROR(VLOOKUP(E2464,Mapping!$A$1:$B$2,2,FALSE),E2464))</f>
        <v>Cabang Pare-Pare</v>
      </c>
      <c r="AJ2464" s="11" t="str">
        <f t="shared" si="114"/>
        <v>6281527844172</v>
      </c>
      <c r="AK2464" s="11" t="str">
        <f t="shared" si="115"/>
        <v>6281527844172</v>
      </c>
    </row>
    <row r="2465" spans="1:37">
      <c r="A2465" t="str">
        <f t="shared" si="116"/>
        <v>tw_hr_employee_DDT2507001</v>
      </c>
      <c r="B2465" t="s">
        <v>14381</v>
      </c>
      <c r="C2465" t="s">
        <v>14382</v>
      </c>
      <c r="D2465" t="s">
        <v>200</v>
      </c>
      <c r="E2465" t="s">
        <v>201</v>
      </c>
      <c r="F2465" t="s">
        <v>14383</v>
      </c>
      <c r="G2465"/>
      <c r="H2465"/>
      <c r="I2465" t="s">
        <v>38</v>
      </c>
      <c r="K2465" t="s">
        <v>2741</v>
      </c>
      <c r="M2465" s="2">
        <v>45838</v>
      </c>
      <c r="Q2465" t="s">
        <v>40</v>
      </c>
      <c r="W2465" t="s">
        <v>41</v>
      </c>
      <c r="X2465" t="s">
        <v>14383</v>
      </c>
      <c r="Y2465" t="s">
        <v>43</v>
      </c>
      <c r="AA2465" s="13" t="s">
        <v>14384</v>
      </c>
      <c r="AE2465" s="2" t="b">
        <v>1</v>
      </c>
      <c r="AF2465" s="13" t="s">
        <v>14385</v>
      </c>
      <c r="AG2465" t="s">
        <v>14381</v>
      </c>
      <c r="AH2465" t="s">
        <v>46</v>
      </c>
      <c r="AI2465" t="str">
        <f>TRIM(IFERROR(VLOOKUP(E2465,Mapping!$A$1:$B$2,2,FALSE),E2465))</f>
        <v>Cabang Tabanan</v>
      </c>
      <c r="AJ2465" s="11" t="str">
        <f t="shared" si="114"/>
        <v/>
      </c>
      <c r="AK2465" s="11" t="str">
        <f t="shared" si="115"/>
        <v/>
      </c>
    </row>
    <row r="2466" spans="1:37">
      <c r="A2466" t="str">
        <f t="shared" si="116"/>
        <v>tw_hr_employee_DLY1406003</v>
      </c>
      <c r="B2466" t="s">
        <v>822</v>
      </c>
      <c r="C2466" t="s">
        <v>14386</v>
      </c>
      <c r="D2466" t="s">
        <v>471</v>
      </c>
      <c r="E2466" t="s">
        <v>472</v>
      </c>
      <c r="F2466"/>
      <c r="G2466"/>
      <c r="H2466" s="13" t="s">
        <v>14387</v>
      </c>
      <c r="I2466" t="s">
        <v>38</v>
      </c>
      <c r="K2466" t="s">
        <v>3248</v>
      </c>
      <c r="M2466" s="2">
        <v>42170</v>
      </c>
      <c r="Q2466" t="s">
        <v>40</v>
      </c>
      <c r="R2466" t="s">
        <v>14388</v>
      </c>
      <c r="S2466" t="s">
        <v>14388</v>
      </c>
      <c r="T2466">
        <v>1800</v>
      </c>
      <c r="U2466" t="s">
        <v>3274</v>
      </c>
      <c r="V2466"/>
      <c r="W2466" t="s">
        <v>41</v>
      </c>
      <c r="X2466" t="s">
        <v>14389</v>
      </c>
      <c r="Y2466" t="s">
        <v>43</v>
      </c>
      <c r="Z2466" t="s">
        <v>41</v>
      </c>
      <c r="AA2466" s="13" t="s">
        <v>14390</v>
      </c>
      <c r="AC2466" t="s">
        <v>167</v>
      </c>
      <c r="AD2466" s="2">
        <v>32281</v>
      </c>
      <c r="AE2466" s="2" t="b">
        <v>1</v>
      </c>
      <c r="AF2466" s="13" t="s">
        <v>14391</v>
      </c>
      <c r="AG2466" t="s">
        <v>822</v>
      </c>
      <c r="AH2466" t="s">
        <v>46</v>
      </c>
      <c r="AI2466" t="str">
        <f>TRIM(IFERROR(VLOOKUP(E2466,Mapping!$A$1:$B$2,2,FALSE),E2466))</f>
        <v>Cabang Yos Sudarso</v>
      </c>
      <c r="AJ2466" s="11" t="str">
        <f t="shared" si="114"/>
        <v/>
      </c>
      <c r="AK2466" s="11" t="str">
        <f t="shared" si="115"/>
        <v>6282281928463</v>
      </c>
    </row>
    <row r="2467" spans="1:37">
      <c r="A2467" t="str">
        <f t="shared" si="116"/>
        <v>tw_hr_employee_DMP2104001</v>
      </c>
      <c r="B2467" t="s">
        <v>14392</v>
      </c>
      <c r="C2467" t="s">
        <v>14393</v>
      </c>
      <c r="D2467" t="s">
        <v>74</v>
      </c>
      <c r="E2467" t="s">
        <v>75</v>
      </c>
      <c r="F2467"/>
      <c r="I2467" t="s">
        <v>38</v>
      </c>
      <c r="K2467" t="s">
        <v>2663</v>
      </c>
      <c r="L2467" t="s">
        <v>79</v>
      </c>
      <c r="M2467" s="2">
        <v>44304</v>
      </c>
      <c r="Q2467" t="s">
        <v>40</v>
      </c>
      <c r="R2467" t="s">
        <v>14394</v>
      </c>
      <c r="S2467" t="s">
        <v>14394</v>
      </c>
      <c r="T2467">
        <v>1800</v>
      </c>
      <c r="U2467" t="s">
        <v>1448</v>
      </c>
      <c r="V2467">
        <v>34388</v>
      </c>
      <c r="W2467" t="s">
        <v>41</v>
      </c>
      <c r="X2467" t="s">
        <v>14395</v>
      </c>
      <c r="Y2467" t="s">
        <v>43</v>
      </c>
      <c r="Z2467"/>
      <c r="AA2467" s="13" t="s">
        <v>14396</v>
      </c>
      <c r="AC2467" t="s">
        <v>83</v>
      </c>
      <c r="AD2467" s="2">
        <v>34986</v>
      </c>
      <c r="AE2467" s="2" t="b">
        <v>1</v>
      </c>
      <c r="AF2467" s="13" t="s">
        <v>14397</v>
      </c>
      <c r="AG2467" t="s">
        <v>14392</v>
      </c>
      <c r="AH2467" t="s">
        <v>46</v>
      </c>
      <c r="AI2467" t="str">
        <f>TRIM(IFERROR(VLOOKUP(E2467,Mapping!$A$1:$B$2,2,FALSE),E2467))</f>
        <v>Cabang Pramuka</v>
      </c>
      <c r="AJ2467" s="11" t="str">
        <f t="shared" si="114"/>
        <v/>
      </c>
      <c r="AK2467" s="11" t="str">
        <f t="shared" si="115"/>
        <v/>
      </c>
    </row>
    <row r="2468" spans="1:37">
      <c r="A2468" t="str">
        <f t="shared" si="116"/>
        <v>tw_hr_employee_DXN2512001</v>
      </c>
      <c r="B2468" t="s">
        <v>14398</v>
      </c>
      <c r="C2468" t="s">
        <v>14399</v>
      </c>
      <c r="D2468" t="s">
        <v>764</v>
      </c>
      <c r="E2468" t="s">
        <v>765</v>
      </c>
      <c r="F2468" t="s">
        <v>14400</v>
      </c>
      <c r="G2468" s="13" t="s">
        <v>14401</v>
      </c>
      <c r="H2468"/>
      <c r="I2468" t="s">
        <v>38</v>
      </c>
      <c r="K2468" t="s">
        <v>1591</v>
      </c>
      <c r="L2468" t="s">
        <v>767</v>
      </c>
      <c r="M2468" s="2">
        <v>45992</v>
      </c>
      <c r="Q2468" t="s">
        <v>40</v>
      </c>
      <c r="R2468" t="s">
        <v>5912</v>
      </c>
      <c r="T2468">
        <v>6100</v>
      </c>
      <c r="U2468" t="s">
        <v>769</v>
      </c>
      <c r="V2468">
        <v>79672</v>
      </c>
      <c r="W2468" t="s">
        <v>41</v>
      </c>
      <c r="X2468" t="s">
        <v>14400</v>
      </c>
      <c r="Y2468" t="s">
        <v>43</v>
      </c>
      <c r="Z2468" t="s">
        <v>41</v>
      </c>
      <c r="AA2468" s="13" t="s">
        <v>14402</v>
      </c>
      <c r="AC2468" t="s">
        <v>83</v>
      </c>
      <c r="AD2468" s="2">
        <v>38040</v>
      </c>
      <c r="AE2468" s="2" t="b">
        <v>1</v>
      </c>
      <c r="AF2468" s="13" t="s">
        <v>14403</v>
      </c>
      <c r="AG2468" t="s">
        <v>14398</v>
      </c>
      <c r="AH2468" t="s">
        <v>46</v>
      </c>
      <c r="AI2468" t="str">
        <f>TRIM(IFERROR(VLOOKUP(E2468,Mapping!$A$1:$B$2,2,FALSE),E2468))</f>
        <v>Cabang Nanga Pinoh</v>
      </c>
      <c r="AJ2468" s="11" t="str">
        <f t="shared" si="114"/>
        <v>6285656901668</v>
      </c>
      <c r="AK2468" s="11" t="str">
        <f t="shared" si="115"/>
        <v/>
      </c>
    </row>
    <row r="2469" spans="1:37">
      <c r="A2469" t="str">
        <f t="shared" si="116"/>
        <v>tw_hr_employee_DWO2507200</v>
      </c>
      <c r="B2469" t="s">
        <v>14404</v>
      </c>
      <c r="C2469" t="s">
        <v>14405</v>
      </c>
      <c r="D2469" t="s">
        <v>569</v>
      </c>
      <c r="E2469" t="s">
        <v>570</v>
      </c>
      <c r="F2469" t="s">
        <v>14406</v>
      </c>
      <c r="G2469" s="13" t="s">
        <v>14407</v>
      </c>
      <c r="I2469" t="s">
        <v>38</v>
      </c>
      <c r="K2469" t="s">
        <v>574</v>
      </c>
      <c r="L2469" t="s">
        <v>574</v>
      </c>
      <c r="M2469" s="2">
        <v>45864</v>
      </c>
      <c r="Q2469" t="s">
        <v>40</v>
      </c>
      <c r="R2469" t="s">
        <v>14408</v>
      </c>
      <c r="T2469">
        <v>7300</v>
      </c>
      <c r="U2469" t="s">
        <v>1186</v>
      </c>
      <c r="V2469">
        <v>91921</v>
      </c>
      <c r="W2469" t="s">
        <v>41</v>
      </c>
      <c r="X2469" t="s">
        <v>14406</v>
      </c>
      <c r="Y2469" t="s">
        <v>43</v>
      </c>
      <c r="AA2469" s="13" t="s">
        <v>14409</v>
      </c>
      <c r="AD2469" s="2">
        <v>36808</v>
      </c>
      <c r="AE2469" s="2" t="b">
        <v>1</v>
      </c>
      <c r="AF2469">
        <v>7930632753</v>
      </c>
      <c r="AG2469" t="s">
        <v>14404</v>
      </c>
      <c r="AH2469" t="s">
        <v>63</v>
      </c>
      <c r="AI2469" t="str">
        <f>TRIM(IFERROR(VLOOKUP(E2469,Mapping!$A$1:$B$2,2,FALSE),E2469))</f>
        <v>Cabang Palopo</v>
      </c>
      <c r="AJ2469" s="11" t="str">
        <f t="shared" si="114"/>
        <v>6282185350236</v>
      </c>
      <c r="AK2469" s="11" t="str">
        <f t="shared" si="115"/>
        <v/>
      </c>
    </row>
    <row r="2470" spans="1:37">
      <c r="A2470" t="str">
        <f t="shared" si="116"/>
        <v>tw_hr_employee_DLK2512067</v>
      </c>
      <c r="B2470" t="s">
        <v>14410</v>
      </c>
      <c r="C2470" t="s">
        <v>14411</v>
      </c>
      <c r="D2470" t="s">
        <v>463</v>
      </c>
      <c r="E2470" t="s">
        <v>464</v>
      </c>
      <c r="F2470" t="s">
        <v>14412</v>
      </c>
      <c r="I2470" t="s">
        <v>38</v>
      </c>
      <c r="K2470" t="s">
        <v>13568</v>
      </c>
      <c r="M2470" s="2">
        <v>45993</v>
      </c>
      <c r="Q2470" t="s">
        <v>40</v>
      </c>
      <c r="R2470"/>
      <c r="W2470" t="s">
        <v>41</v>
      </c>
      <c r="X2470" t="s">
        <v>14412</v>
      </c>
      <c r="Y2470" t="s">
        <v>43</v>
      </c>
      <c r="Z2470"/>
      <c r="AA2470" s="13" t="s">
        <v>14413</v>
      </c>
      <c r="AE2470" s="2" t="b">
        <v>1</v>
      </c>
      <c r="AF2470" s="13" t="s">
        <v>14414</v>
      </c>
      <c r="AG2470" t="s">
        <v>14410</v>
      </c>
      <c r="AH2470" t="s">
        <v>46</v>
      </c>
      <c r="AI2470" t="str">
        <f>TRIM(IFERROR(VLOOKUP(E2470,Mapping!$A$1:$B$2,2,FALSE),E2470))</f>
        <v>Cabang Krui</v>
      </c>
      <c r="AJ2470" s="11" t="str">
        <f t="shared" si="114"/>
        <v/>
      </c>
      <c r="AK2470" s="11" t="str">
        <f t="shared" si="115"/>
        <v/>
      </c>
    </row>
    <row r="2471" spans="1:37">
      <c r="A2471" t="str">
        <f t="shared" si="116"/>
        <v>tw_hr_employee_DWN2511002</v>
      </c>
      <c r="B2471" t="s">
        <v>14415</v>
      </c>
      <c r="C2471" t="s">
        <v>14416</v>
      </c>
      <c r="D2471" t="s">
        <v>36</v>
      </c>
      <c r="E2471" t="s">
        <v>37</v>
      </c>
      <c r="F2471" t="s">
        <v>14417</v>
      </c>
      <c r="G2471" s="13" t="s">
        <v>490</v>
      </c>
      <c r="I2471" t="s">
        <v>38</v>
      </c>
      <c r="K2471" t="s">
        <v>487</v>
      </c>
      <c r="L2471"/>
      <c r="M2471" s="2">
        <v>45958</v>
      </c>
      <c r="Q2471" t="s">
        <v>40</v>
      </c>
      <c r="R2471"/>
      <c r="S2471"/>
      <c r="T2471"/>
      <c r="U2471"/>
      <c r="V2471"/>
      <c r="W2471" t="s">
        <v>41</v>
      </c>
      <c r="X2471" t="s">
        <v>14417</v>
      </c>
      <c r="Y2471" t="s">
        <v>43</v>
      </c>
      <c r="Z2471"/>
      <c r="AA2471" s="13" t="s">
        <v>14418</v>
      </c>
      <c r="AE2471" s="2" t="b">
        <v>1</v>
      </c>
      <c r="AF2471" s="13" t="s">
        <v>14419</v>
      </c>
      <c r="AG2471" t="s">
        <v>14415</v>
      </c>
      <c r="AH2471" t="s">
        <v>46</v>
      </c>
      <c r="AI2471" t="str">
        <f>TRIM(IFERROR(VLOOKUP(E2471,Mapping!$A$1:$B$2,2,FALSE),E2471))</f>
        <v>Cabang Gorontalo</v>
      </c>
      <c r="AJ2471" s="11" t="str">
        <f t="shared" si="114"/>
        <v>6285137995461</v>
      </c>
      <c r="AK2471" s="11" t="str">
        <f t="shared" si="115"/>
        <v/>
      </c>
    </row>
    <row r="2472" spans="1:37">
      <c r="A2472" t="str">
        <f t="shared" si="116"/>
        <v>tw_hr_employee_DBS2603034</v>
      </c>
      <c r="B2472" t="s">
        <v>14420</v>
      </c>
      <c r="C2472" t="s">
        <v>14421</v>
      </c>
      <c r="D2472" t="s">
        <v>4678</v>
      </c>
      <c r="E2472" t="s">
        <v>4679</v>
      </c>
      <c r="F2472" t="s">
        <v>14422</v>
      </c>
      <c r="G2472" s="13" t="s">
        <v>14423</v>
      </c>
      <c r="H2472" s="13" t="s">
        <v>14423</v>
      </c>
      <c r="I2472" t="s">
        <v>38</v>
      </c>
      <c r="K2472" t="s">
        <v>14424</v>
      </c>
      <c r="L2472"/>
      <c r="M2472" s="2">
        <v>46088</v>
      </c>
      <c r="Q2472" t="s">
        <v>40</v>
      </c>
      <c r="R2472"/>
      <c r="W2472" t="s">
        <v>41</v>
      </c>
      <c r="X2472" t="s">
        <v>14422</v>
      </c>
      <c r="Y2472" t="s">
        <v>43</v>
      </c>
      <c r="AA2472" s="13" t="s">
        <v>14425</v>
      </c>
      <c r="AE2472" s="2" t="b">
        <v>1</v>
      </c>
      <c r="AF2472">
        <v>1180969957</v>
      </c>
      <c r="AG2472" t="s">
        <v>14420</v>
      </c>
      <c r="AH2472" t="s">
        <v>63</v>
      </c>
      <c r="AI2472" t="str">
        <f>TRIM(IFERROR(VLOOKUP(E2472,Mapping!$A$1:$B$2,2,FALSE),E2472))</f>
        <v>Cabang Sungai Liat</v>
      </c>
      <c r="AJ2472" s="11" t="str">
        <f t="shared" si="114"/>
        <v>6282125210710</v>
      </c>
      <c r="AK2472" s="11" t="str">
        <f t="shared" si="115"/>
        <v>6282125210710</v>
      </c>
    </row>
    <row r="2473" spans="1:37">
      <c r="A2473" t="str">
        <f t="shared" si="116"/>
        <v>tw_hr_employee_DLS2312001</v>
      </c>
      <c r="B2473" t="s">
        <v>14426</v>
      </c>
      <c r="C2473" t="s">
        <v>14427</v>
      </c>
      <c r="D2473" t="s">
        <v>952</v>
      </c>
      <c r="E2473" t="s">
        <v>953</v>
      </c>
      <c r="F2473" t="s">
        <v>14428</v>
      </c>
      <c r="G2473" s="13" t="s">
        <v>14429</v>
      </c>
      <c r="H2473" s="13" t="s">
        <v>14429</v>
      </c>
      <c r="I2473" t="s">
        <v>38</v>
      </c>
      <c r="K2473" t="s">
        <v>14430</v>
      </c>
      <c r="L2473"/>
      <c r="M2473" s="2">
        <v>45261</v>
      </c>
      <c r="Q2473" t="s">
        <v>40</v>
      </c>
      <c r="R2473"/>
      <c r="S2473"/>
      <c r="T2473"/>
      <c r="U2473"/>
      <c r="V2473"/>
      <c r="W2473" t="s">
        <v>41</v>
      </c>
      <c r="X2473" t="s">
        <v>14428</v>
      </c>
      <c r="Y2473" t="s">
        <v>43</v>
      </c>
      <c r="Z2473"/>
      <c r="AA2473" s="13" t="s">
        <v>14431</v>
      </c>
      <c r="AE2473" s="2" t="b">
        <v>1</v>
      </c>
      <c r="AF2473" s="13" t="s">
        <v>14432</v>
      </c>
      <c r="AG2473" t="s">
        <v>14426</v>
      </c>
      <c r="AH2473" t="s">
        <v>46</v>
      </c>
      <c r="AI2473" t="str">
        <f>TRIM(IFERROR(VLOOKUP(E2473,Mapping!$A$1:$B$2,2,FALSE),E2473))</f>
        <v>Cabang Sidomulyo</v>
      </c>
      <c r="AJ2473" s="11" t="str">
        <f t="shared" si="114"/>
        <v>6289631292496</v>
      </c>
      <c r="AK2473" s="11" t="str">
        <f t="shared" si="115"/>
        <v>6289631292496</v>
      </c>
    </row>
    <row r="2474" spans="1:37">
      <c r="A2474" t="str">
        <f t="shared" si="116"/>
        <v>tw_hr_employee_DSB2505133</v>
      </c>
      <c r="B2474" t="s">
        <v>14433</v>
      </c>
      <c r="C2474" t="s">
        <v>14434</v>
      </c>
      <c r="D2474" t="s">
        <v>3892</v>
      </c>
      <c r="E2474" t="s">
        <v>3893</v>
      </c>
      <c r="F2474" t="s">
        <v>14435</v>
      </c>
      <c r="G2474" s="13" t="s">
        <v>14436</v>
      </c>
      <c r="H2474" s="13" t="s">
        <v>14436</v>
      </c>
      <c r="I2474" t="s">
        <v>38</v>
      </c>
      <c r="K2474" t="s">
        <v>7716</v>
      </c>
      <c r="L2474" t="s">
        <v>4221</v>
      </c>
      <c r="M2474" s="2">
        <v>45791</v>
      </c>
      <c r="Q2474" t="s">
        <v>40</v>
      </c>
      <c r="W2474" t="s">
        <v>41</v>
      </c>
      <c r="X2474" t="s">
        <v>14435</v>
      </c>
      <c r="Y2474" t="s">
        <v>43</v>
      </c>
      <c r="AA2474" s="13" t="s">
        <v>14437</v>
      </c>
      <c r="AE2474" s="2" t="b">
        <v>1</v>
      </c>
      <c r="AF2474" s="13" t="s">
        <v>14438</v>
      </c>
      <c r="AG2474" t="s">
        <v>14433</v>
      </c>
      <c r="AH2474" t="s">
        <v>46</v>
      </c>
      <c r="AI2474" t="str">
        <f>TRIM(IFERROR(VLOOKUP(E2474,Mapping!$A$1:$B$2,2,FALSE),E2474))</f>
        <v>Cabang Pangkalan Balai</v>
      </c>
      <c r="AJ2474" s="11" t="str">
        <f t="shared" si="114"/>
        <v>6285769928983</v>
      </c>
      <c r="AK2474" s="11" t="str">
        <f t="shared" si="115"/>
        <v>6285769928983</v>
      </c>
    </row>
    <row r="2475" spans="1:37">
      <c r="A2475" t="str">
        <f t="shared" si="116"/>
        <v>tw_hr_employee_DLJ2311067</v>
      </c>
      <c r="B2475" t="s">
        <v>14439</v>
      </c>
      <c r="C2475" t="s">
        <v>14440</v>
      </c>
      <c r="D2475" t="s">
        <v>430</v>
      </c>
      <c r="E2475" t="s">
        <v>431</v>
      </c>
      <c r="F2475"/>
      <c r="G2475" s="13" t="s">
        <v>14441</v>
      </c>
      <c r="H2475"/>
      <c r="I2475" t="s">
        <v>38</v>
      </c>
      <c r="K2475" t="s">
        <v>2458</v>
      </c>
      <c r="L2475" t="s">
        <v>2458</v>
      </c>
      <c r="M2475" s="2">
        <v>45248</v>
      </c>
      <c r="Q2475" t="s">
        <v>40</v>
      </c>
      <c r="W2475" t="s">
        <v>41</v>
      </c>
      <c r="X2475" t="s">
        <v>14442</v>
      </c>
      <c r="Y2475" t="s">
        <v>43</v>
      </c>
      <c r="AA2475" s="13" t="s">
        <v>14443</v>
      </c>
      <c r="AE2475" s="2" t="b">
        <v>1</v>
      </c>
      <c r="AF2475" s="13" t="s">
        <v>14444</v>
      </c>
      <c r="AG2475" t="s">
        <v>14439</v>
      </c>
      <c r="AH2475" t="s">
        <v>46</v>
      </c>
      <c r="AI2475" t="str">
        <f>TRIM(IFERROR(VLOOKUP(E2475,Mapping!$A$1:$B$2,2,FALSE),E2475))</f>
        <v>Cabang Way Jepara</v>
      </c>
      <c r="AJ2475" s="11" t="str">
        <f t="shared" si="114"/>
        <v>6282289992080</v>
      </c>
      <c r="AK2475" s="11" t="str">
        <f t="shared" si="115"/>
        <v/>
      </c>
    </row>
    <row r="2476" spans="1:37">
      <c r="A2476" t="str">
        <f t="shared" si="116"/>
        <v>tw_hr_employee_DXK2601044</v>
      </c>
      <c r="B2476" t="s">
        <v>14445</v>
      </c>
      <c r="C2476" t="s">
        <v>14446</v>
      </c>
      <c r="D2476" t="s">
        <v>345</v>
      </c>
      <c r="E2476" t="s">
        <v>346</v>
      </c>
      <c r="F2476" t="s">
        <v>14447</v>
      </c>
      <c r="G2476" s="13" t="s">
        <v>14448</v>
      </c>
      <c r="H2476" s="13" t="s">
        <v>14448</v>
      </c>
      <c r="I2476" t="s">
        <v>38</v>
      </c>
      <c r="K2476" t="s">
        <v>1473</v>
      </c>
      <c r="L2476" t="s">
        <v>350</v>
      </c>
      <c r="M2476" s="2">
        <v>46019</v>
      </c>
      <c r="Q2476" t="s">
        <v>40</v>
      </c>
      <c r="R2476"/>
      <c r="W2476" t="s">
        <v>41</v>
      </c>
      <c r="X2476" t="s">
        <v>14447</v>
      </c>
      <c r="Y2476" t="s">
        <v>43</v>
      </c>
      <c r="AA2476" s="13" t="s">
        <v>14449</v>
      </c>
      <c r="AE2476" s="2" t="b">
        <v>1</v>
      </c>
      <c r="AF2476" s="13" t="s">
        <v>14450</v>
      </c>
      <c r="AG2476" t="s">
        <v>14445</v>
      </c>
      <c r="AH2476" t="s">
        <v>46</v>
      </c>
      <c r="AI2476" t="str">
        <f>TRIM(IFERROR(VLOOKUP(E2476,Mapping!$A$1:$B$2,2,FALSE),E2476))</f>
        <v>Cabang Ketapang</v>
      </c>
      <c r="AJ2476" s="11" t="str">
        <f t="shared" si="114"/>
        <v>6281341831421</v>
      </c>
      <c r="AK2476" s="11" t="str">
        <f t="shared" si="115"/>
        <v>6281341831421</v>
      </c>
    </row>
    <row r="2477" spans="1:37">
      <c r="A2477" t="str">
        <f t="shared" si="116"/>
        <v>tw_hr_employee_DLT2508001</v>
      </c>
      <c r="B2477" t="s">
        <v>14451</v>
      </c>
      <c r="C2477" t="s">
        <v>14452</v>
      </c>
      <c r="D2477" t="s">
        <v>161</v>
      </c>
      <c r="E2477" t="s">
        <v>162</v>
      </c>
      <c r="F2477" t="s">
        <v>14453</v>
      </c>
      <c r="G2477" s="13" t="s">
        <v>14454</v>
      </c>
      <c r="H2477"/>
      <c r="I2477" t="s">
        <v>38</v>
      </c>
      <c r="K2477" t="s">
        <v>1535</v>
      </c>
      <c r="L2477" t="s">
        <v>731</v>
      </c>
      <c r="M2477" s="2">
        <v>45809</v>
      </c>
      <c r="Q2477" t="s">
        <v>40</v>
      </c>
      <c r="R2477" t="s">
        <v>5937</v>
      </c>
      <c r="S2477" t="s">
        <v>5937</v>
      </c>
      <c r="T2477">
        <v>1800</v>
      </c>
      <c r="U2477" t="s">
        <v>165</v>
      </c>
      <c r="V2477">
        <v>34595</v>
      </c>
      <c r="W2477" t="s">
        <v>41</v>
      </c>
      <c r="X2477" t="s">
        <v>14453</v>
      </c>
      <c r="Y2477" t="s">
        <v>43</v>
      </c>
      <c r="Z2477" t="s">
        <v>41</v>
      </c>
      <c r="AA2477" s="13" t="s">
        <v>14455</v>
      </c>
      <c r="AC2477" t="s">
        <v>167</v>
      </c>
      <c r="AD2477" s="2">
        <v>34426</v>
      </c>
      <c r="AE2477" s="2" t="b">
        <v>1</v>
      </c>
      <c r="AF2477" s="13" t="s">
        <v>14456</v>
      </c>
      <c r="AG2477" t="s">
        <v>14451</v>
      </c>
      <c r="AH2477" t="s">
        <v>46</v>
      </c>
      <c r="AI2477" t="str">
        <f>TRIM(IFERROR(VLOOKUP(E2477,Mapping!$A$1:$B$2,2,FALSE),E2477))</f>
        <v>Cabang Tulang Bawang</v>
      </c>
      <c r="AJ2477" s="11" t="str">
        <f t="shared" si="114"/>
        <v>6282177294857</v>
      </c>
      <c r="AK2477" s="11" t="str">
        <f t="shared" si="115"/>
        <v/>
      </c>
    </row>
    <row r="2478" spans="1:37">
      <c r="A2478" t="str">
        <f t="shared" si="116"/>
        <v>tw_hr_employee_DLB2507100</v>
      </c>
      <c r="B2478" t="s">
        <v>14457</v>
      </c>
      <c r="C2478" t="s">
        <v>14458</v>
      </c>
      <c r="D2478" t="s">
        <v>708</v>
      </c>
      <c r="E2478" t="s">
        <v>709</v>
      </c>
      <c r="F2478" t="s">
        <v>14459</v>
      </c>
      <c r="G2478" s="13" t="s">
        <v>14460</v>
      </c>
      <c r="I2478" t="s">
        <v>38</v>
      </c>
      <c r="M2478" s="2">
        <v>45854</v>
      </c>
      <c r="Q2478" t="s">
        <v>40</v>
      </c>
      <c r="R2478"/>
      <c r="S2478"/>
      <c r="T2478"/>
      <c r="U2478"/>
      <c r="V2478"/>
      <c r="W2478" t="s">
        <v>41</v>
      </c>
      <c r="X2478" t="s">
        <v>14459</v>
      </c>
      <c r="Y2478" t="s">
        <v>43</v>
      </c>
      <c r="AA2478" s="13" t="s">
        <v>14461</v>
      </c>
      <c r="AE2478" s="2" t="b">
        <v>0</v>
      </c>
      <c r="AF2478" s="13" t="s">
        <v>14462</v>
      </c>
      <c r="AG2478" t="s">
        <v>14457</v>
      </c>
      <c r="AH2478" t="s">
        <v>46</v>
      </c>
      <c r="AI2478" t="str">
        <f>TRIM(IFERROR(VLOOKUP(E2478,Mapping!$A$1:$B$2,2,FALSE),E2478))</f>
        <v>Cabang Bakauheni</v>
      </c>
      <c r="AJ2478" s="11" t="str">
        <f t="shared" si="114"/>
        <v>6289653277356</v>
      </c>
      <c r="AK2478" s="11" t="str">
        <f t="shared" si="115"/>
        <v/>
      </c>
    </row>
    <row r="2479" spans="1:37">
      <c r="A2479" t="str">
        <f t="shared" si="116"/>
        <v>tw_hr_employee_DWO2505067</v>
      </c>
      <c r="B2479" t="s">
        <v>14463</v>
      </c>
      <c r="C2479" t="s">
        <v>14464</v>
      </c>
      <c r="D2479" t="s">
        <v>569</v>
      </c>
      <c r="E2479" t="s">
        <v>570</v>
      </c>
      <c r="F2479" t="s">
        <v>14465</v>
      </c>
      <c r="G2479" s="13" t="s">
        <v>14466</v>
      </c>
      <c r="H2479"/>
      <c r="I2479" t="s">
        <v>38</v>
      </c>
      <c r="K2479" t="s">
        <v>3585</v>
      </c>
      <c r="L2479" t="s">
        <v>574</v>
      </c>
      <c r="M2479" s="2">
        <v>45798</v>
      </c>
      <c r="O2479">
        <v>652899</v>
      </c>
      <c r="Q2479" t="s">
        <v>40</v>
      </c>
      <c r="R2479" t="s">
        <v>14467</v>
      </c>
      <c r="S2479"/>
      <c r="T2479">
        <v>7300</v>
      </c>
      <c r="U2479" t="s">
        <v>419</v>
      </c>
      <c r="V2479">
        <v>92981</v>
      </c>
      <c r="W2479" t="s">
        <v>41</v>
      </c>
      <c r="X2479" t="s">
        <v>14465</v>
      </c>
      <c r="Y2479" t="s">
        <v>156</v>
      </c>
      <c r="Z2479"/>
      <c r="AA2479" s="13" t="s">
        <v>14468</v>
      </c>
      <c r="AC2479" t="s">
        <v>167</v>
      </c>
      <c r="AD2479" s="2">
        <v>37000</v>
      </c>
      <c r="AE2479" s="2" t="b">
        <v>1</v>
      </c>
      <c r="AF2479" s="13" t="s">
        <v>14469</v>
      </c>
      <c r="AG2479" t="s">
        <v>14463</v>
      </c>
      <c r="AH2479" t="s">
        <v>46</v>
      </c>
      <c r="AI2479" t="str">
        <f>TRIM(IFERROR(VLOOKUP(E2479,Mapping!$A$1:$B$2,2,FALSE),E2479))</f>
        <v>Cabang Palopo</v>
      </c>
      <c r="AJ2479" s="11" t="str">
        <f t="shared" si="114"/>
        <v>6281219464982</v>
      </c>
      <c r="AK2479" s="11" t="str">
        <f t="shared" si="115"/>
        <v/>
      </c>
    </row>
    <row r="2480" spans="1:37">
      <c r="A2480" t="str">
        <f t="shared" si="116"/>
        <v>tw_hr_employee_DJB2501001</v>
      </c>
      <c r="B2480" t="s">
        <v>4760</v>
      </c>
      <c r="C2480" t="s">
        <v>14470</v>
      </c>
      <c r="D2480" t="s">
        <v>234</v>
      </c>
      <c r="E2480" t="s">
        <v>235</v>
      </c>
      <c r="F2480" t="s">
        <v>14471</v>
      </c>
      <c r="G2480" s="13" t="s">
        <v>14472</v>
      </c>
      <c r="H2480" s="13" t="s">
        <v>14472</v>
      </c>
      <c r="I2480" t="s">
        <v>339</v>
      </c>
      <c r="K2480" t="s">
        <v>239</v>
      </c>
      <c r="L2480" t="s">
        <v>239</v>
      </c>
      <c r="M2480" s="2">
        <v>45660</v>
      </c>
      <c r="Q2480" t="s">
        <v>40</v>
      </c>
      <c r="R2480"/>
      <c r="S2480"/>
      <c r="T2480"/>
      <c r="U2480"/>
      <c r="V2480"/>
      <c r="W2480" t="s">
        <v>41</v>
      </c>
      <c r="X2480" t="s">
        <v>14471</v>
      </c>
      <c r="Y2480" t="s">
        <v>43</v>
      </c>
      <c r="AA2480" s="13" t="s">
        <v>14473</v>
      </c>
      <c r="AE2480" s="2" t="b">
        <v>1</v>
      </c>
      <c r="AF2480">
        <v>4452321991</v>
      </c>
      <c r="AG2480" t="s">
        <v>4760</v>
      </c>
      <c r="AH2480" t="s">
        <v>63</v>
      </c>
      <c r="AI2480" t="str">
        <f>TRIM(IFERROR(VLOOKUP(E2480,Mapping!$A$1:$B$2,2,FALSE),E2480))</f>
        <v>Cabang Bangko</v>
      </c>
      <c r="AJ2480" s="11" t="str">
        <f t="shared" si="114"/>
        <v>6285377092410</v>
      </c>
      <c r="AK2480" s="11" t="str">
        <f t="shared" si="115"/>
        <v>6285377092410</v>
      </c>
    </row>
    <row r="2481" spans="1:37">
      <c r="A2481" t="str">
        <f t="shared" si="116"/>
        <v>tw_hr_employee_DDJ2602001</v>
      </c>
      <c r="B2481" t="s">
        <v>14474</v>
      </c>
      <c r="C2481" t="s">
        <v>14475</v>
      </c>
      <c r="D2481" t="s">
        <v>253</v>
      </c>
      <c r="E2481" t="s">
        <v>254</v>
      </c>
      <c r="F2481" t="s">
        <v>14476</v>
      </c>
      <c r="G2481"/>
      <c r="I2481" t="s">
        <v>38</v>
      </c>
      <c r="K2481" t="s">
        <v>5005</v>
      </c>
      <c r="L2481" t="s">
        <v>367</v>
      </c>
      <c r="M2481" s="2">
        <v>46051</v>
      </c>
      <c r="Q2481" t="s">
        <v>40</v>
      </c>
      <c r="R2481"/>
      <c r="W2481" t="s">
        <v>41</v>
      </c>
      <c r="X2481" t="s">
        <v>14476</v>
      </c>
      <c r="Y2481" t="s">
        <v>43</v>
      </c>
      <c r="Z2481"/>
      <c r="AA2481" s="13" t="s">
        <v>14477</v>
      </c>
      <c r="AE2481" s="2" t="b">
        <v>1</v>
      </c>
      <c r="AF2481" s="13" t="s">
        <v>14478</v>
      </c>
      <c r="AG2481" t="s">
        <v>14474</v>
      </c>
      <c r="AH2481" t="s">
        <v>46</v>
      </c>
      <c r="AI2481" t="str">
        <f>TRIM(IFERROR(VLOOKUP(E2481,Mapping!$A$1:$B$2,2,FALSE),E2481))</f>
        <v>Cabang Jombang</v>
      </c>
      <c r="AJ2481" s="11" t="str">
        <f t="shared" si="114"/>
        <v/>
      </c>
      <c r="AK2481" s="11" t="str">
        <f t="shared" si="115"/>
        <v/>
      </c>
    </row>
    <row r="2482" spans="1:37">
      <c r="A2482" t="str">
        <f t="shared" si="116"/>
        <v>tw_hr_employee_DWT2507067</v>
      </c>
      <c r="B2482" t="s">
        <v>14479</v>
      </c>
      <c r="C2482" t="s">
        <v>14480</v>
      </c>
      <c r="D2482" t="s">
        <v>319</v>
      </c>
      <c r="E2482" t="s">
        <v>320</v>
      </c>
      <c r="F2482" t="s">
        <v>14481</v>
      </c>
      <c r="G2482"/>
      <c r="I2482" t="s">
        <v>38</v>
      </c>
      <c r="K2482" t="s">
        <v>6533</v>
      </c>
      <c r="L2482" t="s">
        <v>440</v>
      </c>
      <c r="M2482" s="2">
        <v>45862</v>
      </c>
      <c r="Q2482" t="s">
        <v>40</v>
      </c>
      <c r="R2482" t="s">
        <v>14482</v>
      </c>
      <c r="S2482"/>
      <c r="T2482">
        <v>7100</v>
      </c>
      <c r="U2482" t="s">
        <v>324</v>
      </c>
      <c r="V2482"/>
      <c r="W2482" t="s">
        <v>41</v>
      </c>
      <c r="X2482" t="s">
        <v>14481</v>
      </c>
      <c r="Y2482" t="s">
        <v>156</v>
      </c>
      <c r="AA2482" s="13" t="s">
        <v>14483</v>
      </c>
      <c r="AC2482" t="s">
        <v>83</v>
      </c>
      <c r="AD2482" s="2">
        <v>35416</v>
      </c>
      <c r="AE2482" s="2" t="b">
        <v>1</v>
      </c>
      <c r="AF2482">
        <v>8755291150</v>
      </c>
      <c r="AG2482" t="s">
        <v>14479</v>
      </c>
      <c r="AH2482" t="s">
        <v>63</v>
      </c>
      <c r="AI2482" t="str">
        <f>TRIM(IFERROR(VLOOKUP(E2482,Mapping!$A$1:$B$2,2,FALSE),E2482))</f>
        <v>Cabang Tuminting</v>
      </c>
      <c r="AJ2482" s="11" t="str">
        <f t="shared" si="114"/>
        <v/>
      </c>
      <c r="AK2482" s="11" t="str">
        <f t="shared" si="115"/>
        <v/>
      </c>
    </row>
    <row r="2483" spans="1:37">
      <c r="A2483" t="str">
        <f t="shared" si="116"/>
        <v>tw_hr_employee_DXK2507463</v>
      </c>
      <c r="B2483" t="s">
        <v>14484</v>
      </c>
      <c r="C2483" t="s">
        <v>14485</v>
      </c>
      <c r="D2483" t="s">
        <v>345</v>
      </c>
      <c r="E2483" t="s">
        <v>346</v>
      </c>
      <c r="F2483" t="s">
        <v>14486</v>
      </c>
      <c r="G2483" s="13" t="s">
        <v>14487</v>
      </c>
      <c r="H2483" s="13" t="s">
        <v>14487</v>
      </c>
      <c r="I2483" t="s">
        <v>38</v>
      </c>
      <c r="K2483" t="s">
        <v>1995</v>
      </c>
      <c r="L2483" t="s">
        <v>350</v>
      </c>
      <c r="M2483" s="2">
        <v>45867</v>
      </c>
      <c r="Q2483" t="s">
        <v>40</v>
      </c>
      <c r="R2483"/>
      <c r="W2483" t="s">
        <v>41</v>
      </c>
      <c r="X2483" t="s">
        <v>14486</v>
      </c>
      <c r="Y2483" t="s">
        <v>43</v>
      </c>
      <c r="AA2483" s="13" t="s">
        <v>14488</v>
      </c>
      <c r="AE2483" s="2" t="b">
        <v>1</v>
      </c>
      <c r="AF2483">
        <v>8955445046</v>
      </c>
      <c r="AG2483" t="s">
        <v>14484</v>
      </c>
      <c r="AH2483" t="s">
        <v>63</v>
      </c>
      <c r="AI2483" t="str">
        <f>TRIM(IFERROR(VLOOKUP(E2483,Mapping!$A$1:$B$2,2,FALSE),E2483))</f>
        <v>Cabang Ketapang</v>
      </c>
      <c r="AJ2483" s="11" t="str">
        <f t="shared" si="114"/>
        <v>6282351970329</v>
      </c>
      <c r="AK2483" s="11" t="str">
        <f t="shared" si="115"/>
        <v>6282351970329</v>
      </c>
    </row>
    <row r="2484" spans="1:37">
      <c r="A2484" t="str">
        <f t="shared" si="116"/>
        <v>tw_hr_employee_DSR2307034</v>
      </c>
      <c r="B2484" t="s">
        <v>14489</v>
      </c>
      <c r="C2484" t="s">
        <v>14490</v>
      </c>
      <c r="D2484" t="s">
        <v>380</v>
      </c>
      <c r="E2484" t="s">
        <v>381</v>
      </c>
      <c r="F2484" t="s">
        <v>14491</v>
      </c>
      <c r="G2484" s="13" t="s">
        <v>14492</v>
      </c>
      <c r="H2484" s="13" t="s">
        <v>14492</v>
      </c>
      <c r="I2484" t="s">
        <v>38</v>
      </c>
      <c r="K2484" t="s">
        <v>6339</v>
      </c>
      <c r="L2484" t="s">
        <v>383</v>
      </c>
      <c r="M2484" s="2">
        <v>45135</v>
      </c>
      <c r="Q2484" t="s">
        <v>40</v>
      </c>
      <c r="R2484" t="s">
        <v>5235</v>
      </c>
      <c r="S2484"/>
      <c r="T2484">
        <v>1400</v>
      </c>
      <c r="U2484" t="s">
        <v>385</v>
      </c>
      <c r="V2484">
        <v>28281</v>
      </c>
      <c r="W2484" t="s">
        <v>41</v>
      </c>
      <c r="X2484" t="s">
        <v>14491</v>
      </c>
      <c r="Y2484" t="s">
        <v>156</v>
      </c>
      <c r="AA2484" s="13" t="s">
        <v>14493</v>
      </c>
      <c r="AC2484" t="s">
        <v>167</v>
      </c>
      <c r="AD2484" s="2">
        <v>34086</v>
      </c>
      <c r="AE2484" s="2" t="b">
        <v>1</v>
      </c>
      <c r="AF2484" s="13" t="s">
        <v>14494</v>
      </c>
      <c r="AG2484" t="s">
        <v>14489</v>
      </c>
      <c r="AH2484" t="s">
        <v>63</v>
      </c>
      <c r="AI2484" t="str">
        <f>TRIM(IFERROR(VLOOKUP(E2484,Mapping!$A$1:$B$2,2,FALSE),E2484))</f>
        <v>Cabang Riau</v>
      </c>
      <c r="AJ2484" s="11" t="str">
        <f t="shared" si="114"/>
        <v>6282285830004</v>
      </c>
      <c r="AK2484" s="11" t="str">
        <f t="shared" si="115"/>
        <v>6282285830004</v>
      </c>
    </row>
    <row r="2485" spans="1:37">
      <c r="A2485" t="str">
        <f t="shared" si="116"/>
        <v>tw_hr_employee_DUP2408067</v>
      </c>
      <c r="B2485" t="s">
        <v>14495</v>
      </c>
      <c r="C2485" t="s">
        <v>14496</v>
      </c>
      <c r="D2485" t="s">
        <v>3787</v>
      </c>
      <c r="E2485" t="s">
        <v>3788</v>
      </c>
      <c r="F2485" t="s">
        <v>14497</v>
      </c>
      <c r="G2485" s="13" t="s">
        <v>14498</v>
      </c>
      <c r="H2485"/>
      <c r="I2485" t="s">
        <v>38</v>
      </c>
      <c r="K2485" t="s">
        <v>8124</v>
      </c>
      <c r="L2485"/>
      <c r="M2485" s="2">
        <v>45507</v>
      </c>
      <c r="Q2485" t="s">
        <v>40</v>
      </c>
      <c r="R2485" t="s">
        <v>5026</v>
      </c>
      <c r="T2485">
        <v>1700</v>
      </c>
      <c r="U2485" t="s">
        <v>9299</v>
      </c>
      <c r="V2485">
        <v>38126</v>
      </c>
      <c r="W2485" t="s">
        <v>41</v>
      </c>
      <c r="X2485" t="s">
        <v>14497</v>
      </c>
      <c r="Y2485" t="s">
        <v>43</v>
      </c>
      <c r="Z2485"/>
      <c r="AA2485" s="13" t="s">
        <v>14499</v>
      </c>
      <c r="AE2485" s="2" t="b">
        <v>1</v>
      </c>
      <c r="AF2485" s="13" t="s">
        <v>14500</v>
      </c>
      <c r="AG2485" t="s">
        <v>14495</v>
      </c>
      <c r="AH2485" t="s">
        <v>46</v>
      </c>
      <c r="AI2485" t="str">
        <f>TRIM(IFERROR(VLOOKUP(E2485,Mapping!$A$1:$B$2,2,FALSE),E2485))</f>
        <v>Cabang Putri Hijau</v>
      </c>
      <c r="AJ2485" s="11" t="str">
        <f t="shared" si="114"/>
        <v>6285357288858</v>
      </c>
      <c r="AK2485" s="11" t="str">
        <f t="shared" si="115"/>
        <v/>
      </c>
    </row>
    <row r="2486" spans="1:37">
      <c r="A2486" t="str">
        <f t="shared" si="116"/>
        <v>tw_hr_employee_DDT2409002</v>
      </c>
      <c r="B2486" t="s">
        <v>14501</v>
      </c>
      <c r="C2486" t="s">
        <v>14502</v>
      </c>
      <c r="D2486" t="s">
        <v>200</v>
      </c>
      <c r="E2486" t="s">
        <v>201</v>
      </c>
      <c r="F2486" t="s">
        <v>14503</v>
      </c>
      <c r="G2486"/>
      <c r="H2486"/>
      <c r="I2486" t="s">
        <v>38</v>
      </c>
      <c r="K2486" t="s">
        <v>14504</v>
      </c>
      <c r="L2486" t="s">
        <v>203</v>
      </c>
      <c r="M2486" s="2">
        <v>45538</v>
      </c>
      <c r="Q2486" t="s">
        <v>40</v>
      </c>
      <c r="W2486" t="s">
        <v>41</v>
      </c>
      <c r="X2486" t="s">
        <v>14503</v>
      </c>
      <c r="Y2486" t="s">
        <v>43</v>
      </c>
      <c r="AA2486" s="13" t="s">
        <v>14505</v>
      </c>
      <c r="AE2486" s="2" t="b">
        <v>0</v>
      </c>
      <c r="AF2486" s="13" t="s">
        <v>14506</v>
      </c>
      <c r="AG2486" t="s">
        <v>14501</v>
      </c>
      <c r="AH2486" t="s">
        <v>46</v>
      </c>
      <c r="AI2486" t="str">
        <f>TRIM(IFERROR(VLOOKUP(E2486,Mapping!$A$1:$B$2,2,FALSE),E2486))</f>
        <v>Cabang Tabanan</v>
      </c>
      <c r="AJ2486" s="11" t="str">
        <f t="shared" si="114"/>
        <v/>
      </c>
      <c r="AK2486" s="11" t="str">
        <f t="shared" si="115"/>
        <v/>
      </c>
    </row>
    <row r="2487" spans="1:37">
      <c r="A2487" t="str">
        <f t="shared" si="116"/>
        <v>tw_hr_employee_DWN2509133</v>
      </c>
      <c r="B2487" t="s">
        <v>14507</v>
      </c>
      <c r="C2487" t="s">
        <v>14508</v>
      </c>
      <c r="D2487" t="s">
        <v>36</v>
      </c>
      <c r="E2487" t="s">
        <v>37</v>
      </c>
      <c r="F2487" t="s">
        <v>14509</v>
      </c>
      <c r="G2487" s="13" t="s">
        <v>14510</v>
      </c>
      <c r="H2487"/>
      <c r="I2487" t="s">
        <v>38</v>
      </c>
      <c r="K2487" t="s">
        <v>12125</v>
      </c>
      <c r="L2487"/>
      <c r="M2487" s="2">
        <v>45923</v>
      </c>
      <c r="Q2487" t="s">
        <v>40</v>
      </c>
      <c r="R2487"/>
      <c r="W2487" t="s">
        <v>41</v>
      </c>
      <c r="X2487" t="s">
        <v>14509</v>
      </c>
      <c r="Y2487" t="s">
        <v>43</v>
      </c>
      <c r="AA2487" s="13" t="s">
        <v>14511</v>
      </c>
      <c r="AE2487" s="2" t="b">
        <v>1</v>
      </c>
      <c r="AF2487" s="13" t="s">
        <v>14512</v>
      </c>
      <c r="AG2487" t="s">
        <v>14507</v>
      </c>
      <c r="AH2487" t="s">
        <v>46</v>
      </c>
      <c r="AI2487" t="str">
        <f>TRIM(IFERROR(VLOOKUP(E2487,Mapping!$A$1:$B$2,2,FALSE),E2487))</f>
        <v>Cabang Gorontalo</v>
      </c>
      <c r="AJ2487" s="11" t="str">
        <f t="shared" si="114"/>
        <v>6285161609434</v>
      </c>
      <c r="AK2487" s="11" t="str">
        <f t="shared" si="115"/>
        <v/>
      </c>
    </row>
    <row r="2488" spans="1:37">
      <c r="A2488" t="str">
        <f t="shared" si="116"/>
        <v>tw_hr_employee_DWG2509100</v>
      </c>
      <c r="B2488" t="s">
        <v>14513</v>
      </c>
      <c r="C2488" t="s">
        <v>14514</v>
      </c>
      <c r="D2488" t="s">
        <v>527</v>
      </c>
      <c r="E2488" t="s">
        <v>528</v>
      </c>
      <c r="F2488" t="s">
        <v>14515</v>
      </c>
      <c r="G2488"/>
      <c r="I2488" t="s">
        <v>38</v>
      </c>
      <c r="K2488" t="s">
        <v>2080</v>
      </c>
      <c r="L2488" t="s">
        <v>2080</v>
      </c>
      <c r="M2488" s="2">
        <v>45924</v>
      </c>
      <c r="Q2488" t="s">
        <v>40</v>
      </c>
      <c r="W2488" t="s">
        <v>41</v>
      </c>
      <c r="X2488" t="s">
        <v>14515</v>
      </c>
      <c r="Y2488" t="s">
        <v>43</v>
      </c>
      <c r="AA2488" s="13" t="s">
        <v>14516</v>
      </c>
      <c r="AE2488" s="2" t="b">
        <v>1</v>
      </c>
      <c r="AF2488" s="13" t="s">
        <v>14517</v>
      </c>
      <c r="AG2488" t="s">
        <v>14513</v>
      </c>
      <c r="AH2488" t="s">
        <v>46</v>
      </c>
      <c r="AI2488" t="str">
        <f>TRIM(IFERROR(VLOOKUP(E2488,Mapping!$A$1:$B$2,2,FALSE),E2488))</f>
        <v>Cabang Pangkep</v>
      </c>
      <c r="AJ2488" s="11" t="str">
        <f t="shared" si="114"/>
        <v/>
      </c>
      <c r="AK2488" s="11" t="str">
        <f t="shared" si="115"/>
        <v/>
      </c>
    </row>
    <row r="2489" spans="1:37">
      <c r="A2489" t="str">
        <f t="shared" si="116"/>
        <v>tw_hr_employee_DUK2602001</v>
      </c>
      <c r="B2489" t="s">
        <v>14518</v>
      </c>
      <c r="C2489" t="s">
        <v>14519</v>
      </c>
      <c r="D2489" t="s">
        <v>839</v>
      </c>
      <c r="E2489" t="s">
        <v>840</v>
      </c>
      <c r="F2489" t="s">
        <v>14520</v>
      </c>
      <c r="G2489"/>
      <c r="H2489"/>
      <c r="I2489" t="s">
        <v>38</v>
      </c>
      <c r="K2489" t="s">
        <v>14521</v>
      </c>
      <c r="L2489" t="s">
        <v>842</v>
      </c>
      <c r="M2489" s="2">
        <v>46055</v>
      </c>
      <c r="Q2489" t="s">
        <v>40</v>
      </c>
      <c r="R2489" t="s">
        <v>14522</v>
      </c>
      <c r="T2489">
        <v>1700</v>
      </c>
      <c r="U2489" t="s">
        <v>2633</v>
      </c>
      <c r="V2489">
        <v>39374</v>
      </c>
      <c r="W2489" t="s">
        <v>41</v>
      </c>
      <c r="X2489" t="s">
        <v>14520</v>
      </c>
      <c r="Y2489" t="s">
        <v>43</v>
      </c>
      <c r="AA2489" s="13" t="s">
        <v>14523</v>
      </c>
      <c r="AD2489" s="2">
        <v>37405</v>
      </c>
      <c r="AE2489" s="2" t="b">
        <v>1</v>
      </c>
      <c r="AF2489" s="13" t="s">
        <v>14524</v>
      </c>
      <c r="AG2489" t="s">
        <v>14518</v>
      </c>
      <c r="AH2489" t="s">
        <v>46</v>
      </c>
      <c r="AI2489" t="str">
        <f>TRIM(IFERROR(VLOOKUP(E2489,Mapping!$A$1:$B$2,2,FALSE),E2489))</f>
        <v>Cabang Kepahyang</v>
      </c>
      <c r="AJ2489" s="11" t="str">
        <f t="shared" si="114"/>
        <v/>
      </c>
      <c r="AK2489" s="11" t="str">
        <f t="shared" si="115"/>
        <v/>
      </c>
    </row>
    <row r="2490" spans="1:37">
      <c r="A2490" t="str">
        <f t="shared" si="116"/>
        <v>tw_hr_employee_DXK2507464</v>
      </c>
      <c r="B2490" t="s">
        <v>14525</v>
      </c>
      <c r="C2490" t="s">
        <v>14526</v>
      </c>
      <c r="D2490" t="s">
        <v>345</v>
      </c>
      <c r="E2490" t="s">
        <v>346</v>
      </c>
      <c r="F2490" t="s">
        <v>14527</v>
      </c>
      <c r="G2490" s="13" t="s">
        <v>14528</v>
      </c>
      <c r="H2490" s="13" t="s">
        <v>14528</v>
      </c>
      <c r="I2490" t="s">
        <v>38</v>
      </c>
      <c r="K2490" t="s">
        <v>1995</v>
      </c>
      <c r="L2490" t="s">
        <v>350</v>
      </c>
      <c r="M2490" s="2">
        <v>45867</v>
      </c>
      <c r="Q2490" t="s">
        <v>40</v>
      </c>
      <c r="R2490"/>
      <c r="S2490"/>
      <c r="T2490"/>
      <c r="U2490"/>
      <c r="V2490"/>
      <c r="W2490" t="s">
        <v>41</v>
      </c>
      <c r="X2490" t="s">
        <v>14527</v>
      </c>
      <c r="Y2490" t="s">
        <v>43</v>
      </c>
      <c r="Z2490"/>
      <c r="AA2490" s="13" t="s">
        <v>14529</v>
      </c>
      <c r="AE2490" s="2" t="b">
        <v>1</v>
      </c>
      <c r="AF2490" s="13" t="s">
        <v>14530</v>
      </c>
      <c r="AG2490" t="s">
        <v>14525</v>
      </c>
      <c r="AH2490" t="s">
        <v>46</v>
      </c>
      <c r="AI2490" t="str">
        <f>TRIM(IFERROR(VLOOKUP(E2490,Mapping!$A$1:$B$2,2,FALSE),E2490))</f>
        <v>Cabang Ketapang</v>
      </c>
      <c r="AJ2490" s="11" t="str">
        <f t="shared" si="114"/>
        <v>6285314167298</v>
      </c>
      <c r="AK2490" s="11" t="str">
        <f t="shared" si="115"/>
        <v>6285314167298</v>
      </c>
    </row>
    <row r="2491" spans="1:37">
      <c r="A2491" t="str">
        <f t="shared" si="116"/>
        <v>tw_hr_employee_DDA2507067</v>
      </c>
      <c r="B2491" t="s">
        <v>14531</v>
      </c>
      <c r="C2491" t="s">
        <v>14532</v>
      </c>
      <c r="D2491" t="s">
        <v>86</v>
      </c>
      <c r="E2491" t="s">
        <v>87</v>
      </c>
      <c r="F2491" t="s">
        <v>14533</v>
      </c>
      <c r="G2491" s="13" t="s">
        <v>14534</v>
      </c>
      <c r="H2491" s="13" t="s">
        <v>14534</v>
      </c>
      <c r="I2491" t="s">
        <v>38</v>
      </c>
      <c r="K2491" t="s">
        <v>373</v>
      </c>
      <c r="L2491" t="s">
        <v>91</v>
      </c>
      <c r="M2491" s="2">
        <v>45866</v>
      </c>
      <c r="O2491" s="13" t="s">
        <v>14535</v>
      </c>
      <c r="Q2491" t="s">
        <v>40</v>
      </c>
      <c r="W2491" t="s">
        <v>41</v>
      </c>
      <c r="X2491" t="s">
        <v>14533</v>
      </c>
      <c r="Y2491" t="s">
        <v>43</v>
      </c>
      <c r="AA2491" s="13" t="s">
        <v>14536</v>
      </c>
      <c r="AE2491" s="2" t="b">
        <v>1</v>
      </c>
      <c r="AF2491">
        <v>7391953078</v>
      </c>
      <c r="AG2491" t="s">
        <v>14531</v>
      </c>
      <c r="AH2491" t="s">
        <v>63</v>
      </c>
      <c r="AI2491" t="str">
        <f>TRIM(IFERROR(VLOOKUP(E2491,Mapping!$A$1:$B$2,2,FALSE),E2491))</f>
        <v>Cabang Caman</v>
      </c>
      <c r="AJ2491" s="11" t="str">
        <f t="shared" si="114"/>
        <v>6285814248961</v>
      </c>
      <c r="AK2491" s="11" t="str">
        <f t="shared" si="115"/>
        <v>6285814248961</v>
      </c>
    </row>
    <row r="2492" spans="1:37">
      <c r="A2492" t="str">
        <f t="shared" si="116"/>
        <v>tw_hr_employee_DWP2507133</v>
      </c>
      <c r="B2492" t="s">
        <v>14537</v>
      </c>
      <c r="C2492" t="s">
        <v>14538</v>
      </c>
      <c r="D2492" t="s">
        <v>128</v>
      </c>
      <c r="E2492" t="s">
        <v>129</v>
      </c>
      <c r="F2492" t="s">
        <v>14539</v>
      </c>
      <c r="G2492"/>
      <c r="H2492"/>
      <c r="I2492" t="s">
        <v>38</v>
      </c>
      <c r="K2492" t="s">
        <v>1512</v>
      </c>
      <c r="L2492"/>
      <c r="M2492" s="2">
        <v>45868</v>
      </c>
      <c r="Q2492" t="s">
        <v>40</v>
      </c>
      <c r="R2492"/>
      <c r="W2492" t="s">
        <v>41</v>
      </c>
      <c r="X2492" t="s">
        <v>14539</v>
      </c>
      <c r="Y2492" t="s">
        <v>43</v>
      </c>
      <c r="AA2492" s="13" t="s">
        <v>14540</v>
      </c>
      <c r="AE2492" s="2" t="b">
        <v>1</v>
      </c>
      <c r="AF2492" s="13" t="s">
        <v>14541</v>
      </c>
      <c r="AG2492" t="s">
        <v>14537</v>
      </c>
      <c r="AH2492" t="s">
        <v>46</v>
      </c>
      <c r="AI2492" t="str">
        <f>TRIM(IFERROR(VLOOKUP(E2492,Mapping!$A$1:$B$2,2,FALSE),E2492))</f>
        <v>Cabang Pinrang</v>
      </c>
      <c r="AJ2492" s="11" t="str">
        <f t="shared" si="114"/>
        <v/>
      </c>
      <c r="AK2492" s="11" t="str">
        <f t="shared" si="115"/>
        <v/>
      </c>
    </row>
    <row r="2493" spans="1:37">
      <c r="A2493" t="str">
        <f t="shared" si="116"/>
        <v>tw_hr_employee_DDL2604034</v>
      </c>
      <c r="B2493" t="s">
        <v>14542</v>
      </c>
      <c r="C2493" t="s">
        <v>14543</v>
      </c>
      <c r="D2493" t="s">
        <v>179</v>
      </c>
      <c r="E2493" t="s">
        <v>180</v>
      </c>
      <c r="F2493" t="s">
        <v>14544</v>
      </c>
      <c r="G2493" s="13" t="s">
        <v>14545</v>
      </c>
      <c r="H2493"/>
      <c r="I2493" t="s">
        <v>38</v>
      </c>
      <c r="K2493" t="s">
        <v>8437</v>
      </c>
      <c r="L2493"/>
      <c r="M2493" s="2">
        <v>46128</v>
      </c>
      <c r="Q2493" t="s">
        <v>40</v>
      </c>
      <c r="R2493" t="s">
        <v>14546</v>
      </c>
      <c r="T2493">
        <v>5200</v>
      </c>
      <c r="U2493" t="s">
        <v>1371</v>
      </c>
      <c r="V2493">
        <v>12345</v>
      </c>
      <c r="W2493" t="s">
        <v>41</v>
      </c>
      <c r="X2493" t="s">
        <v>14544</v>
      </c>
      <c r="Y2493" t="s">
        <v>43</v>
      </c>
      <c r="AA2493" s="13" t="s">
        <v>14547</v>
      </c>
      <c r="AC2493" t="s">
        <v>83</v>
      </c>
      <c r="AD2493" s="2">
        <v>28719</v>
      </c>
      <c r="AE2493" s="2" t="b">
        <v>1</v>
      </c>
      <c r="AF2493">
        <v>7257213909</v>
      </c>
      <c r="AG2493" t="s">
        <v>14542</v>
      </c>
      <c r="AH2493" t="s">
        <v>63</v>
      </c>
      <c r="AI2493" t="str">
        <f>TRIM(IFERROR(VLOOKUP(E2493,Mapping!$A$1:$B$2,2,FALSE),E2493))</f>
        <v>Cabang Lombok</v>
      </c>
      <c r="AJ2493" s="11" t="str">
        <f t="shared" si="114"/>
        <v>6281938493172</v>
      </c>
      <c r="AK2493" s="11" t="str">
        <f t="shared" si="115"/>
        <v/>
      </c>
    </row>
    <row r="2494" spans="1:37">
      <c r="A2494" t="str">
        <f t="shared" si="116"/>
        <v>tw_hr_employee_DDT2507100</v>
      </c>
      <c r="B2494" t="s">
        <v>14548</v>
      </c>
      <c r="C2494" t="s">
        <v>14549</v>
      </c>
      <c r="D2494" t="s">
        <v>200</v>
      </c>
      <c r="E2494" t="s">
        <v>201</v>
      </c>
      <c r="F2494" t="s">
        <v>14550</v>
      </c>
      <c r="I2494" t="s">
        <v>38</v>
      </c>
      <c r="K2494" t="s">
        <v>2741</v>
      </c>
      <c r="L2494"/>
      <c r="M2494" s="2">
        <v>45868</v>
      </c>
      <c r="Q2494" t="s">
        <v>40</v>
      </c>
      <c r="W2494" t="s">
        <v>41</v>
      </c>
      <c r="X2494" t="s">
        <v>14550</v>
      </c>
      <c r="Y2494" t="s">
        <v>43</v>
      </c>
      <c r="AA2494" s="13" t="s">
        <v>14551</v>
      </c>
      <c r="AE2494" s="2" t="b">
        <v>1</v>
      </c>
      <c r="AF2494" s="13" t="s">
        <v>14552</v>
      </c>
      <c r="AG2494" t="s">
        <v>14548</v>
      </c>
      <c r="AH2494" t="s">
        <v>46</v>
      </c>
      <c r="AI2494" t="str">
        <f>TRIM(IFERROR(VLOOKUP(E2494,Mapping!$A$1:$B$2,2,FALSE),E2494))</f>
        <v>Cabang Tabanan</v>
      </c>
      <c r="AJ2494" s="11" t="str">
        <f t="shared" si="114"/>
        <v/>
      </c>
      <c r="AK2494" s="11" t="str">
        <f t="shared" si="115"/>
        <v/>
      </c>
    </row>
    <row r="2495" spans="1:37">
      <c r="A2495" t="str">
        <f t="shared" si="116"/>
        <v>tw_hr_employee_DJB2310067</v>
      </c>
      <c r="B2495" t="s">
        <v>14553</v>
      </c>
      <c r="C2495" t="s">
        <v>14554</v>
      </c>
      <c r="D2495" t="s">
        <v>234</v>
      </c>
      <c r="E2495" t="s">
        <v>235</v>
      </c>
      <c r="F2495" t="s">
        <v>14555</v>
      </c>
      <c r="G2495" s="13" t="s">
        <v>14556</v>
      </c>
      <c r="H2495" s="13" t="s">
        <v>14556</v>
      </c>
      <c r="I2495" t="s">
        <v>38</v>
      </c>
      <c r="K2495" t="s">
        <v>8553</v>
      </c>
      <c r="L2495" t="s">
        <v>239</v>
      </c>
      <c r="M2495" s="2">
        <v>45206</v>
      </c>
      <c r="Q2495" t="s">
        <v>40</v>
      </c>
      <c r="R2495"/>
      <c r="W2495" t="s">
        <v>41</v>
      </c>
      <c r="X2495" t="s">
        <v>14555</v>
      </c>
      <c r="Y2495" t="s">
        <v>43</v>
      </c>
      <c r="AA2495" s="13" t="s">
        <v>14557</v>
      </c>
      <c r="AE2495" s="2" t="b">
        <v>1</v>
      </c>
      <c r="AF2495">
        <v>6197012091</v>
      </c>
      <c r="AG2495" t="s">
        <v>14553</v>
      </c>
      <c r="AH2495" t="s">
        <v>63</v>
      </c>
      <c r="AI2495" t="str">
        <f>TRIM(IFERROR(VLOOKUP(E2495,Mapping!$A$1:$B$2,2,FALSE),E2495))</f>
        <v>Cabang Bangko</v>
      </c>
      <c r="AJ2495" s="11" t="str">
        <f t="shared" si="114"/>
        <v>6282182162686</v>
      </c>
      <c r="AK2495" s="11" t="str">
        <f t="shared" si="115"/>
        <v>6282182162686</v>
      </c>
    </row>
    <row r="2496" spans="1:37">
      <c r="A2496" t="str">
        <f t="shared" si="116"/>
        <v>tw_hr_employee_DWT2507100</v>
      </c>
      <c r="B2496" t="s">
        <v>14558</v>
      </c>
      <c r="C2496" t="s">
        <v>14559</v>
      </c>
      <c r="D2496" t="s">
        <v>319</v>
      </c>
      <c r="E2496" t="s">
        <v>320</v>
      </c>
      <c r="F2496" t="s">
        <v>14560</v>
      </c>
      <c r="G2496"/>
      <c r="H2496"/>
      <c r="I2496" t="s">
        <v>38</v>
      </c>
      <c r="K2496" t="s">
        <v>2023</v>
      </c>
      <c r="L2496" t="s">
        <v>440</v>
      </c>
      <c r="M2496" s="2">
        <v>45867</v>
      </c>
      <c r="Q2496" t="s">
        <v>40</v>
      </c>
      <c r="R2496" t="s">
        <v>14561</v>
      </c>
      <c r="T2496">
        <v>7100</v>
      </c>
      <c r="U2496" t="s">
        <v>14562</v>
      </c>
      <c r="V2496"/>
      <c r="W2496" t="s">
        <v>41</v>
      </c>
      <c r="X2496" t="s">
        <v>14560</v>
      </c>
      <c r="Y2496" t="s">
        <v>156</v>
      </c>
      <c r="Z2496"/>
      <c r="AA2496" s="13" t="s">
        <v>14563</v>
      </c>
      <c r="AC2496" t="s">
        <v>167</v>
      </c>
      <c r="AD2496" s="2">
        <v>32857</v>
      </c>
      <c r="AE2496" s="2" t="b">
        <v>1</v>
      </c>
      <c r="AF2496" s="13" t="s">
        <v>14564</v>
      </c>
      <c r="AG2496" t="s">
        <v>14558</v>
      </c>
      <c r="AH2496" t="s">
        <v>63</v>
      </c>
      <c r="AI2496" t="str">
        <f>TRIM(IFERROR(VLOOKUP(E2496,Mapping!$A$1:$B$2,2,FALSE),E2496))</f>
        <v>Cabang Tuminting</v>
      </c>
      <c r="AJ2496" s="11" t="str">
        <f t="shared" si="114"/>
        <v/>
      </c>
      <c r="AK2496" s="11" t="str">
        <f t="shared" si="115"/>
        <v/>
      </c>
    </row>
    <row r="2497" spans="1:37">
      <c r="A2497" t="str">
        <f t="shared" si="116"/>
        <v>tw_hr_employee_DDA2601067</v>
      </c>
      <c r="B2497" t="s">
        <v>14565</v>
      </c>
      <c r="C2497" t="s">
        <v>14566</v>
      </c>
      <c r="D2497" t="s">
        <v>86</v>
      </c>
      <c r="E2497" t="s">
        <v>87</v>
      </c>
      <c r="F2497" t="s">
        <v>14567</v>
      </c>
      <c r="G2497" s="13" t="s">
        <v>14568</v>
      </c>
      <c r="H2497" s="13" t="s">
        <v>14568</v>
      </c>
      <c r="I2497" t="s">
        <v>38</v>
      </c>
      <c r="K2497" t="s">
        <v>14193</v>
      </c>
      <c r="L2497" t="s">
        <v>1777</v>
      </c>
      <c r="M2497" s="2">
        <v>46030</v>
      </c>
      <c r="Q2497" t="s">
        <v>40</v>
      </c>
      <c r="R2497"/>
      <c r="W2497" t="s">
        <v>41</v>
      </c>
      <c r="X2497" t="s">
        <v>14567</v>
      </c>
      <c r="Y2497" t="s">
        <v>43</v>
      </c>
      <c r="Z2497"/>
      <c r="AA2497" s="13" t="s">
        <v>14569</v>
      </c>
      <c r="AE2497" s="2" t="b">
        <v>1</v>
      </c>
      <c r="AF2497">
        <v>7285458919</v>
      </c>
      <c r="AG2497" t="s">
        <v>14565</v>
      </c>
      <c r="AH2497" t="s">
        <v>63</v>
      </c>
      <c r="AI2497" t="str">
        <f>TRIM(IFERROR(VLOOKUP(E2497,Mapping!$A$1:$B$2,2,FALSE),E2497))</f>
        <v>Cabang Caman</v>
      </c>
      <c r="AJ2497" s="11" t="str">
        <f t="shared" si="114"/>
        <v>6281388655724</v>
      </c>
      <c r="AK2497" s="11" t="str">
        <f t="shared" si="115"/>
        <v>6281388655724</v>
      </c>
    </row>
    <row r="2498" spans="1:37">
      <c r="A2498" t="str">
        <f t="shared" si="116"/>
        <v>tw_hr_employee_DLW2409067</v>
      </c>
      <c r="B2498" t="s">
        <v>14570</v>
      </c>
      <c r="C2498" t="s">
        <v>14571</v>
      </c>
      <c r="D2498" t="s">
        <v>782</v>
      </c>
      <c r="E2498" t="s">
        <v>783</v>
      </c>
      <c r="F2498" t="s">
        <v>14572</v>
      </c>
      <c r="G2498" s="13" t="s">
        <v>14573</v>
      </c>
      <c r="I2498" t="s">
        <v>38</v>
      </c>
      <c r="K2498" t="s">
        <v>1804</v>
      </c>
      <c r="L2498"/>
      <c r="M2498" s="2">
        <v>45540</v>
      </c>
      <c r="Q2498" t="s">
        <v>40</v>
      </c>
      <c r="R2498"/>
      <c r="W2498" t="s">
        <v>41</v>
      </c>
      <c r="X2498" t="s">
        <v>14572</v>
      </c>
      <c r="Y2498" t="s">
        <v>43</v>
      </c>
      <c r="AA2498" s="13" t="s">
        <v>14574</v>
      </c>
      <c r="AE2498" s="2" t="b">
        <v>1</v>
      </c>
      <c r="AF2498" s="13" t="s">
        <v>14575</v>
      </c>
      <c r="AG2498" t="s">
        <v>14570</v>
      </c>
      <c r="AH2498" t="s">
        <v>46</v>
      </c>
      <c r="AI2498" t="str">
        <f>TRIM(IFERROR(VLOOKUP(E2498,Mapping!$A$1:$B$2,2,FALSE),E2498))</f>
        <v>Cabang Way Kanan</v>
      </c>
      <c r="AJ2498" s="11" t="str">
        <f t="shared" si="114"/>
        <v>6285783928802</v>
      </c>
      <c r="AK2498" s="11" t="str">
        <f t="shared" si="115"/>
        <v/>
      </c>
    </row>
    <row r="2499" spans="1:37">
      <c r="A2499" t="str">
        <f t="shared" si="116"/>
        <v>tw_hr_employee_CMMK25001</v>
      </c>
      <c r="B2499" t="s">
        <v>2311</v>
      </c>
      <c r="C2499" t="s">
        <v>14576</v>
      </c>
      <c r="D2499" t="s">
        <v>86</v>
      </c>
      <c r="E2499" t="s">
        <v>87</v>
      </c>
      <c r="F2499"/>
      <c r="I2499" t="s">
        <v>339</v>
      </c>
      <c r="K2499" t="s">
        <v>1777</v>
      </c>
      <c r="L2499" t="s">
        <v>1777</v>
      </c>
      <c r="M2499" s="2">
        <v>45962</v>
      </c>
      <c r="Q2499" t="s">
        <v>40</v>
      </c>
      <c r="W2499" t="s">
        <v>41</v>
      </c>
      <c r="X2499" t="s">
        <v>14577</v>
      </c>
      <c r="Y2499" t="s">
        <v>43</v>
      </c>
      <c r="AA2499" s="13" t="s">
        <v>14578</v>
      </c>
      <c r="AE2499" s="2" t="b">
        <v>1</v>
      </c>
      <c r="AF2499" s="13" t="s">
        <v>14579</v>
      </c>
      <c r="AG2499" t="s">
        <v>2311</v>
      </c>
      <c r="AH2499" t="s">
        <v>917</v>
      </c>
      <c r="AI2499" t="str">
        <f>TRIM(IFERROR(VLOOKUP(E2499,Mapping!$A$1:$B$2,2,FALSE),E2499))</f>
        <v>Cabang Caman</v>
      </c>
      <c r="AJ2499" s="11" t="str">
        <f t="shared" ref="AJ2499:AJ2562" si="117">IF(LEN(G2499)&gt;8,G2499&amp;"","")</f>
        <v/>
      </c>
      <c r="AK2499" s="11" t="str">
        <f t="shared" ref="AK2499:AK2562" si="118">IF(LEN(H2499)&gt;8,H2499&amp;"","")</f>
        <v/>
      </c>
    </row>
    <row r="2500" spans="1:37">
      <c r="A2500" t="str">
        <f t="shared" si="116"/>
        <v>tw_hr_employee_DLW2601001</v>
      </c>
      <c r="B2500" t="s">
        <v>14580</v>
      </c>
      <c r="C2500" t="s">
        <v>14581</v>
      </c>
      <c r="D2500" t="s">
        <v>782</v>
      </c>
      <c r="E2500" t="s">
        <v>783</v>
      </c>
      <c r="F2500" t="s">
        <v>14582</v>
      </c>
      <c r="G2500"/>
      <c r="I2500" t="s">
        <v>38</v>
      </c>
      <c r="K2500" t="s">
        <v>6851</v>
      </c>
      <c r="L2500"/>
      <c r="M2500" s="2">
        <v>46028</v>
      </c>
      <c r="Q2500" t="s">
        <v>40</v>
      </c>
      <c r="R2500" t="s">
        <v>14583</v>
      </c>
      <c r="T2500">
        <v>1800</v>
      </c>
      <c r="U2500" t="s">
        <v>80</v>
      </c>
      <c r="V2500">
        <v>34769</v>
      </c>
      <c r="W2500" t="s">
        <v>41</v>
      </c>
      <c r="X2500" t="s">
        <v>14582</v>
      </c>
      <c r="Y2500" t="s">
        <v>43</v>
      </c>
      <c r="AA2500" s="13" t="s">
        <v>14584</v>
      </c>
      <c r="AC2500" t="s">
        <v>83</v>
      </c>
      <c r="AD2500" s="2">
        <v>34798</v>
      </c>
      <c r="AE2500" s="2" t="b">
        <v>1</v>
      </c>
      <c r="AF2500" s="13" t="s">
        <v>14585</v>
      </c>
      <c r="AG2500" t="s">
        <v>14580</v>
      </c>
      <c r="AH2500" t="s">
        <v>46</v>
      </c>
      <c r="AI2500" t="str">
        <f>TRIM(IFERROR(VLOOKUP(E2500,Mapping!$A$1:$B$2,2,FALSE),E2500))</f>
        <v>Cabang Way Kanan</v>
      </c>
      <c r="AJ2500" s="11" t="str">
        <f t="shared" si="117"/>
        <v/>
      </c>
      <c r="AK2500" s="11" t="str">
        <f t="shared" si="118"/>
        <v/>
      </c>
    </row>
    <row r="2501" spans="1:37">
      <c r="A2501" t="str">
        <f t="shared" si="116"/>
        <v>tw_hr_employee_DWT2507101</v>
      </c>
      <c r="B2501" t="s">
        <v>14586</v>
      </c>
      <c r="C2501" t="s">
        <v>14587</v>
      </c>
      <c r="D2501" t="s">
        <v>319</v>
      </c>
      <c r="E2501" t="s">
        <v>320</v>
      </c>
      <c r="F2501" t="s">
        <v>14588</v>
      </c>
      <c r="I2501" t="s">
        <v>38</v>
      </c>
      <c r="K2501" t="s">
        <v>2023</v>
      </c>
      <c r="L2501" t="s">
        <v>440</v>
      </c>
      <c r="M2501" s="2">
        <v>45867</v>
      </c>
      <c r="Q2501" t="s">
        <v>40</v>
      </c>
      <c r="R2501" t="s">
        <v>2264</v>
      </c>
      <c r="T2501">
        <v>7100</v>
      </c>
      <c r="U2501" t="s">
        <v>443</v>
      </c>
      <c r="W2501" t="s">
        <v>41</v>
      </c>
      <c r="X2501" t="s">
        <v>14588</v>
      </c>
      <c r="Y2501" t="s">
        <v>43</v>
      </c>
      <c r="AA2501" s="13" t="s">
        <v>14589</v>
      </c>
      <c r="AC2501" t="s">
        <v>167</v>
      </c>
      <c r="AD2501" s="2">
        <v>32325</v>
      </c>
      <c r="AE2501" s="2" t="b">
        <v>1</v>
      </c>
      <c r="AF2501" s="13" t="s">
        <v>14590</v>
      </c>
      <c r="AG2501" t="s">
        <v>14586</v>
      </c>
      <c r="AH2501" t="s">
        <v>63</v>
      </c>
      <c r="AI2501" t="str">
        <f>TRIM(IFERROR(VLOOKUP(E2501,Mapping!$A$1:$B$2,2,FALSE),E2501))</f>
        <v>Cabang Tuminting</v>
      </c>
      <c r="AJ2501" s="11" t="str">
        <f t="shared" si="117"/>
        <v/>
      </c>
      <c r="AK2501" s="11" t="str">
        <f t="shared" si="118"/>
        <v/>
      </c>
    </row>
    <row r="2502" spans="1:37">
      <c r="A2502" t="str">
        <f t="shared" si="116"/>
        <v>tw_hr_employee_DDU1702003</v>
      </c>
      <c r="B2502" t="s">
        <v>14591</v>
      </c>
      <c r="C2502" t="s">
        <v>14592</v>
      </c>
      <c r="D2502" t="s">
        <v>261</v>
      </c>
      <c r="E2502" t="s">
        <v>262</v>
      </c>
      <c r="F2502"/>
      <c r="I2502" t="s">
        <v>38</v>
      </c>
      <c r="K2502" t="s">
        <v>264</v>
      </c>
      <c r="L2502"/>
      <c r="M2502" s="2">
        <v>42789</v>
      </c>
      <c r="Q2502" t="s">
        <v>40</v>
      </c>
      <c r="R2502" t="s">
        <v>14593</v>
      </c>
      <c r="T2502">
        <v>3200</v>
      </c>
      <c r="U2502" t="s">
        <v>266</v>
      </c>
      <c r="V2502">
        <v>43197</v>
      </c>
      <c r="W2502" t="s">
        <v>41</v>
      </c>
      <c r="X2502" t="s">
        <v>14594</v>
      </c>
      <c r="Y2502" t="s">
        <v>43</v>
      </c>
      <c r="AA2502" s="13" t="s">
        <v>14595</v>
      </c>
      <c r="AE2502" s="2" t="b">
        <v>1</v>
      </c>
      <c r="AF2502" s="13" t="s">
        <v>14596</v>
      </c>
      <c r="AG2502" t="s">
        <v>14591</v>
      </c>
      <c r="AH2502" t="s">
        <v>63</v>
      </c>
      <c r="AI2502" t="str">
        <f>TRIM(IFERROR(VLOOKUP(E2502,Mapping!$A$1:$B$2,2,FALSE),E2502))</f>
        <v>Cabang Sukabumi</v>
      </c>
      <c r="AJ2502" s="11" t="str">
        <f t="shared" si="117"/>
        <v/>
      </c>
      <c r="AK2502" s="11" t="str">
        <f t="shared" si="118"/>
        <v/>
      </c>
    </row>
    <row r="2503" spans="1:37">
      <c r="A2503" t="str">
        <f t="shared" si="116"/>
        <v>tw_hr_employee_DBJ2201034</v>
      </c>
      <c r="B2503" t="s">
        <v>14597</v>
      </c>
      <c r="C2503" t="s">
        <v>14598</v>
      </c>
      <c r="D2503" t="s">
        <v>6035</v>
      </c>
      <c r="E2503" t="s">
        <v>6036</v>
      </c>
      <c r="F2503"/>
      <c r="G2503"/>
      <c r="H2503" s="13" t="s">
        <v>14599</v>
      </c>
      <c r="I2503" t="s">
        <v>57</v>
      </c>
      <c r="K2503" t="s">
        <v>14600</v>
      </c>
      <c r="L2503"/>
      <c r="M2503" s="2">
        <v>44573</v>
      </c>
      <c r="Q2503" t="s">
        <v>40</v>
      </c>
      <c r="R2503"/>
      <c r="W2503" t="s">
        <v>41</v>
      </c>
      <c r="X2503" t="s">
        <v>14601</v>
      </c>
      <c r="Y2503" t="s">
        <v>43</v>
      </c>
      <c r="Z2503"/>
      <c r="AA2503" s="13" t="s">
        <v>14602</v>
      </c>
      <c r="AE2503" s="2" t="b">
        <v>1</v>
      </c>
      <c r="AF2503" s="13" t="s">
        <v>14603</v>
      </c>
      <c r="AG2503" t="s">
        <v>14597</v>
      </c>
      <c r="AH2503" t="s">
        <v>46</v>
      </c>
      <c r="AI2503" t="str">
        <f>TRIM(IFERROR(VLOOKUP(E2503,Mapping!$A$1:$B$2,2,FALSE),E2503))</f>
        <v>Cabang Parit Tiga Jebus</v>
      </c>
      <c r="AJ2503" s="11" t="str">
        <f t="shared" si="117"/>
        <v/>
      </c>
      <c r="AK2503" s="11" t="str">
        <f t="shared" si="118"/>
        <v>6285788125996</v>
      </c>
    </row>
    <row r="2504" spans="1:37">
      <c r="A2504" t="str">
        <f t="shared" si="116"/>
        <v>tw_hr_employee_DWO2504067</v>
      </c>
      <c r="B2504" t="s">
        <v>14604</v>
      </c>
      <c r="C2504" t="s">
        <v>14605</v>
      </c>
      <c r="D2504" t="s">
        <v>569</v>
      </c>
      <c r="E2504" t="s">
        <v>570</v>
      </c>
      <c r="F2504" t="s">
        <v>14606</v>
      </c>
      <c r="G2504"/>
      <c r="H2504"/>
      <c r="I2504" t="s">
        <v>38</v>
      </c>
      <c r="K2504" t="s">
        <v>3585</v>
      </c>
      <c r="L2504" t="s">
        <v>574</v>
      </c>
      <c r="M2504" s="2">
        <v>45759</v>
      </c>
      <c r="Q2504" t="s">
        <v>40</v>
      </c>
      <c r="R2504" t="s">
        <v>14607</v>
      </c>
      <c r="T2504">
        <v>7300</v>
      </c>
      <c r="U2504" t="s">
        <v>419</v>
      </c>
      <c r="V2504">
        <v>92982</v>
      </c>
      <c r="W2504" t="s">
        <v>41</v>
      </c>
      <c r="X2504" t="s">
        <v>14606</v>
      </c>
      <c r="Y2504" t="s">
        <v>43</v>
      </c>
      <c r="AA2504" s="13" t="s">
        <v>14608</v>
      </c>
      <c r="AC2504" t="s">
        <v>83</v>
      </c>
      <c r="AD2504" s="2">
        <v>36913</v>
      </c>
      <c r="AE2504" s="2" t="b">
        <v>1</v>
      </c>
      <c r="AF2504" s="13" t="s">
        <v>14609</v>
      </c>
      <c r="AG2504" t="s">
        <v>14604</v>
      </c>
      <c r="AH2504" t="s">
        <v>46</v>
      </c>
      <c r="AI2504" t="str">
        <f>TRIM(IFERROR(VLOOKUP(E2504,Mapping!$A$1:$B$2,2,FALSE),E2504))</f>
        <v>Cabang Palopo</v>
      </c>
      <c r="AJ2504" s="11" t="str">
        <f t="shared" si="117"/>
        <v/>
      </c>
      <c r="AK2504" s="11" t="str">
        <f t="shared" si="118"/>
        <v/>
      </c>
    </row>
    <row r="2505" spans="1:37">
      <c r="A2505" t="str">
        <f t="shared" si="116"/>
        <v>tw_hr_employee_DXS2508100</v>
      </c>
      <c r="B2505" t="s">
        <v>14610</v>
      </c>
      <c r="C2505" t="s">
        <v>14611</v>
      </c>
      <c r="D2505" t="s">
        <v>55</v>
      </c>
      <c r="E2505" t="s">
        <v>56</v>
      </c>
      <c r="F2505" t="s">
        <v>14612</v>
      </c>
      <c r="G2505"/>
      <c r="I2505" t="s">
        <v>38</v>
      </c>
      <c r="K2505" t="s">
        <v>3940</v>
      </c>
      <c r="M2505" s="2">
        <v>45895</v>
      </c>
      <c r="Q2505" t="s">
        <v>40</v>
      </c>
      <c r="R2505"/>
      <c r="S2505"/>
      <c r="T2505"/>
      <c r="U2505"/>
      <c r="V2505"/>
      <c r="W2505" t="s">
        <v>41</v>
      </c>
      <c r="X2505" t="s">
        <v>14612</v>
      </c>
      <c r="Y2505" t="s">
        <v>43</v>
      </c>
      <c r="AA2505" s="13" t="s">
        <v>14613</v>
      </c>
      <c r="AE2505" s="2" t="b">
        <v>1</v>
      </c>
      <c r="AF2505" s="13" t="s">
        <v>14614</v>
      </c>
      <c r="AG2505" t="s">
        <v>14610</v>
      </c>
      <c r="AH2505" t="s">
        <v>46</v>
      </c>
      <c r="AI2505" t="str">
        <f>TRIM(IFERROR(VLOOKUP(E2505,Mapping!$A$1:$B$2,2,FALSE),E2505))</f>
        <v>Cabang Samarinda</v>
      </c>
      <c r="AJ2505" s="11" t="str">
        <f t="shared" si="117"/>
        <v/>
      </c>
      <c r="AK2505" s="11" t="str">
        <f t="shared" si="118"/>
        <v/>
      </c>
    </row>
    <row r="2506" spans="1:37">
      <c r="A2506" t="str">
        <f t="shared" si="116"/>
        <v>tw_hr_employee_DDU2409067</v>
      </c>
      <c r="B2506" t="s">
        <v>14615</v>
      </c>
      <c r="C2506" t="s">
        <v>14616</v>
      </c>
      <c r="D2506" t="s">
        <v>261</v>
      </c>
      <c r="E2506" t="s">
        <v>262</v>
      </c>
      <c r="F2506" t="s">
        <v>14617</v>
      </c>
      <c r="G2506"/>
      <c r="I2506" t="s">
        <v>38</v>
      </c>
      <c r="K2506" t="s">
        <v>264</v>
      </c>
      <c r="M2506" s="2">
        <v>45562</v>
      </c>
      <c r="Q2506" t="s">
        <v>40</v>
      </c>
      <c r="R2506" t="s">
        <v>14618</v>
      </c>
      <c r="T2506">
        <v>3200</v>
      </c>
      <c r="U2506" t="s">
        <v>609</v>
      </c>
      <c r="V2506">
        <v>43162</v>
      </c>
      <c r="W2506" t="s">
        <v>41</v>
      </c>
      <c r="X2506" t="s">
        <v>14617</v>
      </c>
      <c r="Y2506" t="s">
        <v>43</v>
      </c>
      <c r="Z2506"/>
      <c r="AA2506" s="13" t="s">
        <v>14619</v>
      </c>
      <c r="AD2506" s="2">
        <v>32553</v>
      </c>
      <c r="AE2506" s="2" t="b">
        <v>1</v>
      </c>
      <c r="AF2506">
        <v>5005196351</v>
      </c>
      <c r="AG2506" t="s">
        <v>14615</v>
      </c>
      <c r="AH2506" t="s">
        <v>63</v>
      </c>
      <c r="AI2506" t="str">
        <f>TRIM(IFERROR(VLOOKUP(E2506,Mapping!$A$1:$B$2,2,FALSE),E2506))</f>
        <v>Cabang Sukabumi</v>
      </c>
      <c r="AJ2506" s="11" t="str">
        <f t="shared" si="117"/>
        <v/>
      </c>
      <c r="AK2506" s="11" t="str">
        <f t="shared" si="118"/>
        <v/>
      </c>
    </row>
    <row r="2507" spans="1:37">
      <c r="A2507" t="str">
        <f t="shared" si="116"/>
        <v>tw_hr_employee_DDK1604001</v>
      </c>
      <c r="B2507" t="s">
        <v>14620</v>
      </c>
      <c r="C2507" t="s">
        <v>14621</v>
      </c>
      <c r="D2507" t="s">
        <v>261</v>
      </c>
      <c r="E2507" t="s">
        <v>262</v>
      </c>
      <c r="F2507" t="s">
        <v>14622</v>
      </c>
      <c r="G2507"/>
      <c r="H2507"/>
      <c r="I2507" t="s">
        <v>38</v>
      </c>
      <c r="K2507" t="s">
        <v>2346</v>
      </c>
      <c r="L2507"/>
      <c r="M2507" s="2">
        <v>42462</v>
      </c>
      <c r="Q2507" t="s">
        <v>40</v>
      </c>
      <c r="R2507" t="s">
        <v>14623</v>
      </c>
      <c r="T2507">
        <v>3200</v>
      </c>
      <c r="U2507" t="s">
        <v>266</v>
      </c>
      <c r="V2507">
        <v>43186</v>
      </c>
      <c r="W2507" t="s">
        <v>41</v>
      </c>
      <c r="X2507" t="s">
        <v>14622</v>
      </c>
      <c r="Y2507" t="s">
        <v>43</v>
      </c>
      <c r="AA2507" s="13" t="s">
        <v>14624</v>
      </c>
      <c r="AD2507" s="2">
        <v>30117</v>
      </c>
      <c r="AE2507" s="2" t="b">
        <v>1</v>
      </c>
      <c r="AF2507" s="13" t="s">
        <v>14625</v>
      </c>
      <c r="AG2507" t="s">
        <v>14620</v>
      </c>
      <c r="AH2507" t="s">
        <v>46</v>
      </c>
      <c r="AI2507" t="str">
        <f>TRIM(IFERROR(VLOOKUP(E2507,Mapping!$A$1:$B$2,2,FALSE),E2507))</f>
        <v>Cabang Sukabumi</v>
      </c>
      <c r="AJ2507" s="11" t="str">
        <f t="shared" si="117"/>
        <v/>
      </c>
      <c r="AK2507" s="11" t="str">
        <f t="shared" si="118"/>
        <v/>
      </c>
    </row>
    <row r="2508" spans="1:37">
      <c r="A2508" t="str">
        <f t="shared" si="116"/>
        <v>tw_hr_employee_DDD2208001</v>
      </c>
      <c r="B2508" t="s">
        <v>14626</v>
      </c>
      <c r="C2508" t="s">
        <v>14627</v>
      </c>
      <c r="D2508" t="s">
        <v>1221</v>
      </c>
      <c r="E2508" t="s">
        <v>1222</v>
      </c>
      <c r="F2508"/>
      <c r="G2508"/>
      <c r="H2508"/>
      <c r="I2508" t="s">
        <v>38</v>
      </c>
      <c r="K2508" t="s">
        <v>1855</v>
      </c>
      <c r="L2508"/>
      <c r="M2508" s="2">
        <v>44776</v>
      </c>
      <c r="Q2508" t="s">
        <v>40</v>
      </c>
      <c r="R2508" t="s">
        <v>14628</v>
      </c>
      <c r="S2508" t="s">
        <v>14628</v>
      </c>
      <c r="T2508">
        <v>3200</v>
      </c>
      <c r="U2508" t="s">
        <v>3517</v>
      </c>
      <c r="V2508">
        <v>16415</v>
      </c>
      <c r="W2508" t="s">
        <v>41</v>
      </c>
      <c r="X2508" t="s">
        <v>14629</v>
      </c>
      <c r="Y2508" t="s">
        <v>156</v>
      </c>
      <c r="AA2508" s="13" t="s">
        <v>14630</v>
      </c>
      <c r="AC2508" t="s">
        <v>167</v>
      </c>
      <c r="AD2508" s="2">
        <v>34962</v>
      </c>
      <c r="AE2508" s="2" t="b">
        <v>1</v>
      </c>
      <c r="AF2508">
        <v>7650631905</v>
      </c>
      <c r="AG2508" t="s">
        <v>14626</v>
      </c>
      <c r="AH2508" t="s">
        <v>63</v>
      </c>
      <c r="AI2508" t="str">
        <f>TRIM(IFERROR(VLOOKUP(E2508,Mapping!$A$1:$B$2,2,FALSE),E2508))</f>
        <v>Cabang Depok</v>
      </c>
      <c r="AJ2508" s="11" t="str">
        <f t="shared" si="117"/>
        <v/>
      </c>
      <c r="AK2508" s="11" t="str">
        <f t="shared" si="118"/>
        <v/>
      </c>
    </row>
    <row r="2509" spans="1:37">
      <c r="A2509" t="str">
        <f t="shared" si="116"/>
        <v>tw_hr_employee_DLY2507034</v>
      </c>
      <c r="B2509" t="s">
        <v>14631</v>
      </c>
      <c r="C2509" t="s">
        <v>14632</v>
      </c>
      <c r="D2509" t="s">
        <v>471</v>
      </c>
      <c r="E2509" t="s">
        <v>472</v>
      </c>
      <c r="F2509" t="s">
        <v>14633</v>
      </c>
      <c r="I2509" t="s">
        <v>38</v>
      </c>
      <c r="K2509" t="s">
        <v>6268</v>
      </c>
      <c r="L2509"/>
      <c r="M2509" s="2">
        <v>45858</v>
      </c>
      <c r="Q2509" t="s">
        <v>40</v>
      </c>
      <c r="R2509"/>
      <c r="W2509" t="s">
        <v>41</v>
      </c>
      <c r="X2509" t="s">
        <v>14633</v>
      </c>
      <c r="Y2509" t="s">
        <v>43</v>
      </c>
      <c r="Z2509"/>
      <c r="AA2509" s="13" t="s">
        <v>14634</v>
      </c>
      <c r="AE2509" s="2" t="b">
        <v>1</v>
      </c>
      <c r="AF2509" s="13" t="s">
        <v>14635</v>
      </c>
      <c r="AG2509" t="s">
        <v>14631</v>
      </c>
      <c r="AH2509" t="s">
        <v>46</v>
      </c>
      <c r="AI2509" t="str">
        <f>TRIM(IFERROR(VLOOKUP(E2509,Mapping!$A$1:$B$2,2,FALSE),E2509))</f>
        <v>Cabang Yos Sudarso</v>
      </c>
      <c r="AJ2509" s="11" t="str">
        <f t="shared" si="117"/>
        <v/>
      </c>
      <c r="AK2509" s="11" t="str">
        <f t="shared" si="118"/>
        <v/>
      </c>
    </row>
    <row r="2510" spans="1:37">
      <c r="A2510" t="str">
        <f t="shared" si="116"/>
        <v>tw_hr_employee_DJJ2511003</v>
      </c>
      <c r="B2510" t="s">
        <v>14636</v>
      </c>
      <c r="C2510" t="s">
        <v>14637</v>
      </c>
      <c r="D2510" t="s">
        <v>2540</v>
      </c>
      <c r="E2510" t="s">
        <v>2541</v>
      </c>
      <c r="F2510" t="s">
        <v>14638</v>
      </c>
      <c r="G2510" s="13" t="s">
        <v>14639</v>
      </c>
      <c r="H2510"/>
      <c r="I2510" t="s">
        <v>38</v>
      </c>
      <c r="K2510" t="s">
        <v>11973</v>
      </c>
      <c r="L2510" t="s">
        <v>2545</v>
      </c>
      <c r="M2510" s="2">
        <v>45964</v>
      </c>
      <c r="Q2510" t="s">
        <v>40</v>
      </c>
      <c r="R2510" t="s">
        <v>11974</v>
      </c>
      <c r="S2510" t="s">
        <v>11974</v>
      </c>
      <c r="T2510">
        <v>1500</v>
      </c>
      <c r="U2510" t="s">
        <v>10896</v>
      </c>
      <c r="V2510">
        <v>36361</v>
      </c>
      <c r="W2510" t="s">
        <v>41</v>
      </c>
      <c r="X2510" t="s">
        <v>14638</v>
      </c>
      <c r="Y2510" t="s">
        <v>156</v>
      </c>
      <c r="Z2510"/>
      <c r="AA2510" s="13" t="s">
        <v>14640</v>
      </c>
      <c r="AC2510" t="s">
        <v>167</v>
      </c>
      <c r="AD2510" s="2">
        <v>32227</v>
      </c>
      <c r="AE2510" s="2" t="b">
        <v>1</v>
      </c>
      <c r="AF2510">
        <v>7871290036</v>
      </c>
      <c r="AG2510" t="s">
        <v>14636</v>
      </c>
      <c r="AH2510" t="s">
        <v>63</v>
      </c>
      <c r="AI2510" t="str">
        <f>TRIM(IFERROR(VLOOKUP(E2510,Mapping!$A$1:$B$2,2,FALSE),E2510))</f>
        <v>Cabang Jambi</v>
      </c>
      <c r="AJ2510" s="11" t="str">
        <f t="shared" si="117"/>
        <v>6282176463901</v>
      </c>
      <c r="AK2510" s="11" t="str">
        <f t="shared" si="118"/>
        <v/>
      </c>
    </row>
    <row r="2511" spans="1:37">
      <c r="A2511" t="str">
        <f t="shared" si="116"/>
        <v>tw_hr_employee_DLH2507001</v>
      </c>
      <c r="B2511" t="s">
        <v>14641</v>
      </c>
      <c r="C2511" t="s">
        <v>14642</v>
      </c>
      <c r="D2511" t="s">
        <v>588</v>
      </c>
      <c r="E2511" t="s">
        <v>589</v>
      </c>
      <c r="F2511" t="s">
        <v>14643</v>
      </c>
      <c r="G2511"/>
      <c r="I2511" t="s">
        <v>38</v>
      </c>
      <c r="K2511" t="s">
        <v>12989</v>
      </c>
      <c r="L2511"/>
      <c r="M2511" s="2">
        <v>45843</v>
      </c>
      <c r="Q2511" t="s">
        <v>40</v>
      </c>
      <c r="R2511" t="s">
        <v>14644</v>
      </c>
      <c r="T2511">
        <v>1800</v>
      </c>
      <c r="U2511" t="s">
        <v>142</v>
      </c>
      <c r="V2511">
        <v>34166</v>
      </c>
      <c r="W2511" t="s">
        <v>41</v>
      </c>
      <c r="X2511" t="s">
        <v>14643</v>
      </c>
      <c r="Y2511" t="s">
        <v>156</v>
      </c>
      <c r="AA2511" s="13" t="s">
        <v>14645</v>
      </c>
      <c r="AC2511" t="s">
        <v>83</v>
      </c>
      <c r="AD2511" s="2"/>
      <c r="AE2511" s="2" t="b">
        <v>1</v>
      </c>
      <c r="AF2511">
        <v>2930421271</v>
      </c>
      <c r="AG2511" t="s">
        <v>14641</v>
      </c>
      <c r="AH2511" t="s">
        <v>63</v>
      </c>
      <c r="AI2511" t="str">
        <f>TRIM(IFERROR(VLOOKUP(E2511,Mapping!$A$1:$B$2,2,FALSE),E2511))</f>
        <v>Cabang Seputih Mataram</v>
      </c>
      <c r="AJ2511" s="11" t="str">
        <f t="shared" si="117"/>
        <v/>
      </c>
      <c r="AK2511" s="11" t="str">
        <f t="shared" si="118"/>
        <v/>
      </c>
    </row>
    <row r="2512" spans="1:37">
      <c r="A2512" t="str">
        <f t="shared" si="116"/>
        <v>tw_hr_employee_DWO2508265</v>
      </c>
      <c r="B2512" t="s">
        <v>8847</v>
      </c>
      <c r="C2512" t="s">
        <v>14646</v>
      </c>
      <c r="D2512" t="s">
        <v>569</v>
      </c>
      <c r="E2512" t="s">
        <v>570</v>
      </c>
      <c r="F2512" t="s">
        <v>14647</v>
      </c>
      <c r="G2512" s="13" t="s">
        <v>14648</v>
      </c>
      <c r="I2512" t="s">
        <v>38</v>
      </c>
      <c r="K2512" t="s">
        <v>776</v>
      </c>
      <c r="L2512" t="s">
        <v>574</v>
      </c>
      <c r="M2512" s="2">
        <v>45895</v>
      </c>
      <c r="Q2512" t="s">
        <v>40</v>
      </c>
      <c r="R2512" t="s">
        <v>14649</v>
      </c>
      <c r="T2512">
        <v>7300</v>
      </c>
      <c r="U2512" t="s">
        <v>576</v>
      </c>
      <c r="V2512">
        <v>92955</v>
      </c>
      <c r="W2512" t="s">
        <v>41</v>
      </c>
      <c r="X2512" t="s">
        <v>14647</v>
      </c>
      <c r="Y2512" t="s">
        <v>156</v>
      </c>
      <c r="AA2512" s="13" t="s">
        <v>14650</v>
      </c>
      <c r="AC2512" t="s">
        <v>167</v>
      </c>
      <c r="AD2512" s="2">
        <v>35766</v>
      </c>
      <c r="AE2512" s="2" t="b">
        <v>1</v>
      </c>
      <c r="AF2512" s="13" t="s">
        <v>14651</v>
      </c>
      <c r="AG2512" t="s">
        <v>8847</v>
      </c>
      <c r="AH2512" t="s">
        <v>46</v>
      </c>
      <c r="AI2512" t="str">
        <f>TRIM(IFERROR(VLOOKUP(E2512,Mapping!$A$1:$B$2,2,FALSE),E2512))</f>
        <v>Cabang Palopo</v>
      </c>
      <c r="AJ2512" s="11" t="str">
        <f t="shared" si="117"/>
        <v>6282226599667</v>
      </c>
      <c r="AK2512" s="11" t="str">
        <f t="shared" si="118"/>
        <v/>
      </c>
    </row>
    <row r="2513" spans="1:37">
      <c r="A2513" t="str">
        <f t="shared" si="116"/>
        <v>tw_hr_employee_DXS2508101</v>
      </c>
      <c r="B2513" t="s">
        <v>14652</v>
      </c>
      <c r="C2513" t="s">
        <v>14653</v>
      </c>
      <c r="D2513" t="s">
        <v>55</v>
      </c>
      <c r="E2513" t="s">
        <v>56</v>
      </c>
      <c r="F2513" t="s">
        <v>14654</v>
      </c>
      <c r="I2513" t="s">
        <v>38</v>
      </c>
      <c r="K2513" t="s">
        <v>3940</v>
      </c>
      <c r="M2513" s="2">
        <v>45895</v>
      </c>
      <c r="Q2513" t="s">
        <v>40</v>
      </c>
      <c r="R2513"/>
      <c r="W2513" t="s">
        <v>41</v>
      </c>
      <c r="X2513" t="s">
        <v>14654</v>
      </c>
      <c r="Y2513" t="s">
        <v>43</v>
      </c>
      <c r="AA2513" s="13" t="s">
        <v>14655</v>
      </c>
      <c r="AE2513" s="2" t="b">
        <v>1</v>
      </c>
      <c r="AF2513">
        <v>7935741823</v>
      </c>
      <c r="AG2513" t="s">
        <v>14652</v>
      </c>
      <c r="AH2513" t="s">
        <v>63</v>
      </c>
      <c r="AI2513" t="str">
        <f>TRIM(IFERROR(VLOOKUP(E2513,Mapping!$A$1:$B$2,2,FALSE),E2513))</f>
        <v>Cabang Samarinda</v>
      </c>
      <c r="AJ2513" s="11" t="str">
        <f t="shared" si="117"/>
        <v/>
      </c>
      <c r="AK2513" s="11" t="str">
        <f t="shared" si="118"/>
        <v/>
      </c>
    </row>
    <row r="2514" spans="1:37">
      <c r="A2514" t="str">
        <f t="shared" ref="A2514:A2577" si="119">"tw_hr_employee_"&amp;C2514</f>
        <v>tw_hr_employee_DMP2508002</v>
      </c>
      <c r="B2514" t="s">
        <v>14656</v>
      </c>
      <c r="C2514" t="s">
        <v>14657</v>
      </c>
      <c r="D2514" t="s">
        <v>74</v>
      </c>
      <c r="E2514" t="s">
        <v>75</v>
      </c>
      <c r="F2514" t="s">
        <v>14658</v>
      </c>
      <c r="I2514" t="s">
        <v>38</v>
      </c>
      <c r="K2514" t="s">
        <v>14659</v>
      </c>
      <c r="L2514" t="s">
        <v>79</v>
      </c>
      <c r="M2514" s="2">
        <v>45870</v>
      </c>
      <c r="Q2514" t="s">
        <v>40</v>
      </c>
      <c r="R2514" t="s">
        <v>14660</v>
      </c>
      <c r="T2514">
        <v>1800</v>
      </c>
      <c r="U2514" t="s">
        <v>1289</v>
      </c>
      <c r="V2514">
        <v>35121</v>
      </c>
      <c r="W2514" t="s">
        <v>41</v>
      </c>
      <c r="X2514" t="s">
        <v>14658</v>
      </c>
      <c r="Y2514" t="s">
        <v>43</v>
      </c>
      <c r="AA2514" s="13" t="s">
        <v>14661</v>
      </c>
      <c r="AC2514" t="s">
        <v>167</v>
      </c>
      <c r="AD2514" s="2">
        <v>35447</v>
      </c>
      <c r="AE2514" s="2" t="b">
        <v>1</v>
      </c>
      <c r="AF2514">
        <v>2920685105</v>
      </c>
      <c r="AG2514" t="s">
        <v>14656</v>
      </c>
      <c r="AH2514" t="s">
        <v>63</v>
      </c>
      <c r="AI2514" t="str">
        <f>TRIM(IFERROR(VLOOKUP(E2514,Mapping!$A$1:$B$2,2,FALSE),E2514))</f>
        <v>Cabang Pramuka</v>
      </c>
      <c r="AJ2514" s="11" t="str">
        <f t="shared" si="117"/>
        <v/>
      </c>
      <c r="AK2514" s="11" t="str">
        <f t="shared" si="118"/>
        <v/>
      </c>
    </row>
    <row r="2515" spans="1:37">
      <c r="A2515" t="str">
        <f t="shared" si="119"/>
        <v>tw_hr_employee_DWS2510001</v>
      </c>
      <c r="B2515" t="s">
        <v>14662</v>
      </c>
      <c r="C2515" t="s">
        <v>14663</v>
      </c>
      <c r="D2515" t="s">
        <v>6043</v>
      </c>
      <c r="E2515" t="s">
        <v>6044</v>
      </c>
      <c r="F2515" t="s">
        <v>14664</v>
      </c>
      <c r="G2515" s="13" t="s">
        <v>14665</v>
      </c>
      <c r="H2515" s="13" t="s">
        <v>14665</v>
      </c>
      <c r="I2515" t="s">
        <v>38</v>
      </c>
      <c r="K2515" t="s">
        <v>6046</v>
      </c>
      <c r="L2515" t="s">
        <v>6047</v>
      </c>
      <c r="M2515" s="2">
        <v>45933</v>
      </c>
      <c r="Q2515" t="s">
        <v>40</v>
      </c>
      <c r="R2515" t="s">
        <v>14666</v>
      </c>
      <c r="T2515">
        <v>7300</v>
      </c>
      <c r="U2515" t="s">
        <v>6049</v>
      </c>
      <c r="V2515">
        <v>90915</v>
      </c>
      <c r="W2515" t="s">
        <v>41</v>
      </c>
      <c r="X2515" t="s">
        <v>14664</v>
      </c>
      <c r="Y2515" t="s">
        <v>43</v>
      </c>
      <c r="AA2515" s="13" t="s">
        <v>14667</v>
      </c>
      <c r="AE2515" s="2" t="b">
        <v>1</v>
      </c>
      <c r="AF2515" s="13" t="s">
        <v>14668</v>
      </c>
      <c r="AG2515" t="s">
        <v>14662</v>
      </c>
      <c r="AH2515" t="s">
        <v>46</v>
      </c>
      <c r="AI2515" t="str">
        <f>TRIM(IFERROR(VLOOKUP(E2515,Mapping!$A$1:$B$2,2,FALSE),E2515))</f>
        <v>Cabang Sengkang</v>
      </c>
      <c r="AJ2515" s="11" t="str">
        <f t="shared" si="117"/>
        <v>6282394006584</v>
      </c>
      <c r="AK2515" s="11" t="str">
        <f t="shared" si="118"/>
        <v>6282394006584</v>
      </c>
    </row>
    <row r="2516" spans="1:37">
      <c r="A2516" t="str">
        <f t="shared" si="119"/>
        <v>tw_hr_employee_DDS2509034</v>
      </c>
      <c r="B2516" t="s">
        <v>14669</v>
      </c>
      <c r="C2516" t="s">
        <v>14670</v>
      </c>
      <c r="D2516" t="s">
        <v>99</v>
      </c>
      <c r="E2516" t="s">
        <v>100</v>
      </c>
      <c r="F2516" t="s">
        <v>14671</v>
      </c>
      <c r="G2516"/>
      <c r="H2516"/>
      <c r="I2516" t="s">
        <v>38</v>
      </c>
      <c r="K2516" t="s">
        <v>1861</v>
      </c>
      <c r="L2516" t="s">
        <v>103</v>
      </c>
      <c r="M2516" s="2">
        <v>45902</v>
      </c>
      <c r="Q2516" t="s">
        <v>40</v>
      </c>
      <c r="W2516" t="s">
        <v>41</v>
      </c>
      <c r="X2516" t="s">
        <v>14671</v>
      </c>
      <c r="Y2516" t="s">
        <v>43</v>
      </c>
      <c r="AA2516" s="13" t="s">
        <v>14672</v>
      </c>
      <c r="AE2516" s="2" t="b">
        <v>1</v>
      </c>
      <c r="AF2516">
        <v>7480406766</v>
      </c>
      <c r="AG2516" t="s">
        <v>14669</v>
      </c>
      <c r="AH2516" t="s">
        <v>63</v>
      </c>
      <c r="AI2516" t="str">
        <f>TRIM(IFERROR(VLOOKUP(E2516,Mapping!$A$1:$B$2,2,FALSE),E2516))</f>
        <v>Cabang Saharjo</v>
      </c>
      <c r="AJ2516" s="11" t="str">
        <f t="shared" si="117"/>
        <v/>
      </c>
      <c r="AK2516" s="11" t="str">
        <f t="shared" si="118"/>
        <v/>
      </c>
    </row>
    <row r="2517" spans="1:37">
      <c r="A2517" t="str">
        <f t="shared" si="119"/>
        <v>tw_hr_employee_DLG2212002</v>
      </c>
      <c r="B2517" t="s">
        <v>14673</v>
      </c>
      <c r="C2517" t="s">
        <v>14674</v>
      </c>
      <c r="D2517" t="s">
        <v>2563</v>
      </c>
      <c r="E2517" t="s">
        <v>2564</v>
      </c>
      <c r="F2517"/>
      <c r="G2517" s="13" t="s">
        <v>14675</v>
      </c>
      <c r="I2517" t="s">
        <v>38</v>
      </c>
      <c r="K2517" t="s">
        <v>1770</v>
      </c>
      <c r="L2517" t="s">
        <v>2566</v>
      </c>
      <c r="M2517" s="2">
        <v>44896</v>
      </c>
      <c r="Q2517" t="s">
        <v>40</v>
      </c>
      <c r="R2517" t="s">
        <v>14676</v>
      </c>
      <c r="T2517">
        <v>1800</v>
      </c>
      <c r="U2517" t="s">
        <v>3274</v>
      </c>
      <c r="V2517">
        <v>35366</v>
      </c>
      <c r="W2517" t="s">
        <v>41</v>
      </c>
      <c r="X2517" t="s">
        <v>14677</v>
      </c>
      <c r="Y2517" t="s">
        <v>43</v>
      </c>
      <c r="AA2517" s="13" t="s">
        <v>14678</v>
      </c>
      <c r="AC2517" t="s">
        <v>83</v>
      </c>
      <c r="AD2517" s="2">
        <v>38278</v>
      </c>
      <c r="AE2517" s="2" t="b">
        <v>1</v>
      </c>
      <c r="AF2517" s="13" t="s">
        <v>14679</v>
      </c>
      <c r="AG2517" t="s">
        <v>14673</v>
      </c>
      <c r="AH2517" t="s">
        <v>46</v>
      </c>
      <c r="AI2517" t="str">
        <f>TRIM(IFERROR(VLOOKUP(E2517,Mapping!$A$1:$B$2,2,FALSE),E2517))</f>
        <v>Cabang Gading Rejo</v>
      </c>
      <c r="AJ2517" s="11" t="str">
        <f t="shared" si="117"/>
        <v>62887437347993</v>
      </c>
      <c r="AK2517" s="11" t="str">
        <f t="shared" si="118"/>
        <v/>
      </c>
    </row>
    <row r="2518" spans="1:37">
      <c r="A2518" t="str">
        <f t="shared" si="119"/>
        <v>tw_hr_employee_DBR2512067</v>
      </c>
      <c r="B2518" t="s">
        <v>14680</v>
      </c>
      <c r="C2518" t="s">
        <v>14681</v>
      </c>
      <c r="D2518" t="s">
        <v>753</v>
      </c>
      <c r="E2518" t="s">
        <v>754</v>
      </c>
      <c r="F2518" t="s">
        <v>14682</v>
      </c>
      <c r="I2518" t="s">
        <v>38</v>
      </c>
      <c r="K2518" t="s">
        <v>6743</v>
      </c>
      <c r="M2518" s="2">
        <v>45992</v>
      </c>
      <c r="Q2518" t="s">
        <v>40</v>
      </c>
      <c r="R2518" t="s">
        <v>14683</v>
      </c>
      <c r="S2518" t="s">
        <v>14683</v>
      </c>
      <c r="T2518">
        <v>1900</v>
      </c>
      <c r="U2518" t="s">
        <v>760</v>
      </c>
      <c r="V2518">
        <v>33121</v>
      </c>
      <c r="W2518" t="s">
        <v>41</v>
      </c>
      <c r="X2518" t="s">
        <v>14682</v>
      </c>
      <c r="Y2518" t="s">
        <v>43</v>
      </c>
      <c r="Z2518" t="s">
        <v>41</v>
      </c>
      <c r="AA2518" s="13" t="s">
        <v>14684</v>
      </c>
      <c r="AC2518" t="s">
        <v>167</v>
      </c>
      <c r="AD2518" s="2">
        <v>38780</v>
      </c>
      <c r="AE2518" s="2" t="b">
        <v>1</v>
      </c>
      <c r="AF2518">
        <v>5156042788</v>
      </c>
      <c r="AG2518" t="s">
        <v>14680</v>
      </c>
      <c r="AH2518" t="s">
        <v>63</v>
      </c>
      <c r="AI2518" t="str">
        <f>TRIM(IFERROR(VLOOKUP(E2518,Mapping!$A$1:$B$2,2,FALSE),E2518))</f>
        <v>Cabang Simpang Katis</v>
      </c>
      <c r="AJ2518" s="11" t="str">
        <f t="shared" si="117"/>
        <v/>
      </c>
      <c r="AK2518" s="11" t="str">
        <f t="shared" si="118"/>
        <v/>
      </c>
    </row>
    <row r="2519" spans="1:37">
      <c r="A2519" t="str">
        <f t="shared" si="119"/>
        <v>tw_hr_employee_DWO2508266</v>
      </c>
      <c r="B2519" t="s">
        <v>14685</v>
      </c>
      <c r="C2519" t="s">
        <v>14686</v>
      </c>
      <c r="D2519" t="s">
        <v>569</v>
      </c>
      <c r="E2519" t="s">
        <v>570</v>
      </c>
      <c r="F2519" t="s">
        <v>14687</v>
      </c>
      <c r="G2519" s="13" t="s">
        <v>14688</v>
      </c>
      <c r="I2519" t="s">
        <v>38</v>
      </c>
      <c r="K2519" t="s">
        <v>3585</v>
      </c>
      <c r="L2519" t="s">
        <v>574</v>
      </c>
      <c r="M2519" s="2">
        <v>45895</v>
      </c>
      <c r="Q2519" t="s">
        <v>40</v>
      </c>
      <c r="R2519" t="s">
        <v>14689</v>
      </c>
      <c r="S2519"/>
      <c r="T2519">
        <v>7300</v>
      </c>
      <c r="U2519" t="s">
        <v>419</v>
      </c>
      <c r="V2519">
        <v>92981</v>
      </c>
      <c r="W2519" t="s">
        <v>41</v>
      </c>
      <c r="X2519" t="s">
        <v>14687</v>
      </c>
      <c r="Y2519" t="s">
        <v>43</v>
      </c>
      <c r="AA2519" s="13" t="s">
        <v>14690</v>
      </c>
      <c r="AC2519" t="s">
        <v>167</v>
      </c>
      <c r="AD2519" s="2">
        <v>38239</v>
      </c>
      <c r="AE2519" s="2" t="b">
        <v>1</v>
      </c>
      <c r="AF2519" s="13" t="s">
        <v>14691</v>
      </c>
      <c r="AG2519" t="s">
        <v>14685</v>
      </c>
      <c r="AH2519" t="s">
        <v>46</v>
      </c>
      <c r="AI2519" t="str">
        <f>TRIM(IFERROR(VLOOKUP(E2519,Mapping!$A$1:$B$2,2,FALSE),E2519))</f>
        <v>Cabang Palopo</v>
      </c>
      <c r="AJ2519" s="11" t="str">
        <f t="shared" si="117"/>
        <v>6285216355821</v>
      </c>
      <c r="AK2519" s="11" t="str">
        <f t="shared" si="118"/>
        <v/>
      </c>
    </row>
    <row r="2520" spans="1:37">
      <c r="A2520" t="str">
        <f t="shared" si="119"/>
        <v>tw_hr_employee_DDM2403034</v>
      </c>
      <c r="B2520" t="s">
        <v>14692</v>
      </c>
      <c r="C2520" t="s">
        <v>14693</v>
      </c>
      <c r="D2520" t="s">
        <v>480</v>
      </c>
      <c r="E2520" t="s">
        <v>481</v>
      </c>
      <c r="F2520" t="s">
        <v>14694</v>
      </c>
      <c r="G2520" s="13" t="s">
        <v>14695</v>
      </c>
      <c r="H2520" s="13" t="s">
        <v>14695</v>
      </c>
      <c r="I2520" t="s">
        <v>38</v>
      </c>
      <c r="K2520" t="s">
        <v>1519</v>
      </c>
      <c r="L2520"/>
      <c r="M2520" s="2">
        <v>45357</v>
      </c>
      <c r="Q2520" t="s">
        <v>40</v>
      </c>
      <c r="R2520"/>
      <c r="S2520"/>
      <c r="T2520"/>
      <c r="U2520"/>
      <c r="V2520"/>
      <c r="W2520" t="s">
        <v>41</v>
      </c>
      <c r="X2520" t="s">
        <v>14694</v>
      </c>
      <c r="Y2520" t="s">
        <v>43</v>
      </c>
      <c r="AA2520" s="13" t="s">
        <v>14696</v>
      </c>
      <c r="AE2520" s="2" t="b">
        <v>1</v>
      </c>
      <c r="AF2520" s="13" t="s">
        <v>14697</v>
      </c>
      <c r="AG2520" t="s">
        <v>14692</v>
      </c>
      <c r="AH2520" t="s">
        <v>63</v>
      </c>
      <c r="AI2520" t="str">
        <f>TRIM(IFERROR(VLOOKUP(E2520,Mapping!$A$1:$B$2,2,FALSE),E2520))</f>
        <v>Cabang Mojosari</v>
      </c>
      <c r="AJ2520" s="11" t="str">
        <f t="shared" si="117"/>
        <v>6285604341271</v>
      </c>
      <c r="AK2520" s="11" t="str">
        <f t="shared" si="118"/>
        <v>6285604341271</v>
      </c>
    </row>
    <row r="2521" spans="1:37">
      <c r="A2521" t="str">
        <f t="shared" si="119"/>
        <v>tw_hr_employee_DJU2604034</v>
      </c>
      <c r="B2521" t="s">
        <v>14698</v>
      </c>
      <c r="C2521" t="s">
        <v>14699</v>
      </c>
      <c r="D2521" t="s">
        <v>1834</v>
      </c>
      <c r="E2521" t="s">
        <v>1835</v>
      </c>
      <c r="F2521" t="s">
        <v>14700</v>
      </c>
      <c r="G2521" s="13" t="s">
        <v>14701</v>
      </c>
      <c r="I2521" t="s">
        <v>38</v>
      </c>
      <c r="K2521" t="s">
        <v>6086</v>
      </c>
      <c r="L2521"/>
      <c r="M2521" s="2">
        <v>46128</v>
      </c>
      <c r="Q2521" t="s">
        <v>40</v>
      </c>
      <c r="R2521"/>
      <c r="S2521"/>
      <c r="T2521"/>
      <c r="U2521"/>
      <c r="V2521"/>
      <c r="W2521" t="s">
        <v>41</v>
      </c>
      <c r="X2521" t="s">
        <v>14700</v>
      </c>
      <c r="Y2521" t="s">
        <v>43</v>
      </c>
      <c r="Z2521"/>
      <c r="AA2521" s="13" t="s">
        <v>14702</v>
      </c>
      <c r="AE2521" s="2" t="b">
        <v>1</v>
      </c>
      <c r="AF2521">
        <v>8525555441</v>
      </c>
      <c r="AG2521" t="s">
        <v>14698</v>
      </c>
      <c r="AH2521" t="s">
        <v>63</v>
      </c>
      <c r="AI2521" t="str">
        <f>TRIM(IFERROR(VLOOKUP(E2521,Mapping!$A$1:$B$2,2,FALSE),E2521))</f>
        <v>Cabang Muarabungo</v>
      </c>
      <c r="AJ2521" s="11" t="str">
        <f t="shared" si="117"/>
        <v>6282381401696</v>
      </c>
      <c r="AK2521" s="11" t="str">
        <f t="shared" si="118"/>
        <v/>
      </c>
    </row>
    <row r="2522" spans="1:37">
      <c r="A2522" t="str">
        <f t="shared" si="119"/>
        <v>tw_hr_employee_DLL2508067</v>
      </c>
      <c r="B2522" t="s">
        <v>14703</v>
      </c>
      <c r="C2522" t="s">
        <v>14704</v>
      </c>
      <c r="D2522" t="s">
        <v>536</v>
      </c>
      <c r="E2522" t="s">
        <v>537</v>
      </c>
      <c r="F2522" t="s">
        <v>14705</v>
      </c>
      <c r="G2522"/>
      <c r="I2522" t="s">
        <v>38</v>
      </c>
      <c r="K2522" t="s">
        <v>2291</v>
      </c>
      <c r="L2522"/>
      <c r="M2522" s="2">
        <v>45895</v>
      </c>
      <c r="Q2522" t="s">
        <v>40</v>
      </c>
      <c r="R2522"/>
      <c r="W2522" t="s">
        <v>41</v>
      </c>
      <c r="X2522" t="s">
        <v>14705</v>
      </c>
      <c r="Y2522" t="s">
        <v>43</v>
      </c>
      <c r="AA2522" s="13" t="s">
        <v>14706</v>
      </c>
      <c r="AE2522" s="2" t="b">
        <v>1</v>
      </c>
      <c r="AF2522">
        <v>8906271058</v>
      </c>
      <c r="AG2522" t="s">
        <v>14703</v>
      </c>
      <c r="AH2522" t="s">
        <v>63</v>
      </c>
      <c r="AI2522" t="str">
        <f>TRIM(IFERROR(VLOOKUP(E2522,Mapping!$A$1:$B$2,2,FALSE),E2522))</f>
        <v>Cabang Kemiling</v>
      </c>
      <c r="AJ2522" s="11" t="str">
        <f t="shared" si="117"/>
        <v/>
      </c>
      <c r="AK2522" s="11" t="str">
        <f t="shared" si="118"/>
        <v/>
      </c>
    </row>
    <row r="2523" spans="1:37">
      <c r="A2523" t="str">
        <f t="shared" si="119"/>
        <v>tw_hr_employee_DLW2507068</v>
      </c>
      <c r="B2523" t="s">
        <v>14707</v>
      </c>
      <c r="C2523" t="s">
        <v>14708</v>
      </c>
      <c r="D2523" t="s">
        <v>782</v>
      </c>
      <c r="E2523" t="s">
        <v>783</v>
      </c>
      <c r="F2523" t="s">
        <v>14709</v>
      </c>
      <c r="G2523"/>
      <c r="I2523" t="s">
        <v>38</v>
      </c>
      <c r="K2523" t="s">
        <v>2257</v>
      </c>
      <c r="L2523"/>
      <c r="M2523" s="2">
        <v>45841</v>
      </c>
      <c r="Q2523" t="s">
        <v>40</v>
      </c>
      <c r="R2523"/>
      <c r="S2523"/>
      <c r="T2523"/>
      <c r="U2523"/>
      <c r="V2523"/>
      <c r="W2523" t="s">
        <v>41</v>
      </c>
      <c r="X2523" t="s">
        <v>14709</v>
      </c>
      <c r="Y2523" t="s">
        <v>43</v>
      </c>
      <c r="AA2523" s="13" t="s">
        <v>14710</v>
      </c>
      <c r="AE2523" s="2" t="b">
        <v>1</v>
      </c>
      <c r="AF2523" s="13" t="s">
        <v>14711</v>
      </c>
      <c r="AG2523" t="s">
        <v>14707</v>
      </c>
      <c r="AH2523" t="s">
        <v>46</v>
      </c>
      <c r="AI2523" t="str">
        <f>TRIM(IFERROR(VLOOKUP(E2523,Mapping!$A$1:$B$2,2,FALSE),E2523))</f>
        <v>Cabang Way Kanan</v>
      </c>
      <c r="AJ2523" s="11" t="str">
        <f t="shared" si="117"/>
        <v/>
      </c>
      <c r="AK2523" s="11" t="str">
        <f t="shared" si="118"/>
        <v/>
      </c>
    </row>
    <row r="2524" spans="1:37">
      <c r="A2524" t="str">
        <f t="shared" si="119"/>
        <v>tw_hr_employee_DBT2604133</v>
      </c>
      <c r="B2524" t="s">
        <v>14712</v>
      </c>
      <c r="C2524" t="s">
        <v>14713</v>
      </c>
      <c r="D2524" t="s">
        <v>2824</v>
      </c>
      <c r="E2524" t="s">
        <v>2825</v>
      </c>
      <c r="F2524" t="s">
        <v>14714</v>
      </c>
      <c r="G2524"/>
      <c r="I2524" t="s">
        <v>38</v>
      </c>
      <c r="M2524" s="2">
        <v>46128</v>
      </c>
      <c r="Q2524" t="s">
        <v>40</v>
      </c>
      <c r="R2524" t="s">
        <v>14715</v>
      </c>
      <c r="S2524" t="s">
        <v>14715</v>
      </c>
      <c r="T2524">
        <v>1900</v>
      </c>
      <c r="U2524" t="s">
        <v>802</v>
      </c>
      <c r="V2524">
        <v>33782</v>
      </c>
      <c r="W2524" t="s">
        <v>41</v>
      </c>
      <c r="X2524" t="s">
        <v>14714</v>
      </c>
      <c r="Y2524" t="s">
        <v>43</v>
      </c>
      <c r="AA2524" s="13" t="s">
        <v>14716</v>
      </c>
      <c r="AD2524" s="2">
        <v>37209</v>
      </c>
      <c r="AE2524" s="2" t="b">
        <v>1</v>
      </c>
      <c r="AF2524">
        <v>5155002201</v>
      </c>
      <c r="AG2524" t="s">
        <v>14712</v>
      </c>
      <c r="AH2524" t="s">
        <v>63</v>
      </c>
      <c r="AI2524" t="str">
        <f>TRIM(IFERROR(VLOOKUP(E2524,Mapping!$A$1:$B$2,2,FALSE),E2524))</f>
        <v>Cabang Toboali</v>
      </c>
      <c r="AJ2524" s="11" t="str">
        <f t="shared" si="117"/>
        <v/>
      </c>
      <c r="AK2524" s="11" t="str">
        <f t="shared" si="118"/>
        <v/>
      </c>
    </row>
    <row r="2525" spans="1:37">
      <c r="A2525" t="str">
        <f t="shared" si="119"/>
        <v>tw_hr_employee_DXK2507002</v>
      </c>
      <c r="B2525" t="s">
        <v>14717</v>
      </c>
      <c r="C2525" t="s">
        <v>14718</v>
      </c>
      <c r="D2525" t="s">
        <v>345</v>
      </c>
      <c r="E2525" t="s">
        <v>346</v>
      </c>
      <c r="F2525" t="s">
        <v>14719</v>
      </c>
      <c r="G2525"/>
      <c r="H2525"/>
      <c r="I2525" t="s">
        <v>38</v>
      </c>
      <c r="K2525" t="s">
        <v>1970</v>
      </c>
      <c r="L2525" t="s">
        <v>350</v>
      </c>
      <c r="M2525" s="2">
        <v>45832</v>
      </c>
      <c r="Q2525" t="s">
        <v>40</v>
      </c>
      <c r="R2525"/>
      <c r="W2525" t="s">
        <v>41</v>
      </c>
      <c r="X2525" t="s">
        <v>14719</v>
      </c>
      <c r="Y2525" t="s">
        <v>43</v>
      </c>
      <c r="AA2525" s="13" t="s">
        <v>14720</v>
      </c>
      <c r="AE2525" s="2" t="b">
        <v>1</v>
      </c>
      <c r="AF2525" s="13" t="s">
        <v>14721</v>
      </c>
      <c r="AG2525" t="s">
        <v>14717</v>
      </c>
      <c r="AH2525" t="s">
        <v>46</v>
      </c>
      <c r="AI2525" t="str">
        <f>TRIM(IFERROR(VLOOKUP(E2525,Mapping!$A$1:$B$2,2,FALSE),E2525))</f>
        <v>Cabang Ketapang</v>
      </c>
      <c r="AJ2525" s="11" t="str">
        <f t="shared" si="117"/>
        <v/>
      </c>
      <c r="AK2525" s="11" t="str">
        <f t="shared" si="118"/>
        <v/>
      </c>
    </row>
    <row r="2526" spans="1:37">
      <c r="A2526" t="str">
        <f t="shared" si="119"/>
        <v>tw_hr_employee_DDL2305002</v>
      </c>
      <c r="B2526" t="s">
        <v>14722</v>
      </c>
      <c r="C2526" t="s">
        <v>14723</v>
      </c>
      <c r="D2526" t="s">
        <v>179</v>
      </c>
      <c r="E2526" t="s">
        <v>180</v>
      </c>
      <c r="F2526"/>
      <c r="G2526"/>
      <c r="H2526"/>
      <c r="I2526" t="s">
        <v>38</v>
      </c>
      <c r="K2526" t="s">
        <v>2202</v>
      </c>
      <c r="L2526" t="s">
        <v>2203</v>
      </c>
      <c r="M2526" s="2">
        <v>45048</v>
      </c>
      <c r="Q2526" t="s">
        <v>40</v>
      </c>
      <c r="W2526" t="s">
        <v>41</v>
      </c>
      <c r="X2526" t="s">
        <v>14724</v>
      </c>
      <c r="Y2526" t="s">
        <v>43</v>
      </c>
      <c r="AA2526" s="13" t="s">
        <v>14725</v>
      </c>
      <c r="AE2526" s="2" t="b">
        <v>1</v>
      </c>
      <c r="AF2526" s="13" t="s">
        <v>14726</v>
      </c>
      <c r="AG2526" t="s">
        <v>14722</v>
      </c>
      <c r="AH2526" t="s">
        <v>46</v>
      </c>
      <c r="AI2526" t="str">
        <f>TRIM(IFERROR(VLOOKUP(E2526,Mapping!$A$1:$B$2,2,FALSE),E2526))</f>
        <v>Cabang Lombok</v>
      </c>
      <c r="AJ2526" s="11" t="str">
        <f t="shared" si="117"/>
        <v/>
      </c>
      <c r="AK2526" s="11" t="str">
        <f t="shared" si="118"/>
        <v/>
      </c>
    </row>
    <row r="2527" spans="1:37">
      <c r="A2527" t="str">
        <f t="shared" si="119"/>
        <v>tw_hr_employee_DJS2504002</v>
      </c>
      <c r="B2527" t="s">
        <v>14727</v>
      </c>
      <c r="C2527" t="s">
        <v>14728</v>
      </c>
      <c r="D2527" t="s">
        <v>1680</v>
      </c>
      <c r="E2527" t="s">
        <v>1681</v>
      </c>
      <c r="F2527" t="s">
        <v>14729</v>
      </c>
      <c r="G2527" s="13" t="s">
        <v>14730</v>
      </c>
      <c r="H2527" s="13" t="s">
        <v>14730</v>
      </c>
      <c r="I2527" t="s">
        <v>38</v>
      </c>
      <c r="K2527" t="s">
        <v>1939</v>
      </c>
      <c r="L2527" t="s">
        <v>1685</v>
      </c>
      <c r="M2527" s="2">
        <v>45775</v>
      </c>
      <c r="Q2527" t="s">
        <v>40</v>
      </c>
      <c r="R2527" t="s">
        <v>14731</v>
      </c>
      <c r="T2527">
        <v>1500</v>
      </c>
      <c r="U2527" t="s">
        <v>1687</v>
      </c>
      <c r="V2527">
        <v>36761</v>
      </c>
      <c r="W2527" t="s">
        <v>41</v>
      </c>
      <c r="X2527" t="s">
        <v>14729</v>
      </c>
      <c r="Y2527" t="s">
        <v>43</v>
      </c>
      <c r="Z2527" t="s">
        <v>41</v>
      </c>
      <c r="AA2527" s="13" t="s">
        <v>14732</v>
      </c>
      <c r="AC2527" t="s">
        <v>167</v>
      </c>
      <c r="AD2527" s="2">
        <v>45798</v>
      </c>
      <c r="AE2527" s="2" t="b">
        <v>1</v>
      </c>
      <c r="AF2527" s="13" t="s">
        <v>14733</v>
      </c>
      <c r="AG2527" t="s">
        <v>14727</v>
      </c>
      <c r="AH2527" t="s">
        <v>46</v>
      </c>
      <c r="AI2527" t="str">
        <f>TRIM(IFERROR(VLOOKUP(E2527,Mapping!$A$1:$B$2,2,FALSE),E2527))</f>
        <v>Cabang Muara Sabak</v>
      </c>
      <c r="AJ2527" s="11" t="str">
        <f t="shared" si="117"/>
        <v>6282378899842</v>
      </c>
      <c r="AK2527" s="11" t="str">
        <f t="shared" si="118"/>
        <v>6282378899842</v>
      </c>
    </row>
    <row r="2528" spans="1:37">
      <c r="A2528" t="str">
        <f t="shared" si="119"/>
        <v>tw_hr_employee_DDL2404068</v>
      </c>
      <c r="B2528" t="s">
        <v>14734</v>
      </c>
      <c r="C2528" t="s">
        <v>14735</v>
      </c>
      <c r="D2528" t="s">
        <v>179</v>
      </c>
      <c r="E2528" t="s">
        <v>180</v>
      </c>
      <c r="F2528" t="s">
        <v>14736</v>
      </c>
      <c r="G2528"/>
      <c r="H2528"/>
      <c r="I2528" t="s">
        <v>38</v>
      </c>
      <c r="K2528" t="s">
        <v>182</v>
      </c>
      <c r="L2528"/>
      <c r="M2528" s="2">
        <v>45409</v>
      </c>
      <c r="Q2528" t="s">
        <v>40</v>
      </c>
      <c r="R2528"/>
      <c r="W2528" t="s">
        <v>41</v>
      </c>
      <c r="X2528" t="s">
        <v>14736</v>
      </c>
      <c r="Y2528" t="s">
        <v>43</v>
      </c>
      <c r="AA2528" s="13" t="s">
        <v>14737</v>
      </c>
      <c r="AE2528" s="2" t="b">
        <v>1</v>
      </c>
      <c r="AF2528">
        <v>7257029342</v>
      </c>
      <c r="AG2528" t="s">
        <v>14734</v>
      </c>
      <c r="AH2528" t="s">
        <v>63</v>
      </c>
      <c r="AI2528" t="str">
        <f>TRIM(IFERROR(VLOOKUP(E2528,Mapping!$A$1:$B$2,2,FALSE),E2528))</f>
        <v>Cabang Lombok</v>
      </c>
      <c r="AJ2528" s="11" t="str">
        <f t="shared" si="117"/>
        <v/>
      </c>
      <c r="AK2528" s="11" t="str">
        <f t="shared" si="118"/>
        <v/>
      </c>
    </row>
    <row r="2529" spans="1:37">
      <c r="A2529" t="str">
        <f t="shared" si="119"/>
        <v>tw_hr_employee_DXK2508199</v>
      </c>
      <c r="B2529" t="s">
        <v>863</v>
      </c>
      <c r="C2529" t="s">
        <v>14738</v>
      </c>
      <c r="D2529" t="s">
        <v>345</v>
      </c>
      <c r="E2529" t="s">
        <v>346</v>
      </c>
      <c r="F2529" t="s">
        <v>14739</v>
      </c>
      <c r="G2529"/>
      <c r="H2529" s="13" t="s">
        <v>14740</v>
      </c>
      <c r="I2529" t="s">
        <v>38</v>
      </c>
      <c r="K2529" t="s">
        <v>4511</v>
      </c>
      <c r="L2529" t="s">
        <v>350</v>
      </c>
      <c r="M2529" s="2">
        <v>45895</v>
      </c>
      <c r="Q2529" t="s">
        <v>40</v>
      </c>
      <c r="W2529" t="s">
        <v>41</v>
      </c>
      <c r="X2529" t="s">
        <v>14739</v>
      </c>
      <c r="Y2529" t="s">
        <v>43</v>
      </c>
      <c r="AA2529" s="13" t="s">
        <v>14741</v>
      </c>
      <c r="AE2529" s="2" t="b">
        <v>1</v>
      </c>
      <c r="AF2529">
        <v>8955289389</v>
      </c>
      <c r="AG2529" t="s">
        <v>863</v>
      </c>
      <c r="AH2529" t="s">
        <v>63</v>
      </c>
      <c r="AI2529" t="str">
        <f>TRIM(IFERROR(VLOOKUP(E2529,Mapping!$A$1:$B$2,2,FALSE),E2529))</f>
        <v>Cabang Ketapang</v>
      </c>
      <c r="AJ2529" s="11" t="str">
        <f t="shared" si="117"/>
        <v/>
      </c>
      <c r="AK2529" s="11" t="str">
        <f t="shared" si="118"/>
        <v>6282253866386</v>
      </c>
    </row>
    <row r="2530" spans="1:37">
      <c r="A2530" t="str">
        <f t="shared" si="119"/>
        <v>tw_hr_employee_DDI2604067</v>
      </c>
      <c r="B2530" t="s">
        <v>14742</v>
      </c>
      <c r="C2530" t="s">
        <v>14743</v>
      </c>
      <c r="D2530" t="s">
        <v>614</v>
      </c>
      <c r="E2530" t="s">
        <v>615</v>
      </c>
      <c r="F2530" t="s">
        <v>14744</v>
      </c>
      <c r="G2530" s="13" t="s">
        <v>14745</v>
      </c>
      <c r="H2530" s="13" t="s">
        <v>14745</v>
      </c>
      <c r="I2530" t="s">
        <v>38</v>
      </c>
      <c r="K2530" t="s">
        <v>617</v>
      </c>
      <c r="L2530"/>
      <c r="M2530" s="2">
        <v>46129</v>
      </c>
      <c r="Q2530" t="s">
        <v>40</v>
      </c>
      <c r="R2530" t="s">
        <v>14746</v>
      </c>
      <c r="S2530"/>
      <c r="T2530">
        <v>5200</v>
      </c>
      <c r="U2530" t="s">
        <v>1633</v>
      </c>
      <c r="V2530"/>
      <c r="W2530" t="s">
        <v>41</v>
      </c>
      <c r="X2530" t="s">
        <v>14744</v>
      </c>
      <c r="Y2530" t="s">
        <v>156</v>
      </c>
      <c r="Z2530" t="s">
        <v>41</v>
      </c>
      <c r="AA2530" s="13" t="s">
        <v>14747</v>
      </c>
      <c r="AC2530" t="s">
        <v>167</v>
      </c>
      <c r="AD2530" s="2">
        <v>29130</v>
      </c>
      <c r="AE2530" s="2" t="b">
        <v>1</v>
      </c>
      <c r="AF2530" s="13" t="s">
        <v>14748</v>
      </c>
      <c r="AG2530" t="s">
        <v>14742</v>
      </c>
      <c r="AH2530" t="s">
        <v>46</v>
      </c>
      <c r="AI2530" t="str">
        <f>TRIM(IFERROR(VLOOKUP(E2530,Mapping!$A$1:$B$2,2,FALSE),E2530))</f>
        <v>Cabang Bima</v>
      </c>
      <c r="AJ2530" s="11" t="str">
        <f t="shared" si="117"/>
        <v>6282143791055</v>
      </c>
      <c r="AK2530" s="11" t="str">
        <f t="shared" si="118"/>
        <v>6282143791055</v>
      </c>
    </row>
    <row r="2531" spans="1:37">
      <c r="A2531" t="str">
        <f t="shared" si="119"/>
        <v>tw_hr_employee_DXK2508232</v>
      </c>
      <c r="B2531" t="s">
        <v>14749</v>
      </c>
      <c r="C2531" t="s">
        <v>14750</v>
      </c>
      <c r="D2531" t="s">
        <v>345</v>
      </c>
      <c r="E2531" t="s">
        <v>346</v>
      </c>
      <c r="F2531" t="s">
        <v>14751</v>
      </c>
      <c r="G2531"/>
      <c r="I2531" t="s">
        <v>38</v>
      </c>
      <c r="K2531" t="s">
        <v>6656</v>
      </c>
      <c r="L2531" t="s">
        <v>350</v>
      </c>
      <c r="M2531" s="2">
        <v>45895</v>
      </c>
      <c r="Q2531" t="s">
        <v>40</v>
      </c>
      <c r="R2531"/>
      <c r="S2531"/>
      <c r="T2531"/>
      <c r="U2531"/>
      <c r="V2531"/>
      <c r="W2531" t="s">
        <v>41</v>
      </c>
      <c r="X2531" t="s">
        <v>14751</v>
      </c>
      <c r="Y2531" t="s">
        <v>43</v>
      </c>
      <c r="Z2531"/>
      <c r="AA2531" s="13" t="s">
        <v>14752</v>
      </c>
      <c r="AE2531" s="2" t="b">
        <v>1</v>
      </c>
      <c r="AF2531" s="13" t="s">
        <v>14753</v>
      </c>
      <c r="AG2531" t="s">
        <v>14749</v>
      </c>
      <c r="AH2531" t="s">
        <v>46</v>
      </c>
      <c r="AI2531" t="str">
        <f>TRIM(IFERROR(VLOOKUP(E2531,Mapping!$A$1:$B$2,2,FALSE),E2531))</f>
        <v>Cabang Ketapang</v>
      </c>
      <c r="AJ2531" s="11" t="str">
        <f t="shared" si="117"/>
        <v/>
      </c>
      <c r="AK2531" s="11" t="str">
        <f t="shared" si="118"/>
        <v/>
      </c>
    </row>
    <row r="2532" spans="1:37">
      <c r="A2532" t="str">
        <f t="shared" si="119"/>
        <v>tw_hr_employee_DDC2310001</v>
      </c>
      <c r="B2532" t="s">
        <v>14754</v>
      </c>
      <c r="C2532" t="s">
        <v>14755</v>
      </c>
      <c r="D2532" t="s">
        <v>244</v>
      </c>
      <c r="E2532" t="s">
        <v>245</v>
      </c>
      <c r="F2532"/>
      <c r="G2532"/>
      <c r="I2532" t="s">
        <v>38</v>
      </c>
      <c r="K2532" t="s">
        <v>2340</v>
      </c>
      <c r="L2532" t="s">
        <v>247</v>
      </c>
      <c r="M2532" s="2">
        <v>45200</v>
      </c>
      <c r="Q2532" t="s">
        <v>40</v>
      </c>
      <c r="R2532"/>
      <c r="W2532" t="s">
        <v>41</v>
      </c>
      <c r="X2532" t="s">
        <v>14756</v>
      </c>
      <c r="Y2532" t="s">
        <v>43</v>
      </c>
      <c r="AA2532" s="13" t="s">
        <v>14757</v>
      </c>
      <c r="AE2532" s="2" t="b">
        <v>1</v>
      </c>
      <c r="AF2532">
        <v>1390360629</v>
      </c>
      <c r="AG2532" t="s">
        <v>14754</v>
      </c>
      <c r="AH2532" t="s">
        <v>63</v>
      </c>
      <c r="AI2532" t="str">
        <f>TRIM(IFERROR(VLOOKUP(E2532,Mapping!$A$1:$B$2,2,FALSE),E2532))</f>
        <v>Cabang Cimareme</v>
      </c>
      <c r="AJ2532" s="11" t="str">
        <f t="shared" si="117"/>
        <v/>
      </c>
      <c r="AK2532" s="11" t="str">
        <f t="shared" si="118"/>
        <v/>
      </c>
    </row>
    <row r="2533" spans="1:37">
      <c r="A2533" t="str">
        <f t="shared" si="119"/>
        <v>tw_hr_employee_BIMK20002</v>
      </c>
      <c r="B2533" t="s">
        <v>666</v>
      </c>
      <c r="C2533" t="s">
        <v>14758</v>
      </c>
      <c r="D2533" t="s">
        <v>505</v>
      </c>
      <c r="E2533" t="s">
        <v>506</v>
      </c>
      <c r="F2533"/>
      <c r="G2533"/>
      <c r="H2533" s="13" t="s">
        <v>14759</v>
      </c>
      <c r="I2533" t="s">
        <v>339</v>
      </c>
      <c r="K2533" t="s">
        <v>544</v>
      </c>
      <c r="L2533"/>
      <c r="M2533" s="2">
        <v>44082</v>
      </c>
      <c r="Q2533" t="s">
        <v>40</v>
      </c>
      <c r="R2533"/>
      <c r="W2533" t="s">
        <v>41</v>
      </c>
      <c r="X2533" t="s">
        <v>14760</v>
      </c>
      <c r="Y2533" t="s">
        <v>43</v>
      </c>
      <c r="AA2533" s="13" t="s">
        <v>14761</v>
      </c>
      <c r="AE2533" s="2" t="b">
        <v>1</v>
      </c>
      <c r="AF2533">
        <v>1912616007</v>
      </c>
      <c r="AG2533" t="s">
        <v>666</v>
      </c>
      <c r="AH2533" t="s">
        <v>63</v>
      </c>
      <c r="AI2533" t="str">
        <f>TRIM(IFERROR(VLOOKUP(E2533,Mapping!$A$1:$B$2,2,FALSE),E2533))</f>
        <v>Cabang Balikpapan</v>
      </c>
      <c r="AJ2533" s="11" t="str">
        <f t="shared" si="117"/>
        <v/>
      </c>
      <c r="AK2533" s="11" t="str">
        <f t="shared" si="118"/>
        <v>6285346548025</v>
      </c>
    </row>
    <row r="2534" spans="1:37">
      <c r="A2534" t="str">
        <f t="shared" si="119"/>
        <v>tw_hr_employee_DDI2604100</v>
      </c>
      <c r="B2534" t="s">
        <v>14762</v>
      </c>
      <c r="C2534" t="s">
        <v>14763</v>
      </c>
      <c r="D2534" t="s">
        <v>614</v>
      </c>
      <c r="E2534" t="s">
        <v>615</v>
      </c>
      <c r="F2534" t="s">
        <v>14764</v>
      </c>
      <c r="G2534"/>
      <c r="H2534"/>
      <c r="I2534" t="s">
        <v>38</v>
      </c>
      <c r="K2534" t="s">
        <v>617</v>
      </c>
      <c r="L2534"/>
      <c r="M2534" s="2">
        <v>46129</v>
      </c>
      <c r="Q2534" t="s">
        <v>40</v>
      </c>
      <c r="R2534" t="s">
        <v>14765</v>
      </c>
      <c r="T2534">
        <v>5200</v>
      </c>
      <c r="U2534" t="s">
        <v>1633</v>
      </c>
      <c r="V2534">
        <v>84173</v>
      </c>
      <c r="W2534" t="s">
        <v>41</v>
      </c>
      <c r="X2534" t="s">
        <v>14764</v>
      </c>
      <c r="Y2534" t="s">
        <v>156</v>
      </c>
      <c r="Z2534" t="s">
        <v>41</v>
      </c>
      <c r="AA2534" s="13" t="s">
        <v>14766</v>
      </c>
      <c r="AC2534" t="s">
        <v>83</v>
      </c>
      <c r="AD2534" s="2">
        <v>32207</v>
      </c>
      <c r="AE2534" s="2" t="b">
        <v>1</v>
      </c>
      <c r="AF2534" s="13" t="s">
        <v>14767</v>
      </c>
      <c r="AG2534" t="s">
        <v>14762</v>
      </c>
      <c r="AH2534" t="s">
        <v>46</v>
      </c>
      <c r="AI2534" t="str">
        <f>TRIM(IFERROR(VLOOKUP(E2534,Mapping!$A$1:$B$2,2,FALSE),E2534))</f>
        <v>Cabang Bima</v>
      </c>
      <c r="AJ2534" s="11" t="str">
        <f t="shared" si="117"/>
        <v/>
      </c>
      <c r="AK2534" s="11" t="str">
        <f t="shared" si="118"/>
        <v/>
      </c>
    </row>
    <row r="2535" spans="1:37">
      <c r="A2535" t="str">
        <f t="shared" si="119"/>
        <v>tw_hr_employee_DDT2506166</v>
      </c>
      <c r="B2535" t="s">
        <v>14768</v>
      </c>
      <c r="C2535" t="s">
        <v>14769</v>
      </c>
      <c r="D2535" t="s">
        <v>200</v>
      </c>
      <c r="E2535" t="s">
        <v>201</v>
      </c>
      <c r="F2535" t="s">
        <v>14770</v>
      </c>
      <c r="I2535" t="s">
        <v>38</v>
      </c>
      <c r="K2535" t="s">
        <v>4829</v>
      </c>
      <c r="L2535"/>
      <c r="M2535" s="2">
        <v>45827</v>
      </c>
      <c r="Q2535" t="s">
        <v>40</v>
      </c>
      <c r="W2535" t="s">
        <v>41</v>
      </c>
      <c r="X2535" t="s">
        <v>14770</v>
      </c>
      <c r="Y2535" t="s">
        <v>43</v>
      </c>
      <c r="AA2535" s="13" t="s">
        <v>14771</v>
      </c>
      <c r="AE2535" s="2" t="b">
        <v>1</v>
      </c>
      <c r="AF2535">
        <v>7705166731</v>
      </c>
      <c r="AG2535" t="s">
        <v>14768</v>
      </c>
      <c r="AH2535" t="s">
        <v>63</v>
      </c>
      <c r="AI2535" t="str">
        <f>TRIM(IFERROR(VLOOKUP(E2535,Mapping!$A$1:$B$2,2,FALSE),E2535))</f>
        <v>Cabang Tabanan</v>
      </c>
      <c r="AJ2535" s="11" t="str">
        <f t="shared" si="117"/>
        <v/>
      </c>
      <c r="AK2535" s="11" t="str">
        <f t="shared" si="118"/>
        <v/>
      </c>
    </row>
    <row r="2536" spans="1:37">
      <c r="A2536" t="str">
        <f t="shared" si="119"/>
        <v>tw_hr_employee_DJJ2406100</v>
      </c>
      <c r="B2536" t="s">
        <v>12183</v>
      </c>
      <c r="C2536" t="s">
        <v>14772</v>
      </c>
      <c r="D2536" t="s">
        <v>2540</v>
      </c>
      <c r="E2536" t="s">
        <v>2541</v>
      </c>
      <c r="F2536" t="s">
        <v>14773</v>
      </c>
      <c r="G2536" s="13" t="s">
        <v>14774</v>
      </c>
      <c r="I2536" t="s">
        <v>339</v>
      </c>
      <c r="K2536" t="s">
        <v>2545</v>
      </c>
      <c r="L2536"/>
      <c r="M2536" s="2">
        <v>45458</v>
      </c>
      <c r="Q2536" t="s">
        <v>40</v>
      </c>
      <c r="R2536" t="s">
        <v>14775</v>
      </c>
      <c r="S2536" t="s">
        <v>14775</v>
      </c>
      <c r="T2536">
        <v>1500</v>
      </c>
      <c r="U2536" t="s">
        <v>3546</v>
      </c>
      <c r="V2536">
        <v>36128</v>
      </c>
      <c r="W2536" t="s">
        <v>41</v>
      </c>
      <c r="X2536" t="s">
        <v>14773</v>
      </c>
      <c r="Y2536" t="s">
        <v>156</v>
      </c>
      <c r="AA2536" s="13" t="s">
        <v>14776</v>
      </c>
      <c r="AC2536" t="s">
        <v>83</v>
      </c>
      <c r="AD2536" s="2">
        <v>30234</v>
      </c>
      <c r="AE2536" s="2" t="b">
        <v>1</v>
      </c>
      <c r="AF2536">
        <v>8190720102</v>
      </c>
      <c r="AG2536" t="s">
        <v>12183</v>
      </c>
      <c r="AH2536" t="s">
        <v>63</v>
      </c>
      <c r="AI2536" t="str">
        <f>TRIM(IFERROR(VLOOKUP(E2536,Mapping!$A$1:$B$2,2,FALSE),E2536))</f>
        <v>Cabang Jambi</v>
      </c>
      <c r="AJ2536" s="11" t="str">
        <f t="shared" si="117"/>
        <v>6282279239678</v>
      </c>
      <c r="AK2536" s="11" t="str">
        <f t="shared" si="118"/>
        <v/>
      </c>
    </row>
    <row r="2537" spans="1:37">
      <c r="A2537" t="str">
        <f t="shared" si="119"/>
        <v>tw_hr_employee_DSR2508003</v>
      </c>
      <c r="B2537" t="s">
        <v>14777</v>
      </c>
      <c r="C2537" t="s">
        <v>14778</v>
      </c>
      <c r="D2537" t="s">
        <v>380</v>
      </c>
      <c r="E2537" t="s">
        <v>381</v>
      </c>
      <c r="F2537" t="s">
        <v>14779</v>
      </c>
      <c r="G2537" s="13" t="s">
        <v>14780</v>
      </c>
      <c r="H2537"/>
      <c r="I2537" t="s">
        <v>38</v>
      </c>
      <c r="K2537" t="s">
        <v>382</v>
      </c>
      <c r="L2537" t="s">
        <v>382</v>
      </c>
      <c r="M2537" s="2">
        <v>45895</v>
      </c>
      <c r="Q2537" t="s">
        <v>40</v>
      </c>
      <c r="R2537"/>
      <c r="S2537"/>
      <c r="T2537">
        <v>1400</v>
      </c>
      <c r="U2537" t="s">
        <v>385</v>
      </c>
      <c r="V2537"/>
      <c r="W2537" t="s">
        <v>41</v>
      </c>
      <c r="X2537" t="s">
        <v>14779</v>
      </c>
      <c r="Y2537" t="s">
        <v>43</v>
      </c>
      <c r="AA2537" s="13" t="s">
        <v>14781</v>
      </c>
      <c r="AC2537" t="s">
        <v>167</v>
      </c>
      <c r="AD2537" s="2">
        <v>45896</v>
      </c>
      <c r="AE2537" s="2" t="b">
        <v>1</v>
      </c>
      <c r="AF2537">
        <v>2200946190</v>
      </c>
      <c r="AG2537" t="s">
        <v>14777</v>
      </c>
      <c r="AH2537" t="s">
        <v>63</v>
      </c>
      <c r="AI2537" t="str">
        <f>TRIM(IFERROR(VLOOKUP(E2537,Mapping!$A$1:$B$2,2,FALSE),E2537))</f>
        <v>Cabang Riau</v>
      </c>
      <c r="AJ2537" s="11" t="str">
        <f t="shared" si="117"/>
        <v>6281267449992</v>
      </c>
      <c r="AK2537" s="11" t="str">
        <f t="shared" si="118"/>
        <v/>
      </c>
    </row>
    <row r="2538" spans="1:37">
      <c r="A2538" t="str">
        <f t="shared" si="119"/>
        <v>tw_hr_employee_DLU2508001</v>
      </c>
      <c r="B2538" t="s">
        <v>14782</v>
      </c>
      <c r="C2538" t="s">
        <v>14783</v>
      </c>
      <c r="D2538" t="s">
        <v>408</v>
      </c>
      <c r="E2538" t="s">
        <v>409</v>
      </c>
      <c r="F2538" t="s">
        <v>14784</v>
      </c>
      <c r="G2538"/>
      <c r="H2538"/>
      <c r="I2538" t="s">
        <v>38</v>
      </c>
      <c r="K2538" t="s">
        <v>1214</v>
      </c>
      <c r="L2538"/>
      <c r="M2538" s="2">
        <v>45897</v>
      </c>
      <c r="Q2538" t="s">
        <v>40</v>
      </c>
      <c r="R2538"/>
      <c r="W2538" t="s">
        <v>41</v>
      </c>
      <c r="X2538" t="s">
        <v>14784</v>
      </c>
      <c r="Y2538" t="s">
        <v>43</v>
      </c>
      <c r="AA2538" s="13" t="s">
        <v>14785</v>
      </c>
      <c r="AE2538" s="2" t="b">
        <v>1</v>
      </c>
      <c r="AF2538" s="13" t="s">
        <v>14786</v>
      </c>
      <c r="AG2538" t="s">
        <v>14782</v>
      </c>
      <c r="AH2538" t="s">
        <v>46</v>
      </c>
      <c r="AI2538" t="str">
        <f>TRIM(IFERROR(VLOOKUP(E2538,Mapping!$A$1:$B$2,2,FALSE),E2538))</f>
        <v>Cabang Kota Bumi</v>
      </c>
      <c r="AJ2538" s="11" t="str">
        <f t="shared" si="117"/>
        <v/>
      </c>
      <c r="AK2538" s="11" t="str">
        <f t="shared" si="118"/>
        <v/>
      </c>
    </row>
    <row r="2539" spans="1:37">
      <c r="A2539" t="str">
        <f t="shared" si="119"/>
        <v>tw_hr_employee_DXK2508200</v>
      </c>
      <c r="B2539" t="s">
        <v>14787</v>
      </c>
      <c r="C2539" t="s">
        <v>14788</v>
      </c>
      <c r="D2539" t="s">
        <v>345</v>
      </c>
      <c r="E2539" t="s">
        <v>346</v>
      </c>
      <c r="F2539" t="s">
        <v>14789</v>
      </c>
      <c r="G2539"/>
      <c r="H2539" s="13" t="s">
        <v>14790</v>
      </c>
      <c r="I2539" t="s">
        <v>38</v>
      </c>
      <c r="K2539" t="s">
        <v>4511</v>
      </c>
      <c r="L2539" t="s">
        <v>350</v>
      </c>
      <c r="M2539" s="2">
        <v>45895</v>
      </c>
      <c r="Q2539" t="s">
        <v>40</v>
      </c>
      <c r="R2539"/>
      <c r="W2539" t="s">
        <v>41</v>
      </c>
      <c r="X2539" t="s">
        <v>14789</v>
      </c>
      <c r="Y2539" t="s">
        <v>43</v>
      </c>
      <c r="AA2539" s="13" t="s">
        <v>14791</v>
      </c>
      <c r="AE2539" s="2" t="b">
        <v>1</v>
      </c>
      <c r="AF2539" s="13" t="s">
        <v>14792</v>
      </c>
      <c r="AG2539" t="s">
        <v>14787</v>
      </c>
      <c r="AH2539" t="s">
        <v>46</v>
      </c>
      <c r="AI2539" t="str">
        <f>TRIM(IFERROR(VLOOKUP(E2539,Mapping!$A$1:$B$2,2,FALSE),E2539))</f>
        <v>Cabang Ketapang</v>
      </c>
      <c r="AJ2539" s="11" t="str">
        <f t="shared" si="117"/>
        <v/>
      </c>
      <c r="AK2539" s="11" t="str">
        <f t="shared" si="118"/>
        <v>6289680131592</v>
      </c>
    </row>
    <row r="2540" spans="1:37">
      <c r="A2540" t="str">
        <f t="shared" si="119"/>
        <v>tw_hr_employee_DJJ2509100</v>
      </c>
      <c r="B2540" t="s">
        <v>14793</v>
      </c>
      <c r="C2540" t="s">
        <v>14794</v>
      </c>
      <c r="D2540" t="s">
        <v>2540</v>
      </c>
      <c r="E2540" t="s">
        <v>2541</v>
      </c>
      <c r="F2540" t="s">
        <v>14795</v>
      </c>
      <c r="G2540" s="13" t="s">
        <v>14796</v>
      </c>
      <c r="H2540"/>
      <c r="I2540" t="s">
        <v>38</v>
      </c>
      <c r="K2540" t="s">
        <v>12183</v>
      </c>
      <c r="L2540"/>
      <c r="M2540" s="2">
        <v>45926</v>
      </c>
      <c r="Q2540" t="s">
        <v>40</v>
      </c>
      <c r="R2540" t="s">
        <v>14797</v>
      </c>
      <c r="S2540" t="s">
        <v>14797</v>
      </c>
      <c r="T2540">
        <v>1500</v>
      </c>
      <c r="U2540" t="s">
        <v>3546</v>
      </c>
      <c r="V2540">
        <v>36129</v>
      </c>
      <c r="W2540" t="s">
        <v>41</v>
      </c>
      <c r="X2540" t="s">
        <v>14795</v>
      </c>
      <c r="Y2540" t="s">
        <v>156</v>
      </c>
      <c r="Z2540"/>
      <c r="AA2540" s="13" t="s">
        <v>14798</v>
      </c>
      <c r="AC2540" t="s">
        <v>83</v>
      </c>
      <c r="AD2540" s="2">
        <v>30157</v>
      </c>
      <c r="AE2540" s="2" t="b">
        <v>1</v>
      </c>
      <c r="AF2540">
        <v>8190694179</v>
      </c>
      <c r="AG2540" t="s">
        <v>14793</v>
      </c>
      <c r="AH2540" t="s">
        <v>63</v>
      </c>
      <c r="AI2540" t="str">
        <f>TRIM(IFERROR(VLOOKUP(E2540,Mapping!$A$1:$B$2,2,FALSE),E2540))</f>
        <v>Cabang Jambi</v>
      </c>
      <c r="AJ2540" s="11" t="str">
        <f t="shared" si="117"/>
        <v>6281366175558</v>
      </c>
      <c r="AK2540" s="11" t="str">
        <f t="shared" si="118"/>
        <v/>
      </c>
    </row>
    <row r="2541" spans="1:37">
      <c r="A2541" t="str">
        <f t="shared" si="119"/>
        <v>tw_hr_employee_DDU2408034</v>
      </c>
      <c r="B2541" t="s">
        <v>14799</v>
      </c>
      <c r="C2541" t="s">
        <v>14800</v>
      </c>
      <c r="D2541" t="s">
        <v>261</v>
      </c>
      <c r="E2541" t="s">
        <v>262</v>
      </c>
      <c r="F2541" t="s">
        <v>14801</v>
      </c>
      <c r="G2541"/>
      <c r="I2541" t="s">
        <v>38</v>
      </c>
      <c r="K2541" t="s">
        <v>264</v>
      </c>
      <c r="M2541" s="2">
        <v>45525</v>
      </c>
      <c r="Q2541" t="s">
        <v>40</v>
      </c>
      <c r="R2541" t="s">
        <v>14802</v>
      </c>
      <c r="T2541">
        <v>3200</v>
      </c>
      <c r="U2541" t="s">
        <v>266</v>
      </c>
      <c r="V2541">
        <v>43185</v>
      </c>
      <c r="W2541" t="s">
        <v>41</v>
      </c>
      <c r="X2541" t="s">
        <v>14801</v>
      </c>
      <c r="Y2541" t="s">
        <v>43</v>
      </c>
      <c r="AA2541" s="13" t="s">
        <v>14803</v>
      </c>
      <c r="AD2541" s="2">
        <v>37130</v>
      </c>
      <c r="AE2541" s="2" t="b">
        <v>1</v>
      </c>
      <c r="AF2541">
        <v>1810988394</v>
      </c>
      <c r="AG2541" t="s">
        <v>14799</v>
      </c>
      <c r="AH2541" t="s">
        <v>63</v>
      </c>
      <c r="AI2541" t="str">
        <f>TRIM(IFERROR(VLOOKUP(E2541,Mapping!$A$1:$B$2,2,FALSE),E2541))</f>
        <v>Cabang Sukabumi</v>
      </c>
      <c r="AJ2541" s="11" t="str">
        <f t="shared" si="117"/>
        <v/>
      </c>
      <c r="AK2541" s="11" t="str">
        <f t="shared" si="118"/>
        <v/>
      </c>
    </row>
    <row r="2542" spans="1:37">
      <c r="A2542" t="str">
        <f t="shared" si="119"/>
        <v>tw_hr_employee_DWK2409034</v>
      </c>
      <c r="B2542" t="s">
        <v>14804</v>
      </c>
      <c r="C2542" t="s">
        <v>14805</v>
      </c>
      <c r="D2542" t="s">
        <v>66</v>
      </c>
      <c r="E2542" t="s">
        <v>67</v>
      </c>
      <c r="F2542" t="s">
        <v>14806</v>
      </c>
      <c r="G2542" s="13" t="s">
        <v>14807</v>
      </c>
      <c r="H2542"/>
      <c r="I2542" t="s">
        <v>38</v>
      </c>
      <c r="K2542" t="s">
        <v>1744</v>
      </c>
      <c r="L2542" t="s">
        <v>1301</v>
      </c>
      <c r="M2542" s="2">
        <v>45538</v>
      </c>
      <c r="Q2542" t="s">
        <v>40</v>
      </c>
      <c r="W2542" t="s">
        <v>41</v>
      </c>
      <c r="X2542" t="s">
        <v>14806</v>
      </c>
      <c r="Y2542" t="s">
        <v>43</v>
      </c>
      <c r="AA2542" s="13" t="s">
        <v>14808</v>
      </c>
      <c r="AE2542" s="2" t="b">
        <v>1</v>
      </c>
      <c r="AF2542">
        <v>7245584458</v>
      </c>
      <c r="AG2542" t="s">
        <v>14804</v>
      </c>
      <c r="AH2542" t="s">
        <v>63</v>
      </c>
      <c r="AI2542" t="str">
        <f>TRIM(IFERROR(VLOOKUP(E2542,Mapping!$A$1:$B$2,2,FALSE),E2542))</f>
        <v>Cabang Kendari</v>
      </c>
      <c r="AJ2542" s="11" t="str">
        <f t="shared" si="117"/>
        <v>6287762920436</v>
      </c>
      <c r="AK2542" s="11" t="str">
        <f t="shared" si="118"/>
        <v/>
      </c>
    </row>
    <row r="2543" spans="1:37">
      <c r="A2543" t="str">
        <f t="shared" si="119"/>
        <v>tw_hr_employee_DDS2504067</v>
      </c>
      <c r="B2543" t="s">
        <v>14809</v>
      </c>
      <c r="C2543" t="s">
        <v>14810</v>
      </c>
      <c r="D2543" t="s">
        <v>99</v>
      </c>
      <c r="E2543" t="s">
        <v>100</v>
      </c>
      <c r="F2543" t="s">
        <v>14811</v>
      </c>
      <c r="G2543"/>
      <c r="H2543"/>
      <c r="I2543" t="s">
        <v>38</v>
      </c>
      <c r="M2543" s="2">
        <v>45770</v>
      </c>
      <c r="Q2543" t="s">
        <v>40</v>
      </c>
      <c r="R2543"/>
      <c r="W2543" t="s">
        <v>41</v>
      </c>
      <c r="X2543" t="s">
        <v>14811</v>
      </c>
      <c r="Y2543" t="s">
        <v>43</v>
      </c>
      <c r="Z2543"/>
      <c r="AA2543" s="13" t="s">
        <v>14812</v>
      </c>
      <c r="AE2543" s="2" t="b">
        <v>0</v>
      </c>
      <c r="AF2543">
        <v>8770867551</v>
      </c>
      <c r="AG2543" t="s">
        <v>14809</v>
      </c>
      <c r="AH2543" t="s">
        <v>63</v>
      </c>
      <c r="AI2543" t="str">
        <f>TRIM(IFERROR(VLOOKUP(E2543,Mapping!$A$1:$B$2,2,FALSE),E2543))</f>
        <v>Cabang Saharjo</v>
      </c>
      <c r="AJ2543" s="11" t="str">
        <f t="shared" si="117"/>
        <v/>
      </c>
      <c r="AK2543" s="11" t="str">
        <f t="shared" si="118"/>
        <v/>
      </c>
    </row>
    <row r="2544" spans="1:37">
      <c r="A2544" t="str">
        <f t="shared" si="119"/>
        <v>tw_hr_employee_DXK2508167</v>
      </c>
      <c r="B2544" t="s">
        <v>14813</v>
      </c>
      <c r="C2544" t="s">
        <v>14814</v>
      </c>
      <c r="D2544" t="s">
        <v>345</v>
      </c>
      <c r="E2544" t="s">
        <v>346</v>
      </c>
      <c r="F2544" t="s">
        <v>14815</v>
      </c>
      <c r="G2544"/>
      <c r="H2544" s="13" t="s">
        <v>14816</v>
      </c>
      <c r="I2544" t="s">
        <v>38</v>
      </c>
      <c r="K2544" t="s">
        <v>1995</v>
      </c>
      <c r="L2544" t="s">
        <v>350</v>
      </c>
      <c r="M2544" s="2">
        <v>45895</v>
      </c>
      <c r="Q2544" t="s">
        <v>40</v>
      </c>
      <c r="W2544" t="s">
        <v>41</v>
      </c>
      <c r="X2544" t="s">
        <v>14815</v>
      </c>
      <c r="Y2544" t="s">
        <v>43</v>
      </c>
      <c r="AA2544" s="13" t="s">
        <v>14817</v>
      </c>
      <c r="AE2544" s="2" t="b">
        <v>1</v>
      </c>
      <c r="AF2544" s="13" t="s">
        <v>14818</v>
      </c>
      <c r="AG2544" t="s">
        <v>14813</v>
      </c>
      <c r="AH2544" t="s">
        <v>46</v>
      </c>
      <c r="AI2544" t="str">
        <f>TRIM(IFERROR(VLOOKUP(E2544,Mapping!$A$1:$B$2,2,FALSE),E2544))</f>
        <v>Cabang Ketapang</v>
      </c>
      <c r="AJ2544" s="11" t="str">
        <f t="shared" si="117"/>
        <v/>
      </c>
      <c r="AK2544" s="11" t="str">
        <f t="shared" si="118"/>
        <v>6282154706185</v>
      </c>
    </row>
    <row r="2545" spans="1:37">
      <c r="A2545" t="str">
        <f t="shared" si="119"/>
        <v>tw_hr_employee_DJB2203034</v>
      </c>
      <c r="B2545" t="s">
        <v>14819</v>
      </c>
      <c r="C2545" t="s">
        <v>14820</v>
      </c>
      <c r="D2545" t="s">
        <v>234</v>
      </c>
      <c r="E2545" t="s">
        <v>235</v>
      </c>
      <c r="F2545"/>
      <c r="G2545" s="13" t="s">
        <v>14821</v>
      </c>
      <c r="H2545" s="13" t="s">
        <v>14821</v>
      </c>
      <c r="I2545" t="s">
        <v>38</v>
      </c>
      <c r="K2545" t="s">
        <v>8553</v>
      </c>
      <c r="L2545" t="s">
        <v>239</v>
      </c>
      <c r="M2545" s="2">
        <v>44639</v>
      </c>
      <c r="Q2545" t="s">
        <v>40</v>
      </c>
      <c r="W2545" t="s">
        <v>41</v>
      </c>
      <c r="X2545" t="s">
        <v>14822</v>
      </c>
      <c r="Y2545" t="s">
        <v>43</v>
      </c>
      <c r="AA2545" s="13" t="s">
        <v>14823</v>
      </c>
      <c r="AE2545" s="2" t="b">
        <v>1</v>
      </c>
      <c r="AF2545" s="13" t="s">
        <v>14824</v>
      </c>
      <c r="AG2545" t="s">
        <v>14819</v>
      </c>
      <c r="AH2545" t="s">
        <v>46</v>
      </c>
      <c r="AI2545" t="str">
        <f>TRIM(IFERROR(VLOOKUP(E2545,Mapping!$A$1:$B$2,2,FALSE),E2545))</f>
        <v>Cabang Bangko</v>
      </c>
      <c r="AJ2545" s="11" t="str">
        <f t="shared" si="117"/>
        <v>6282249477524</v>
      </c>
      <c r="AK2545" s="11" t="str">
        <f t="shared" si="118"/>
        <v>6282249477524</v>
      </c>
    </row>
    <row r="2546" spans="1:37">
      <c r="A2546" t="str">
        <f t="shared" si="119"/>
        <v>tw_hr_employee_DWM2512001</v>
      </c>
      <c r="B2546" t="s">
        <v>14825</v>
      </c>
      <c r="C2546" t="s">
        <v>14826</v>
      </c>
      <c r="D2546" t="s">
        <v>114</v>
      </c>
      <c r="E2546" t="s">
        <v>115</v>
      </c>
      <c r="F2546" t="s">
        <v>14827</v>
      </c>
      <c r="I2546" t="s">
        <v>339</v>
      </c>
      <c r="K2546" t="s">
        <v>826</v>
      </c>
      <c r="L2546" t="s">
        <v>826</v>
      </c>
      <c r="M2546" s="2">
        <v>45992</v>
      </c>
      <c r="Q2546" t="s">
        <v>40</v>
      </c>
      <c r="W2546" t="s">
        <v>41</v>
      </c>
      <c r="X2546" t="s">
        <v>14827</v>
      </c>
      <c r="Y2546" t="s">
        <v>43</v>
      </c>
      <c r="AA2546" s="13" t="s">
        <v>14828</v>
      </c>
      <c r="AE2546" s="2" t="b">
        <v>1</v>
      </c>
      <c r="AF2546" s="13" t="s">
        <v>14829</v>
      </c>
      <c r="AG2546" t="s">
        <v>14825</v>
      </c>
      <c r="AH2546" t="s">
        <v>46</v>
      </c>
      <c r="AI2546" t="str">
        <f>TRIM(IFERROR(VLOOKUP(E2546,Mapping!$A$1:$B$2,2,FALSE),E2546))</f>
        <v>Cabang Tomoni</v>
      </c>
      <c r="AJ2546" s="11" t="str">
        <f t="shared" si="117"/>
        <v/>
      </c>
      <c r="AK2546" s="11" t="str">
        <f t="shared" si="118"/>
        <v/>
      </c>
    </row>
    <row r="2547" spans="1:37">
      <c r="A2547" t="str">
        <f t="shared" si="119"/>
        <v>tw_hr_employee_DWT2603100</v>
      </c>
      <c r="B2547" t="s">
        <v>14830</v>
      </c>
      <c r="C2547" t="s">
        <v>14831</v>
      </c>
      <c r="D2547" t="s">
        <v>319</v>
      </c>
      <c r="E2547" t="s">
        <v>320</v>
      </c>
      <c r="F2547" t="s">
        <v>14832</v>
      </c>
      <c r="G2547" s="13" t="s">
        <v>14833</v>
      </c>
      <c r="I2547" t="s">
        <v>38</v>
      </c>
      <c r="K2547" t="s">
        <v>12634</v>
      </c>
      <c r="M2547" s="2">
        <v>46093</v>
      </c>
      <c r="Q2547" t="s">
        <v>40</v>
      </c>
      <c r="R2547"/>
      <c r="W2547" t="s">
        <v>41</v>
      </c>
      <c r="X2547" t="s">
        <v>14832</v>
      </c>
      <c r="Y2547" t="s">
        <v>43</v>
      </c>
      <c r="Z2547"/>
      <c r="AA2547" s="13" t="s">
        <v>14834</v>
      </c>
      <c r="AE2547" s="2" t="b">
        <v>1</v>
      </c>
      <c r="AF2547" s="13" t="s">
        <v>14835</v>
      </c>
      <c r="AG2547" t="s">
        <v>14830</v>
      </c>
      <c r="AH2547" t="s">
        <v>46</v>
      </c>
      <c r="AI2547" t="str">
        <f>TRIM(IFERROR(VLOOKUP(E2547,Mapping!$A$1:$B$2,2,FALSE),E2547))</f>
        <v>Cabang Tuminting</v>
      </c>
      <c r="AJ2547" s="11" t="str">
        <f t="shared" si="117"/>
        <v>6282193267719</v>
      </c>
      <c r="AK2547" s="11" t="str">
        <f t="shared" si="118"/>
        <v/>
      </c>
    </row>
    <row r="2548" spans="1:37">
      <c r="A2548" t="str">
        <f t="shared" si="119"/>
        <v>tw_hr_employee_DLH2505001</v>
      </c>
      <c r="B2548" t="s">
        <v>14836</v>
      </c>
      <c r="C2548" t="s">
        <v>14837</v>
      </c>
      <c r="D2548" t="s">
        <v>588</v>
      </c>
      <c r="E2548" t="s">
        <v>589</v>
      </c>
      <c r="F2548" t="s">
        <v>14838</v>
      </c>
      <c r="I2548" t="s">
        <v>38</v>
      </c>
      <c r="K2548" t="s">
        <v>12989</v>
      </c>
      <c r="L2548" t="s">
        <v>592</v>
      </c>
      <c r="M2548" s="2">
        <v>45779</v>
      </c>
      <c r="Q2548" t="s">
        <v>40</v>
      </c>
      <c r="R2548" t="s">
        <v>14839</v>
      </c>
      <c r="T2548">
        <v>1800</v>
      </c>
      <c r="U2548" t="s">
        <v>142</v>
      </c>
      <c r="V2548">
        <v>34166</v>
      </c>
      <c r="W2548" t="s">
        <v>41</v>
      </c>
      <c r="X2548" t="s">
        <v>14838</v>
      </c>
      <c r="Y2548" t="s">
        <v>156</v>
      </c>
      <c r="Z2548" t="s">
        <v>41</v>
      </c>
      <c r="AA2548" s="13" t="s">
        <v>14840</v>
      </c>
      <c r="AC2548" t="s">
        <v>83</v>
      </c>
      <c r="AD2548" s="2"/>
      <c r="AE2548" s="2" t="b">
        <v>1</v>
      </c>
      <c r="AF2548" s="13" t="s">
        <v>14841</v>
      </c>
      <c r="AG2548" t="s">
        <v>14836</v>
      </c>
      <c r="AH2548" t="s">
        <v>46</v>
      </c>
      <c r="AI2548" t="str">
        <f>TRIM(IFERROR(VLOOKUP(E2548,Mapping!$A$1:$B$2,2,FALSE),E2548))</f>
        <v>Cabang Seputih Mataram</v>
      </c>
      <c r="AJ2548" s="11" t="str">
        <f t="shared" si="117"/>
        <v/>
      </c>
      <c r="AK2548" s="11" t="str">
        <f t="shared" si="118"/>
        <v/>
      </c>
    </row>
    <row r="2549" spans="1:37">
      <c r="A2549" t="str">
        <f t="shared" si="119"/>
        <v>tw_hr_employee_DWG2511034</v>
      </c>
      <c r="B2549" t="s">
        <v>14842</v>
      </c>
      <c r="C2549" t="s">
        <v>14843</v>
      </c>
      <c r="D2549" t="s">
        <v>527</v>
      </c>
      <c r="E2549" t="s">
        <v>528</v>
      </c>
      <c r="F2549" t="s">
        <v>14844</v>
      </c>
      <c r="G2549" s="13" t="s">
        <v>14845</v>
      </c>
      <c r="H2549"/>
      <c r="I2549" t="s">
        <v>38</v>
      </c>
      <c r="K2549" t="s">
        <v>1229</v>
      </c>
      <c r="L2549" t="s">
        <v>1229</v>
      </c>
      <c r="M2549" s="2">
        <v>45964</v>
      </c>
      <c r="Q2549" t="s">
        <v>40</v>
      </c>
      <c r="R2549"/>
      <c r="S2549"/>
      <c r="T2549"/>
      <c r="U2549"/>
      <c r="V2549"/>
      <c r="W2549" t="s">
        <v>41</v>
      </c>
      <c r="X2549" t="s">
        <v>14844</v>
      </c>
      <c r="Y2549" t="s">
        <v>43</v>
      </c>
      <c r="AA2549" s="13" t="s">
        <v>14846</v>
      </c>
      <c r="AE2549" s="2" t="b">
        <v>1</v>
      </c>
      <c r="AF2549" s="13" t="s">
        <v>14847</v>
      </c>
      <c r="AG2549" t="s">
        <v>14842</v>
      </c>
      <c r="AH2549" t="s">
        <v>46</v>
      </c>
      <c r="AI2549" t="str">
        <f>TRIM(IFERROR(VLOOKUP(E2549,Mapping!$A$1:$B$2,2,FALSE),E2549))</f>
        <v>Cabang Pangkep</v>
      </c>
      <c r="AJ2549" s="11" t="str">
        <f t="shared" si="117"/>
        <v>6282271008511</v>
      </c>
      <c r="AK2549" s="11" t="str">
        <f t="shared" si="118"/>
        <v/>
      </c>
    </row>
    <row r="2550" spans="1:37">
      <c r="A2550" t="str">
        <f t="shared" si="119"/>
        <v>tw_hr_employee_TTMK22002</v>
      </c>
      <c r="B2550" t="s">
        <v>1082</v>
      </c>
      <c r="C2550" t="s">
        <v>14848</v>
      </c>
      <c r="D2550" t="s">
        <v>319</v>
      </c>
      <c r="E2550" t="s">
        <v>320</v>
      </c>
      <c r="F2550" t="s">
        <v>14849</v>
      </c>
      <c r="G2550"/>
      <c r="I2550" t="s">
        <v>339</v>
      </c>
      <c r="M2550" s="2">
        <v>44743</v>
      </c>
      <c r="Q2550" t="s">
        <v>40</v>
      </c>
      <c r="R2550"/>
      <c r="W2550" t="s">
        <v>41</v>
      </c>
      <c r="X2550" t="s">
        <v>14849</v>
      </c>
      <c r="Y2550" t="s">
        <v>43</v>
      </c>
      <c r="AA2550" s="13" t="s">
        <v>14850</v>
      </c>
      <c r="AE2550" s="2" t="b">
        <v>1</v>
      </c>
      <c r="AF2550">
        <v>8755232617</v>
      </c>
      <c r="AG2550" t="s">
        <v>1082</v>
      </c>
      <c r="AH2550" t="s">
        <v>63</v>
      </c>
      <c r="AI2550" t="str">
        <f>TRIM(IFERROR(VLOOKUP(E2550,Mapping!$A$1:$B$2,2,FALSE),E2550))</f>
        <v>Cabang Tuminting</v>
      </c>
      <c r="AJ2550" s="11" t="str">
        <f t="shared" si="117"/>
        <v/>
      </c>
      <c r="AK2550" s="11" t="str">
        <f t="shared" si="118"/>
        <v/>
      </c>
    </row>
    <row r="2551" spans="1:37">
      <c r="A2551" t="str">
        <f t="shared" si="119"/>
        <v>tw_hr_employee_DXS2412034</v>
      </c>
      <c r="B2551" t="s">
        <v>822</v>
      </c>
      <c r="C2551" t="s">
        <v>14851</v>
      </c>
      <c r="D2551" t="s">
        <v>55</v>
      </c>
      <c r="E2551" t="s">
        <v>56</v>
      </c>
      <c r="F2551" t="s">
        <v>14852</v>
      </c>
      <c r="G2551" s="13" t="s">
        <v>14853</v>
      </c>
      <c r="H2551"/>
      <c r="I2551" t="s">
        <v>38</v>
      </c>
      <c r="K2551" t="s">
        <v>1441</v>
      </c>
      <c r="L2551"/>
      <c r="M2551" s="2">
        <v>45630</v>
      </c>
      <c r="Q2551" t="s">
        <v>40</v>
      </c>
      <c r="W2551" t="s">
        <v>41</v>
      </c>
      <c r="X2551" t="s">
        <v>14852</v>
      </c>
      <c r="Y2551" t="s">
        <v>43</v>
      </c>
      <c r="AA2551" s="13" t="s">
        <v>14854</v>
      </c>
      <c r="AE2551" s="2" t="b">
        <v>1</v>
      </c>
      <c r="AF2551">
        <v>7935706084</v>
      </c>
      <c r="AG2551" t="s">
        <v>822</v>
      </c>
      <c r="AH2551" t="s">
        <v>63</v>
      </c>
      <c r="AI2551" t="str">
        <f>TRIM(IFERROR(VLOOKUP(E2551,Mapping!$A$1:$B$2,2,FALSE),E2551))</f>
        <v>Cabang Samarinda</v>
      </c>
      <c r="AJ2551" s="11" t="str">
        <f t="shared" si="117"/>
        <v>6281345340247</v>
      </c>
      <c r="AK2551" s="11" t="str">
        <f t="shared" si="118"/>
        <v/>
      </c>
    </row>
    <row r="2552" spans="1:37">
      <c r="A2552" t="str">
        <f t="shared" si="119"/>
        <v>tw_hr_employee_DJB2506034</v>
      </c>
      <c r="B2552" t="s">
        <v>14855</v>
      </c>
      <c r="C2552" t="s">
        <v>14856</v>
      </c>
      <c r="D2552" t="s">
        <v>234</v>
      </c>
      <c r="E2552" t="s">
        <v>235</v>
      </c>
      <c r="F2552" t="s">
        <v>14857</v>
      </c>
      <c r="G2552" s="13" t="s">
        <v>14858</v>
      </c>
      <c r="H2552" s="13" t="s">
        <v>14858</v>
      </c>
      <c r="I2552" t="s">
        <v>38</v>
      </c>
      <c r="K2552" t="s">
        <v>8553</v>
      </c>
      <c r="L2552" t="s">
        <v>239</v>
      </c>
      <c r="M2552" s="2">
        <v>45815</v>
      </c>
      <c r="Q2552" t="s">
        <v>40</v>
      </c>
      <c r="W2552" t="s">
        <v>41</v>
      </c>
      <c r="X2552" t="s">
        <v>14857</v>
      </c>
      <c r="Y2552" t="s">
        <v>43</v>
      </c>
      <c r="AA2552" s="13" t="s">
        <v>14859</v>
      </c>
      <c r="AE2552" s="2" t="b">
        <v>1</v>
      </c>
      <c r="AF2552" s="13" t="s">
        <v>14860</v>
      </c>
      <c r="AG2552" t="s">
        <v>14855</v>
      </c>
      <c r="AH2552" t="s">
        <v>46</v>
      </c>
      <c r="AI2552" t="str">
        <f>TRIM(IFERROR(VLOOKUP(E2552,Mapping!$A$1:$B$2,2,FALSE),E2552))</f>
        <v>Cabang Bangko</v>
      </c>
      <c r="AJ2552" s="11" t="str">
        <f t="shared" si="117"/>
        <v>6283803449577</v>
      </c>
      <c r="AK2552" s="11" t="str">
        <f t="shared" si="118"/>
        <v>6283803449577</v>
      </c>
    </row>
    <row r="2553" spans="1:37">
      <c r="A2553" t="str">
        <f t="shared" si="119"/>
        <v>tw_hr_employee_DDS2410001</v>
      </c>
      <c r="B2553" t="s">
        <v>14861</v>
      </c>
      <c r="C2553" t="s">
        <v>14862</v>
      </c>
      <c r="D2553" t="s">
        <v>99</v>
      </c>
      <c r="E2553" t="s">
        <v>100</v>
      </c>
      <c r="F2553" t="s">
        <v>14863</v>
      </c>
      <c r="G2553"/>
      <c r="I2553" t="s">
        <v>38</v>
      </c>
      <c r="K2553" t="s">
        <v>12747</v>
      </c>
      <c r="L2553" t="s">
        <v>103</v>
      </c>
      <c r="M2553" s="2">
        <v>45583</v>
      </c>
      <c r="Q2553" t="s">
        <v>40</v>
      </c>
      <c r="R2553"/>
      <c r="S2553"/>
      <c r="T2553"/>
      <c r="U2553"/>
      <c r="V2553"/>
      <c r="W2553" t="s">
        <v>41</v>
      </c>
      <c r="X2553" t="s">
        <v>14863</v>
      </c>
      <c r="Y2553" t="s">
        <v>43</v>
      </c>
      <c r="AA2553" s="13" t="s">
        <v>14864</v>
      </c>
      <c r="AE2553" s="2" t="b">
        <v>1</v>
      </c>
      <c r="AF2553">
        <v>6240710348</v>
      </c>
      <c r="AG2553" t="s">
        <v>14861</v>
      </c>
      <c r="AH2553" t="s">
        <v>63</v>
      </c>
      <c r="AI2553" t="str">
        <f>TRIM(IFERROR(VLOOKUP(E2553,Mapping!$A$1:$B$2,2,FALSE),E2553))</f>
        <v>Cabang Saharjo</v>
      </c>
      <c r="AJ2553" s="11" t="str">
        <f t="shared" si="117"/>
        <v/>
      </c>
      <c r="AK2553" s="11" t="str">
        <f t="shared" si="118"/>
        <v/>
      </c>
    </row>
    <row r="2554" spans="1:37">
      <c r="A2554" t="str">
        <f t="shared" si="119"/>
        <v>tw_hr_employee_DDG2603100</v>
      </c>
      <c r="B2554" t="s">
        <v>14865</v>
      </c>
      <c r="C2554" t="s">
        <v>14866</v>
      </c>
      <c r="D2554" t="s">
        <v>920</v>
      </c>
      <c r="E2554" t="s">
        <v>921</v>
      </c>
      <c r="F2554" t="s">
        <v>14867</v>
      </c>
      <c r="H2554" s="13" t="s">
        <v>14868</v>
      </c>
      <c r="I2554" t="s">
        <v>38</v>
      </c>
      <c r="K2554" t="s">
        <v>3764</v>
      </c>
      <c r="M2554" s="2">
        <v>46095</v>
      </c>
      <c r="Q2554" t="s">
        <v>40</v>
      </c>
      <c r="R2554" t="s">
        <v>1179</v>
      </c>
      <c r="T2554">
        <v>3400</v>
      </c>
      <c r="U2554" t="s">
        <v>925</v>
      </c>
      <c r="V2554">
        <v>55813</v>
      </c>
      <c r="W2554" t="s">
        <v>41</v>
      </c>
      <c r="X2554" t="s">
        <v>14867</v>
      </c>
      <c r="Y2554" t="s">
        <v>156</v>
      </c>
      <c r="AA2554" s="13" t="s">
        <v>14869</v>
      </c>
      <c r="AC2554" t="s">
        <v>83</v>
      </c>
      <c r="AD2554" s="2">
        <v>27067</v>
      </c>
      <c r="AE2554" s="2" t="b">
        <v>1</v>
      </c>
      <c r="AF2554">
        <v>8950430576</v>
      </c>
      <c r="AG2554" t="s">
        <v>14865</v>
      </c>
      <c r="AH2554" t="s">
        <v>63</v>
      </c>
      <c r="AI2554" t="str">
        <f>TRIM(IFERROR(VLOOKUP(E2554,Mapping!$A$1:$B$2,2,FALSE),E2554))</f>
        <v>Cabang Godean</v>
      </c>
      <c r="AJ2554" s="11" t="str">
        <f t="shared" si="117"/>
        <v/>
      </c>
      <c r="AK2554" s="11" t="str">
        <f t="shared" si="118"/>
        <v>6281904144236</v>
      </c>
    </row>
    <row r="2555" spans="1:37">
      <c r="A2555" t="str">
        <f t="shared" si="119"/>
        <v>tw_hr_employee_DWO2502035</v>
      </c>
      <c r="B2555" t="s">
        <v>14870</v>
      </c>
      <c r="C2555" t="s">
        <v>14871</v>
      </c>
      <c r="D2555" t="s">
        <v>569</v>
      </c>
      <c r="E2555" t="s">
        <v>570</v>
      </c>
      <c r="F2555" t="s">
        <v>14872</v>
      </c>
      <c r="G2555" s="13" t="s">
        <v>14873</v>
      </c>
      <c r="I2555" t="s">
        <v>38</v>
      </c>
      <c r="K2555" t="s">
        <v>776</v>
      </c>
      <c r="L2555" t="s">
        <v>574</v>
      </c>
      <c r="M2555" s="2">
        <v>45696</v>
      </c>
      <c r="Q2555" t="s">
        <v>40</v>
      </c>
      <c r="R2555" t="s">
        <v>14874</v>
      </c>
      <c r="T2555">
        <v>7300</v>
      </c>
      <c r="U2555" t="s">
        <v>576</v>
      </c>
      <c r="V2555">
        <v>92917</v>
      </c>
      <c r="W2555" t="s">
        <v>41</v>
      </c>
      <c r="X2555" t="s">
        <v>14872</v>
      </c>
      <c r="Y2555" t="s">
        <v>43</v>
      </c>
      <c r="AA2555" s="13" t="s">
        <v>14875</v>
      </c>
      <c r="AC2555" t="s">
        <v>167</v>
      </c>
      <c r="AD2555" s="2">
        <v>38898</v>
      </c>
      <c r="AE2555" s="2" t="b">
        <v>1</v>
      </c>
      <c r="AF2555" s="13" t="s">
        <v>14876</v>
      </c>
      <c r="AG2555" t="s">
        <v>14870</v>
      </c>
      <c r="AH2555" t="s">
        <v>46</v>
      </c>
      <c r="AI2555" t="str">
        <f>TRIM(IFERROR(VLOOKUP(E2555,Mapping!$A$1:$B$2,2,FALSE),E2555))</f>
        <v>Cabang Palopo</v>
      </c>
      <c r="AJ2555" s="11" t="str">
        <f t="shared" si="117"/>
        <v>6285280824464</v>
      </c>
      <c r="AK2555" s="11" t="str">
        <f t="shared" si="118"/>
        <v/>
      </c>
    </row>
    <row r="2556" spans="1:37">
      <c r="A2556" t="str">
        <f t="shared" si="119"/>
        <v>tw_hr_employee_DST2509001</v>
      </c>
      <c r="B2556" t="s">
        <v>14877</v>
      </c>
      <c r="C2556" t="s">
        <v>14878</v>
      </c>
      <c r="D2556" t="s">
        <v>973</v>
      </c>
      <c r="E2556" t="s">
        <v>974</v>
      </c>
      <c r="F2556" t="s">
        <v>14879</v>
      </c>
      <c r="G2556" s="13" t="s">
        <v>14880</v>
      </c>
      <c r="I2556" t="s">
        <v>339</v>
      </c>
      <c r="K2556" t="s">
        <v>14877</v>
      </c>
      <c r="L2556" t="s">
        <v>976</v>
      </c>
      <c r="M2556" s="2">
        <v>45901</v>
      </c>
      <c r="Q2556" t="s">
        <v>40</v>
      </c>
      <c r="R2556" t="s">
        <v>14881</v>
      </c>
      <c r="T2556">
        <v>1600</v>
      </c>
      <c r="U2556" t="s">
        <v>978</v>
      </c>
      <c r="V2556">
        <v>30251</v>
      </c>
      <c r="W2556" t="s">
        <v>41</v>
      </c>
      <c r="X2556" t="s">
        <v>14879</v>
      </c>
      <c r="Y2556" t="s">
        <v>156</v>
      </c>
      <c r="AA2556" s="13" t="s">
        <v>14882</v>
      </c>
      <c r="AC2556" t="s">
        <v>83</v>
      </c>
      <c r="AD2556" s="2">
        <v>30384</v>
      </c>
      <c r="AE2556" s="2" t="b">
        <v>1</v>
      </c>
      <c r="AF2556">
        <v>1510334856</v>
      </c>
      <c r="AG2556" t="s">
        <v>14877</v>
      </c>
      <c r="AH2556" t="s">
        <v>63</v>
      </c>
      <c r="AI2556" t="str">
        <f>TRIM(IFERROR(VLOOKUP(E2556,Mapping!$A$1:$B$2,2,FALSE),E2556))</f>
        <v>Cabang Tegal Binangun</v>
      </c>
      <c r="AJ2556" s="11" t="str">
        <f t="shared" si="117"/>
        <v>6282374099026</v>
      </c>
      <c r="AK2556" s="11" t="str">
        <f t="shared" si="118"/>
        <v/>
      </c>
    </row>
    <row r="2557" spans="1:37">
      <c r="A2557" t="str">
        <f t="shared" si="119"/>
        <v>tw_hr_employee_DWM2510001</v>
      </c>
      <c r="B2557" t="s">
        <v>14883</v>
      </c>
      <c r="C2557" t="s">
        <v>14884</v>
      </c>
      <c r="D2557" t="s">
        <v>114</v>
      </c>
      <c r="E2557" t="s">
        <v>115</v>
      </c>
      <c r="F2557" t="s">
        <v>14885</v>
      </c>
      <c r="I2557" t="s">
        <v>38</v>
      </c>
      <c r="K2557" t="s">
        <v>417</v>
      </c>
      <c r="L2557" t="s">
        <v>118</v>
      </c>
      <c r="M2557" s="2">
        <v>45932</v>
      </c>
      <c r="Q2557" t="s">
        <v>40</v>
      </c>
      <c r="W2557" t="s">
        <v>41</v>
      </c>
      <c r="X2557" t="s">
        <v>14885</v>
      </c>
      <c r="Y2557" t="s">
        <v>43</v>
      </c>
      <c r="AA2557" s="13" t="s">
        <v>14886</v>
      </c>
      <c r="AE2557" s="2" t="b">
        <v>1</v>
      </c>
      <c r="AF2557" s="13" t="s">
        <v>14887</v>
      </c>
      <c r="AG2557" t="s">
        <v>14883</v>
      </c>
      <c r="AH2557" t="s">
        <v>46</v>
      </c>
      <c r="AI2557" t="str">
        <f>TRIM(IFERROR(VLOOKUP(E2557,Mapping!$A$1:$B$2,2,FALSE),E2557))</f>
        <v>Cabang Tomoni</v>
      </c>
      <c r="AJ2557" s="11" t="str">
        <f t="shared" si="117"/>
        <v/>
      </c>
      <c r="AK2557" s="11" t="str">
        <f t="shared" si="118"/>
        <v/>
      </c>
    </row>
    <row r="2558" spans="1:37">
      <c r="A2558" t="str">
        <f t="shared" si="119"/>
        <v>tw_hr_employee_DLO2605001</v>
      </c>
      <c r="B2558" t="s">
        <v>14888</v>
      </c>
      <c r="C2558" t="s">
        <v>14889</v>
      </c>
      <c r="D2558" t="s">
        <v>448</v>
      </c>
      <c r="E2558" t="s">
        <v>449</v>
      </c>
      <c r="F2558" t="s">
        <v>14890</v>
      </c>
      <c r="G2558"/>
      <c r="H2558"/>
      <c r="I2558" t="s">
        <v>38</v>
      </c>
      <c r="K2558" t="s">
        <v>521</v>
      </c>
      <c r="L2558" t="s">
        <v>521</v>
      </c>
      <c r="M2558" s="2">
        <v>46161</v>
      </c>
      <c r="Q2558" t="s">
        <v>40</v>
      </c>
      <c r="R2558" t="s">
        <v>14891</v>
      </c>
      <c r="T2558">
        <v>1800</v>
      </c>
      <c r="U2558" t="s">
        <v>142</v>
      </c>
      <c r="V2558">
        <v>34153</v>
      </c>
      <c r="W2558" t="s">
        <v>41</v>
      </c>
      <c r="X2558" t="s">
        <v>14890</v>
      </c>
      <c r="Y2558" t="s">
        <v>43</v>
      </c>
      <c r="AA2558" s="13" t="s">
        <v>14892</v>
      </c>
      <c r="AC2558" t="s">
        <v>167</v>
      </c>
      <c r="AD2558" s="2">
        <v>38508</v>
      </c>
      <c r="AE2558" s="2" t="b">
        <v>1</v>
      </c>
      <c r="AF2558" s="13" t="s">
        <v>14893</v>
      </c>
      <c r="AG2558" t="s">
        <v>14888</v>
      </c>
      <c r="AH2558" t="s">
        <v>46</v>
      </c>
      <c r="AI2558" t="str">
        <f>TRIM(IFERROR(VLOOKUP(E2558,Mapping!$A$1:$B$2,2,FALSE),E2558))</f>
        <v>Cabang Kota Gajah</v>
      </c>
      <c r="AJ2558" s="11" t="str">
        <f t="shared" si="117"/>
        <v/>
      </c>
      <c r="AK2558" s="11" t="str">
        <f t="shared" si="118"/>
        <v/>
      </c>
    </row>
    <row r="2559" spans="1:37">
      <c r="A2559" t="str">
        <f t="shared" si="119"/>
        <v>tw_hr_employee_DMP2411002</v>
      </c>
      <c r="B2559" t="s">
        <v>14894</v>
      </c>
      <c r="C2559" t="s">
        <v>14895</v>
      </c>
      <c r="D2559" t="s">
        <v>74</v>
      </c>
      <c r="E2559" t="s">
        <v>75</v>
      </c>
      <c r="F2559" t="s">
        <v>14896</v>
      </c>
      <c r="I2559" t="s">
        <v>38</v>
      </c>
      <c r="K2559" t="s">
        <v>2123</v>
      </c>
      <c r="L2559" t="s">
        <v>79</v>
      </c>
      <c r="M2559" s="2">
        <v>45597</v>
      </c>
      <c r="Q2559" t="s">
        <v>40</v>
      </c>
      <c r="R2559" t="s">
        <v>14897</v>
      </c>
      <c r="T2559">
        <v>1800</v>
      </c>
      <c r="U2559" t="s">
        <v>230</v>
      </c>
      <c r="V2559">
        <v>34372</v>
      </c>
      <c r="W2559" t="s">
        <v>41</v>
      </c>
      <c r="X2559" t="s">
        <v>14896</v>
      </c>
      <c r="Y2559" t="s">
        <v>43</v>
      </c>
      <c r="Z2559" t="s">
        <v>41</v>
      </c>
      <c r="AA2559" s="13" t="s">
        <v>14898</v>
      </c>
      <c r="AC2559" t="s">
        <v>167</v>
      </c>
      <c r="AD2559" s="2">
        <v>36889</v>
      </c>
      <c r="AE2559" s="2" t="b">
        <v>1</v>
      </c>
      <c r="AF2559" s="13" t="s">
        <v>14899</v>
      </c>
      <c r="AG2559" t="s">
        <v>14894</v>
      </c>
      <c r="AH2559" t="s">
        <v>63</v>
      </c>
      <c r="AI2559" t="str">
        <f>TRIM(IFERROR(VLOOKUP(E2559,Mapping!$A$1:$B$2,2,FALSE),E2559))</f>
        <v>Cabang Pramuka</v>
      </c>
      <c r="AJ2559" s="11" t="str">
        <f t="shared" si="117"/>
        <v/>
      </c>
      <c r="AK2559" s="11" t="str">
        <f t="shared" si="118"/>
        <v/>
      </c>
    </row>
    <row r="2560" spans="1:37">
      <c r="A2560" t="str">
        <f t="shared" si="119"/>
        <v>tw_hr_employee_DJB2408034</v>
      </c>
      <c r="B2560" t="s">
        <v>14900</v>
      </c>
      <c r="C2560" t="s">
        <v>14901</v>
      </c>
      <c r="D2560" t="s">
        <v>234</v>
      </c>
      <c r="E2560" t="s">
        <v>235</v>
      </c>
      <c r="F2560" t="s">
        <v>14902</v>
      </c>
      <c r="G2560" s="13" t="s">
        <v>14903</v>
      </c>
      <c r="H2560" s="13" t="s">
        <v>14903</v>
      </c>
      <c r="I2560" t="s">
        <v>38</v>
      </c>
      <c r="K2560" t="s">
        <v>8553</v>
      </c>
      <c r="L2560" t="s">
        <v>239</v>
      </c>
      <c r="M2560" s="2">
        <v>45509</v>
      </c>
      <c r="Q2560" t="s">
        <v>40</v>
      </c>
      <c r="R2560"/>
      <c r="W2560" t="s">
        <v>41</v>
      </c>
      <c r="X2560" t="s">
        <v>14902</v>
      </c>
      <c r="Y2560" t="s">
        <v>43</v>
      </c>
      <c r="AA2560" s="13" t="s">
        <v>14904</v>
      </c>
      <c r="AE2560" s="2" t="b">
        <v>1</v>
      </c>
      <c r="AF2560" s="13" t="s">
        <v>14905</v>
      </c>
      <c r="AG2560" t="s">
        <v>14900</v>
      </c>
      <c r="AH2560" t="s">
        <v>46</v>
      </c>
      <c r="AI2560" t="str">
        <f>TRIM(IFERROR(VLOOKUP(E2560,Mapping!$A$1:$B$2,2,FALSE),E2560))</f>
        <v>Cabang Bangko</v>
      </c>
      <c r="AJ2560" s="11" t="str">
        <f t="shared" si="117"/>
        <v>6282116218069</v>
      </c>
      <c r="AK2560" s="11" t="str">
        <f t="shared" si="118"/>
        <v>6282116218069</v>
      </c>
    </row>
    <row r="2561" spans="1:37">
      <c r="A2561" t="str">
        <f t="shared" si="119"/>
        <v>tw_hr_employee_DST2508001</v>
      </c>
      <c r="B2561" t="s">
        <v>14906</v>
      </c>
      <c r="C2561" t="s">
        <v>14907</v>
      </c>
      <c r="D2561" t="s">
        <v>973</v>
      </c>
      <c r="E2561" t="s">
        <v>974</v>
      </c>
      <c r="F2561" t="s">
        <v>14908</v>
      </c>
      <c r="G2561" s="13" t="s">
        <v>14909</v>
      </c>
      <c r="I2561" t="s">
        <v>38</v>
      </c>
      <c r="K2561" t="s">
        <v>14877</v>
      </c>
      <c r="L2561" t="s">
        <v>976</v>
      </c>
      <c r="M2561" s="2">
        <v>45895</v>
      </c>
      <c r="Q2561" t="s">
        <v>40</v>
      </c>
      <c r="R2561" t="s">
        <v>14881</v>
      </c>
      <c r="T2561">
        <v>1600</v>
      </c>
      <c r="U2561" t="s">
        <v>978</v>
      </c>
      <c r="V2561">
        <v>30251</v>
      </c>
      <c r="W2561" t="s">
        <v>41</v>
      </c>
      <c r="X2561" t="s">
        <v>14908</v>
      </c>
      <c r="Y2561" t="s">
        <v>156</v>
      </c>
      <c r="Z2561"/>
      <c r="AA2561" s="13" t="s">
        <v>14910</v>
      </c>
      <c r="AC2561" t="s">
        <v>167</v>
      </c>
      <c r="AD2561" s="2">
        <v>32575</v>
      </c>
      <c r="AE2561" s="2" t="b">
        <v>1</v>
      </c>
      <c r="AF2561">
        <v>8438083310</v>
      </c>
      <c r="AG2561" t="s">
        <v>14906</v>
      </c>
      <c r="AH2561" t="s">
        <v>63</v>
      </c>
      <c r="AI2561" t="str">
        <f>TRIM(IFERROR(VLOOKUP(E2561,Mapping!$A$1:$B$2,2,FALSE),E2561))</f>
        <v>Cabang Tegal Binangun</v>
      </c>
      <c r="AJ2561" s="11" t="str">
        <f t="shared" si="117"/>
        <v>628989274595</v>
      </c>
      <c r="AK2561" s="11" t="str">
        <f t="shared" si="118"/>
        <v/>
      </c>
    </row>
    <row r="2562" spans="1:37">
      <c r="A2562" t="str">
        <f t="shared" si="119"/>
        <v>tw_hr_employee_GDMK25001</v>
      </c>
      <c r="B2562" t="s">
        <v>14911</v>
      </c>
      <c r="C2562" t="s">
        <v>14912</v>
      </c>
      <c r="D2562" t="s">
        <v>920</v>
      </c>
      <c r="E2562" t="s">
        <v>921</v>
      </c>
      <c r="F2562"/>
      <c r="G2562"/>
      <c r="I2562" t="s">
        <v>38</v>
      </c>
      <c r="K2562" t="s">
        <v>1178</v>
      </c>
      <c r="L2562"/>
      <c r="M2562" s="2">
        <v>46023</v>
      </c>
      <c r="Q2562" t="s">
        <v>40</v>
      </c>
      <c r="R2562"/>
      <c r="S2562"/>
      <c r="T2562"/>
      <c r="U2562"/>
      <c r="V2562"/>
      <c r="W2562" t="s">
        <v>41</v>
      </c>
      <c r="X2562" t="s">
        <v>14913</v>
      </c>
      <c r="Y2562" t="s">
        <v>43</v>
      </c>
      <c r="AA2562" s="13" t="s">
        <v>14914</v>
      </c>
      <c r="AE2562" s="2" t="b">
        <v>1</v>
      </c>
      <c r="AF2562">
        <v>4451817030</v>
      </c>
      <c r="AG2562" t="s">
        <v>14911</v>
      </c>
      <c r="AH2562" t="s">
        <v>63</v>
      </c>
      <c r="AI2562" t="str">
        <f>TRIM(IFERROR(VLOOKUP(E2562,Mapping!$A$1:$B$2,2,FALSE),E2562))</f>
        <v>Cabang Godean</v>
      </c>
      <c r="AJ2562" s="11" t="str">
        <f t="shared" si="117"/>
        <v/>
      </c>
      <c r="AK2562" s="11" t="str">
        <f t="shared" si="118"/>
        <v/>
      </c>
    </row>
    <row r="2563" spans="1:37">
      <c r="A2563" t="str">
        <f t="shared" si="119"/>
        <v>tw_hr_employee_DDA2409133</v>
      </c>
      <c r="B2563" t="s">
        <v>14915</v>
      </c>
      <c r="C2563" t="s">
        <v>14916</v>
      </c>
      <c r="D2563" t="s">
        <v>86</v>
      </c>
      <c r="E2563" t="s">
        <v>87</v>
      </c>
      <c r="F2563" t="s">
        <v>14917</v>
      </c>
      <c r="G2563" s="13" t="s">
        <v>14918</v>
      </c>
      <c r="I2563" t="s">
        <v>38</v>
      </c>
      <c r="K2563" t="s">
        <v>174</v>
      </c>
      <c r="L2563" t="s">
        <v>91</v>
      </c>
      <c r="M2563" s="2">
        <v>45548</v>
      </c>
      <c r="O2563" s="13" t="s">
        <v>14919</v>
      </c>
      <c r="Q2563" t="s">
        <v>40</v>
      </c>
      <c r="R2563" t="s">
        <v>14920</v>
      </c>
      <c r="T2563">
        <v>3200</v>
      </c>
      <c r="U2563" t="s">
        <v>14921</v>
      </c>
      <c r="V2563">
        <v>41357</v>
      </c>
      <c r="W2563" t="s">
        <v>41</v>
      </c>
      <c r="X2563" t="s">
        <v>14917</v>
      </c>
      <c r="Y2563" t="s">
        <v>156</v>
      </c>
      <c r="AA2563" s="13" t="s">
        <v>14922</v>
      </c>
      <c r="AC2563" t="s">
        <v>83</v>
      </c>
      <c r="AD2563" s="2">
        <v>27576</v>
      </c>
      <c r="AE2563" s="2" t="b">
        <v>1</v>
      </c>
      <c r="AF2563">
        <v>6631487065</v>
      </c>
      <c r="AG2563" t="s">
        <v>14915</v>
      </c>
      <c r="AH2563" t="s">
        <v>63</v>
      </c>
      <c r="AI2563" t="str">
        <f>TRIM(IFERROR(VLOOKUP(E2563,Mapping!$A$1:$B$2,2,FALSE),E2563))</f>
        <v>Cabang Caman</v>
      </c>
      <c r="AJ2563" s="11" t="str">
        <f t="shared" ref="AJ2563:AJ2626" si="120">IF(LEN(G2563)&gt;8,G2563&amp;"","")</f>
        <v>62895343264602</v>
      </c>
      <c r="AK2563" s="11" t="str">
        <f t="shared" ref="AK2563:AK2626" si="121">IF(LEN(H2563)&gt;8,H2563&amp;"","")</f>
        <v/>
      </c>
    </row>
    <row r="2564" spans="1:37">
      <c r="A2564" t="str">
        <f t="shared" si="119"/>
        <v>tw_hr_employee_DST2507034</v>
      </c>
      <c r="B2564" t="s">
        <v>14923</v>
      </c>
      <c r="C2564" t="s">
        <v>14924</v>
      </c>
      <c r="D2564" t="s">
        <v>973</v>
      </c>
      <c r="E2564" t="s">
        <v>974</v>
      </c>
      <c r="F2564" t="s">
        <v>14925</v>
      </c>
      <c r="G2564" s="13" t="s">
        <v>14926</v>
      </c>
      <c r="I2564" t="s">
        <v>339</v>
      </c>
      <c r="K2564" t="s">
        <v>14923</v>
      </c>
      <c r="L2564" t="s">
        <v>976</v>
      </c>
      <c r="M2564" s="2">
        <v>45867</v>
      </c>
      <c r="Q2564" t="s">
        <v>40</v>
      </c>
      <c r="R2564" t="s">
        <v>14927</v>
      </c>
      <c r="S2564"/>
      <c r="T2564">
        <v>1600</v>
      </c>
      <c r="U2564" t="s">
        <v>1104</v>
      </c>
      <c r="V2564">
        <v>12345</v>
      </c>
      <c r="W2564" t="s">
        <v>41</v>
      </c>
      <c r="X2564" t="s">
        <v>14925</v>
      </c>
      <c r="Y2564" t="s">
        <v>156</v>
      </c>
      <c r="AA2564" s="13" t="s">
        <v>14928</v>
      </c>
      <c r="AC2564" t="s">
        <v>167</v>
      </c>
      <c r="AD2564" s="2">
        <v>30173</v>
      </c>
      <c r="AE2564" s="2" t="b">
        <v>1</v>
      </c>
      <c r="AF2564">
        <v>8573076573</v>
      </c>
      <c r="AG2564" t="s">
        <v>14923</v>
      </c>
      <c r="AH2564" t="s">
        <v>63</v>
      </c>
      <c r="AI2564" t="str">
        <f>TRIM(IFERROR(VLOOKUP(E2564,Mapping!$A$1:$B$2,2,FALSE),E2564))</f>
        <v>Cabang Tegal Binangun</v>
      </c>
      <c r="AJ2564" s="11" t="str">
        <f t="shared" si="120"/>
        <v>6285383770359</v>
      </c>
      <c r="AK2564" s="11" t="str">
        <f t="shared" si="121"/>
        <v/>
      </c>
    </row>
    <row r="2565" spans="1:37">
      <c r="A2565" t="str">
        <f t="shared" si="119"/>
        <v>tw_hr_employee_DWR2509067</v>
      </c>
      <c r="B2565" t="s">
        <v>14929</v>
      </c>
      <c r="C2565" t="s">
        <v>14930</v>
      </c>
      <c r="D2565" t="s">
        <v>187</v>
      </c>
      <c r="E2565" t="s">
        <v>188</v>
      </c>
      <c r="F2565" t="s">
        <v>14931</v>
      </c>
      <c r="G2565"/>
      <c r="H2565"/>
      <c r="I2565" t="s">
        <v>38</v>
      </c>
      <c r="K2565" t="s">
        <v>2217</v>
      </c>
      <c r="L2565"/>
      <c r="M2565" s="2">
        <v>45904</v>
      </c>
      <c r="Q2565" t="s">
        <v>40</v>
      </c>
      <c r="R2565" t="s">
        <v>14932</v>
      </c>
      <c r="S2565" t="s">
        <v>14932</v>
      </c>
      <c r="T2565">
        <v>7300</v>
      </c>
      <c r="U2565" t="s">
        <v>14006</v>
      </c>
      <c r="V2565">
        <v>91122</v>
      </c>
      <c r="W2565" t="s">
        <v>41</v>
      </c>
      <c r="X2565" t="s">
        <v>14931</v>
      </c>
      <c r="Y2565" t="s">
        <v>43</v>
      </c>
      <c r="AA2565" s="13" t="s">
        <v>14933</v>
      </c>
      <c r="AC2565" t="s">
        <v>83</v>
      </c>
      <c r="AD2565" s="2">
        <v>39187</v>
      </c>
      <c r="AE2565" s="2" t="b">
        <v>1</v>
      </c>
      <c r="AF2565" s="13" t="s">
        <v>14934</v>
      </c>
      <c r="AG2565" t="s">
        <v>14929</v>
      </c>
      <c r="AH2565" t="s">
        <v>46</v>
      </c>
      <c r="AI2565" t="str">
        <f>TRIM(IFERROR(VLOOKUP(E2565,Mapping!$A$1:$B$2,2,FALSE),E2565))</f>
        <v>Cabang Pare-Pare</v>
      </c>
      <c r="AJ2565" s="11" t="str">
        <f t="shared" si="120"/>
        <v/>
      </c>
      <c r="AK2565" s="11" t="str">
        <f t="shared" si="121"/>
        <v/>
      </c>
    </row>
    <row r="2566" spans="1:37">
      <c r="A2566" t="str">
        <f t="shared" si="119"/>
        <v>tw_hr_employee_DDU2404100</v>
      </c>
      <c r="B2566" t="s">
        <v>14935</v>
      </c>
      <c r="C2566" t="s">
        <v>14936</v>
      </c>
      <c r="D2566" t="s">
        <v>261</v>
      </c>
      <c r="E2566" t="s">
        <v>262</v>
      </c>
      <c r="F2566" t="s">
        <v>14937</v>
      </c>
      <c r="G2566"/>
      <c r="I2566" t="s">
        <v>38</v>
      </c>
      <c r="K2566" t="s">
        <v>264</v>
      </c>
      <c r="L2566"/>
      <c r="M2566" s="2">
        <v>45400</v>
      </c>
      <c r="Q2566" t="s">
        <v>40</v>
      </c>
      <c r="R2566" t="s">
        <v>14938</v>
      </c>
      <c r="T2566">
        <v>3200</v>
      </c>
      <c r="U2566" t="s">
        <v>266</v>
      </c>
      <c r="V2566">
        <v>43193</v>
      </c>
      <c r="W2566" t="s">
        <v>41</v>
      </c>
      <c r="X2566" t="s">
        <v>14937</v>
      </c>
      <c r="Y2566" t="s">
        <v>43</v>
      </c>
      <c r="AA2566" s="13" t="s">
        <v>14939</v>
      </c>
      <c r="AD2566" s="2">
        <v>34592</v>
      </c>
      <c r="AE2566" s="2" t="b">
        <v>1</v>
      </c>
      <c r="AF2566">
        <v>3520672019</v>
      </c>
      <c r="AG2566" t="s">
        <v>14935</v>
      </c>
      <c r="AH2566" t="s">
        <v>63</v>
      </c>
      <c r="AI2566" t="str">
        <f>TRIM(IFERROR(VLOOKUP(E2566,Mapping!$A$1:$B$2,2,FALSE),E2566))</f>
        <v>Cabang Sukabumi</v>
      </c>
      <c r="AJ2566" s="11" t="str">
        <f t="shared" si="120"/>
        <v/>
      </c>
      <c r="AK2566" s="11" t="str">
        <f t="shared" si="121"/>
        <v/>
      </c>
    </row>
    <row r="2567" spans="1:37">
      <c r="A2567" t="str">
        <f t="shared" si="119"/>
        <v>tw_hr_employee_DDJ2509067</v>
      </c>
      <c r="B2567" t="s">
        <v>14940</v>
      </c>
      <c r="C2567" t="s">
        <v>14941</v>
      </c>
      <c r="D2567" t="s">
        <v>253</v>
      </c>
      <c r="E2567" t="s">
        <v>254</v>
      </c>
      <c r="F2567" t="s">
        <v>14942</v>
      </c>
      <c r="G2567" s="13" t="s">
        <v>14943</v>
      </c>
      <c r="H2567"/>
      <c r="I2567" t="s">
        <v>38</v>
      </c>
      <c r="K2567" t="s">
        <v>2147</v>
      </c>
      <c r="L2567" t="s">
        <v>367</v>
      </c>
      <c r="M2567" s="2">
        <v>45929</v>
      </c>
      <c r="Q2567" t="s">
        <v>40</v>
      </c>
      <c r="R2567"/>
      <c r="S2567"/>
      <c r="T2567"/>
      <c r="U2567"/>
      <c r="V2567"/>
      <c r="W2567" t="s">
        <v>41</v>
      </c>
      <c r="X2567" t="s">
        <v>14942</v>
      </c>
      <c r="Y2567" t="s">
        <v>43</v>
      </c>
      <c r="AA2567" s="13" t="s">
        <v>14944</v>
      </c>
      <c r="AE2567" s="2" t="b">
        <v>1</v>
      </c>
      <c r="AF2567" s="13" t="s">
        <v>14945</v>
      </c>
      <c r="AG2567" t="s">
        <v>14940</v>
      </c>
      <c r="AH2567" t="s">
        <v>46</v>
      </c>
      <c r="AI2567" t="str">
        <f>TRIM(IFERROR(VLOOKUP(E2567,Mapping!$A$1:$B$2,2,FALSE),E2567))</f>
        <v>Cabang Jombang</v>
      </c>
      <c r="AJ2567" s="11" t="str">
        <f t="shared" si="120"/>
        <v>6285855123857</v>
      </c>
      <c r="AK2567" s="11" t="str">
        <f t="shared" si="121"/>
        <v/>
      </c>
    </row>
    <row r="2568" spans="1:37">
      <c r="A2568" t="str">
        <f t="shared" si="119"/>
        <v>tw_hr_employee_DLW2409100</v>
      </c>
      <c r="B2568" t="s">
        <v>14946</v>
      </c>
      <c r="C2568" t="s">
        <v>14947</v>
      </c>
      <c r="D2568" t="s">
        <v>782</v>
      </c>
      <c r="E2568" t="s">
        <v>783</v>
      </c>
      <c r="F2568" t="s">
        <v>14948</v>
      </c>
      <c r="G2568" s="13" t="s">
        <v>14949</v>
      </c>
      <c r="I2568" t="s">
        <v>38</v>
      </c>
      <c r="K2568" t="s">
        <v>2819</v>
      </c>
      <c r="L2568" t="s">
        <v>2819</v>
      </c>
      <c r="M2568" s="2">
        <v>45544</v>
      </c>
      <c r="Q2568" t="s">
        <v>40</v>
      </c>
      <c r="R2568"/>
      <c r="W2568" t="s">
        <v>41</v>
      </c>
      <c r="X2568" t="s">
        <v>14948</v>
      </c>
      <c r="Y2568" t="s">
        <v>43</v>
      </c>
      <c r="AA2568" s="13" t="s">
        <v>14950</v>
      </c>
      <c r="AE2568" s="2" t="b">
        <v>1</v>
      </c>
      <c r="AF2568" s="13" t="s">
        <v>14951</v>
      </c>
      <c r="AG2568" t="s">
        <v>14946</v>
      </c>
      <c r="AH2568" t="s">
        <v>46</v>
      </c>
      <c r="AI2568" t="str">
        <f>TRIM(IFERROR(VLOOKUP(E2568,Mapping!$A$1:$B$2,2,FALSE),E2568))</f>
        <v>Cabang Way Kanan</v>
      </c>
      <c r="AJ2568" s="11" t="str">
        <f t="shared" si="120"/>
        <v>6285658784537</v>
      </c>
      <c r="AK2568" s="11" t="str">
        <f t="shared" si="121"/>
        <v/>
      </c>
    </row>
    <row r="2569" spans="1:37">
      <c r="A2569" t="str">
        <f t="shared" si="119"/>
        <v>tw_hr_employee_DJB2505034</v>
      </c>
      <c r="B2569" t="s">
        <v>14952</v>
      </c>
      <c r="C2569" t="s">
        <v>14953</v>
      </c>
      <c r="D2569" t="s">
        <v>234</v>
      </c>
      <c r="E2569" t="s">
        <v>235</v>
      </c>
      <c r="F2569" t="s">
        <v>14954</v>
      </c>
      <c r="G2569" s="13" t="s">
        <v>14955</v>
      </c>
      <c r="H2569" s="13" t="s">
        <v>14955</v>
      </c>
      <c r="I2569" t="s">
        <v>38</v>
      </c>
      <c r="K2569" t="s">
        <v>8553</v>
      </c>
      <c r="L2569" t="s">
        <v>239</v>
      </c>
      <c r="M2569" s="2">
        <v>45783</v>
      </c>
      <c r="Q2569" t="s">
        <v>40</v>
      </c>
      <c r="R2569"/>
      <c r="W2569" t="s">
        <v>41</v>
      </c>
      <c r="X2569" t="s">
        <v>14954</v>
      </c>
      <c r="Y2569" t="s">
        <v>43</v>
      </c>
      <c r="AA2569" s="13" t="s">
        <v>14956</v>
      </c>
      <c r="AE2569" s="2" t="b">
        <v>1</v>
      </c>
      <c r="AF2569" s="13" t="s">
        <v>14957</v>
      </c>
      <c r="AG2569" t="s">
        <v>14952</v>
      </c>
      <c r="AH2569" t="s">
        <v>46</v>
      </c>
      <c r="AI2569" t="str">
        <f>TRIM(IFERROR(VLOOKUP(E2569,Mapping!$A$1:$B$2,2,FALSE),E2569))</f>
        <v>Cabang Bangko</v>
      </c>
      <c r="AJ2569" s="11" t="str">
        <f t="shared" si="120"/>
        <v>6282375548009</v>
      </c>
      <c r="AK2569" s="11" t="str">
        <f t="shared" si="121"/>
        <v>6282375548009</v>
      </c>
    </row>
    <row r="2570" spans="1:37">
      <c r="A2570" t="str">
        <f t="shared" si="119"/>
        <v>tw_hr_employee_DST2507001</v>
      </c>
      <c r="B2570" t="s">
        <v>14958</v>
      </c>
      <c r="C2570" t="s">
        <v>14959</v>
      </c>
      <c r="D2570" t="s">
        <v>973</v>
      </c>
      <c r="E2570" t="s">
        <v>974</v>
      </c>
      <c r="F2570" t="s">
        <v>14960</v>
      </c>
      <c r="G2570" s="13" t="s">
        <v>14961</v>
      </c>
      <c r="H2570"/>
      <c r="I2570" t="s">
        <v>38</v>
      </c>
      <c r="K2570" t="s">
        <v>14923</v>
      </c>
      <c r="L2570" t="s">
        <v>976</v>
      </c>
      <c r="M2570" s="2">
        <v>45861</v>
      </c>
      <c r="Q2570" t="s">
        <v>40</v>
      </c>
      <c r="R2570" t="s">
        <v>14962</v>
      </c>
      <c r="T2570">
        <v>1600</v>
      </c>
      <c r="U2570" t="s">
        <v>1104</v>
      </c>
      <c r="V2570">
        <v>12345</v>
      </c>
      <c r="W2570" t="s">
        <v>41</v>
      </c>
      <c r="X2570" t="s">
        <v>14960</v>
      </c>
      <c r="Y2570" t="s">
        <v>43</v>
      </c>
      <c r="AA2570" s="13" t="s">
        <v>14963</v>
      </c>
      <c r="AC2570" t="s">
        <v>83</v>
      </c>
      <c r="AD2570" s="2">
        <v>37536</v>
      </c>
      <c r="AE2570" s="2" t="b">
        <v>1</v>
      </c>
      <c r="AF2570" s="13" t="s">
        <v>14964</v>
      </c>
      <c r="AG2570" t="s">
        <v>14958</v>
      </c>
      <c r="AH2570" t="s">
        <v>46</v>
      </c>
      <c r="AI2570" t="str">
        <f>TRIM(IFERROR(VLOOKUP(E2570,Mapping!$A$1:$B$2,2,FALSE),E2570))</f>
        <v>Cabang Tegal Binangun</v>
      </c>
      <c r="AJ2570" s="11" t="str">
        <f t="shared" si="120"/>
        <v>6285783384781</v>
      </c>
      <c r="AK2570" s="11" t="str">
        <f t="shared" si="121"/>
        <v/>
      </c>
    </row>
    <row r="2571" spans="1:37">
      <c r="A2571" t="str">
        <f t="shared" si="119"/>
        <v>tw_hr_employee_DXS2602199</v>
      </c>
      <c r="B2571" t="s">
        <v>14965</v>
      </c>
      <c r="C2571" t="s">
        <v>14966</v>
      </c>
      <c r="D2571" t="s">
        <v>55</v>
      </c>
      <c r="E2571" t="s">
        <v>56</v>
      </c>
      <c r="F2571" t="s">
        <v>14967</v>
      </c>
      <c r="G2571" s="13" t="s">
        <v>14968</v>
      </c>
      <c r="H2571" s="13" t="s">
        <v>14968</v>
      </c>
      <c r="I2571" t="s">
        <v>38</v>
      </c>
      <c r="K2571" t="s">
        <v>14309</v>
      </c>
      <c r="L2571"/>
      <c r="M2571" s="2">
        <v>46079</v>
      </c>
      <c r="Q2571" t="s">
        <v>40</v>
      </c>
      <c r="R2571"/>
      <c r="W2571" t="s">
        <v>41</v>
      </c>
      <c r="X2571" t="s">
        <v>14967</v>
      </c>
      <c r="Y2571" t="s">
        <v>43</v>
      </c>
      <c r="Z2571"/>
      <c r="AA2571" s="13" t="s">
        <v>14969</v>
      </c>
      <c r="AE2571" s="2" t="b">
        <v>1</v>
      </c>
      <c r="AF2571">
        <v>8615558407</v>
      </c>
      <c r="AG2571" t="s">
        <v>14965</v>
      </c>
      <c r="AH2571" t="s">
        <v>63</v>
      </c>
      <c r="AI2571" t="str">
        <f>TRIM(IFERROR(VLOOKUP(E2571,Mapping!$A$1:$B$2,2,FALSE),E2571))</f>
        <v>Cabang Samarinda</v>
      </c>
      <c r="AJ2571" s="11" t="str">
        <f t="shared" si="120"/>
        <v>6282238996841</v>
      </c>
      <c r="AK2571" s="11" t="str">
        <f t="shared" si="121"/>
        <v>6282238996841</v>
      </c>
    </row>
    <row r="2572" spans="1:37">
      <c r="A2572" t="str">
        <f t="shared" si="119"/>
        <v>tw_hr_employee_DLH2508001</v>
      </c>
      <c r="B2572" t="s">
        <v>14970</v>
      </c>
      <c r="C2572" t="s">
        <v>14971</v>
      </c>
      <c r="D2572" t="s">
        <v>588</v>
      </c>
      <c r="E2572" t="s">
        <v>589</v>
      </c>
      <c r="F2572" t="s">
        <v>14972</v>
      </c>
      <c r="G2572"/>
      <c r="H2572"/>
      <c r="I2572" t="s">
        <v>38</v>
      </c>
      <c r="K2572" t="s">
        <v>1987</v>
      </c>
      <c r="L2572"/>
      <c r="M2572" s="2">
        <v>45880</v>
      </c>
      <c r="Q2572" t="s">
        <v>40</v>
      </c>
      <c r="R2572" t="s">
        <v>593</v>
      </c>
      <c r="T2572">
        <v>1800</v>
      </c>
      <c r="U2572" t="s">
        <v>142</v>
      </c>
      <c r="V2572">
        <v>34164</v>
      </c>
      <c r="W2572" t="s">
        <v>41</v>
      </c>
      <c r="X2572" t="s">
        <v>14972</v>
      </c>
      <c r="Y2572" t="s">
        <v>43</v>
      </c>
      <c r="AA2572" s="13" t="s">
        <v>14973</v>
      </c>
      <c r="AC2572" t="s">
        <v>83</v>
      </c>
      <c r="AD2572" s="2"/>
      <c r="AE2572" s="2" t="b">
        <v>1</v>
      </c>
      <c r="AF2572" s="13" t="s">
        <v>14974</v>
      </c>
      <c r="AG2572" t="s">
        <v>14970</v>
      </c>
      <c r="AH2572" t="s">
        <v>46</v>
      </c>
      <c r="AI2572" t="str">
        <f>TRIM(IFERROR(VLOOKUP(E2572,Mapping!$A$1:$B$2,2,FALSE),E2572))</f>
        <v>Cabang Seputih Mataram</v>
      </c>
      <c r="AJ2572" s="11" t="str">
        <f t="shared" si="120"/>
        <v/>
      </c>
      <c r="AK2572" s="11" t="str">
        <f t="shared" si="121"/>
        <v/>
      </c>
    </row>
    <row r="2573" spans="1:37">
      <c r="A2573" t="str">
        <f t="shared" si="119"/>
        <v>tw_hr_employee_DBK2510067</v>
      </c>
      <c r="B2573" t="s">
        <v>14975</v>
      </c>
      <c r="C2573" t="s">
        <v>14976</v>
      </c>
      <c r="D2573" t="s">
        <v>3231</v>
      </c>
      <c r="E2573" t="s">
        <v>3232</v>
      </c>
      <c r="F2573" t="s">
        <v>14977</v>
      </c>
      <c r="G2573" s="13" t="s">
        <v>14978</v>
      </c>
      <c r="I2573" t="s">
        <v>38</v>
      </c>
      <c r="K2573" t="s">
        <v>4595</v>
      </c>
      <c r="L2573"/>
      <c r="M2573" s="2">
        <v>45931</v>
      </c>
      <c r="Q2573" t="s">
        <v>40</v>
      </c>
      <c r="R2573" t="s">
        <v>14979</v>
      </c>
      <c r="S2573" t="s">
        <v>14979</v>
      </c>
      <c r="T2573">
        <v>1900</v>
      </c>
      <c r="U2573" t="s">
        <v>1695</v>
      </c>
      <c r="V2573">
        <v>33365</v>
      </c>
      <c r="W2573" t="s">
        <v>41</v>
      </c>
      <c r="X2573" t="s">
        <v>14977</v>
      </c>
      <c r="Y2573" t="s">
        <v>43</v>
      </c>
      <c r="Z2573"/>
      <c r="AA2573" s="13" t="s">
        <v>14980</v>
      </c>
      <c r="AC2573" t="s">
        <v>167</v>
      </c>
      <c r="AD2573" s="2">
        <v>39339</v>
      </c>
      <c r="AE2573" s="2" t="b">
        <v>1</v>
      </c>
      <c r="AF2573" s="13" t="s">
        <v>14981</v>
      </c>
      <c r="AG2573" t="s">
        <v>14975</v>
      </c>
      <c r="AH2573" t="s">
        <v>46</v>
      </c>
      <c r="AI2573" t="str">
        <f>TRIM(IFERROR(VLOOKUP(E2573,Mapping!$A$1:$B$2,2,FALSE),E2573))</f>
        <v>Cabang Kelapa</v>
      </c>
      <c r="AJ2573" s="11" t="str">
        <f t="shared" si="120"/>
        <v>6285609832135</v>
      </c>
      <c r="AK2573" s="11" t="str">
        <f t="shared" si="121"/>
        <v/>
      </c>
    </row>
    <row r="2574" spans="1:37">
      <c r="A2574" t="str">
        <f t="shared" si="119"/>
        <v>tw_hr_employee_DDG2503067</v>
      </c>
      <c r="B2574" t="s">
        <v>3764</v>
      </c>
      <c r="C2574" t="s">
        <v>14982</v>
      </c>
      <c r="D2574" t="s">
        <v>920</v>
      </c>
      <c r="E2574" t="s">
        <v>921</v>
      </c>
      <c r="F2574" t="s">
        <v>14983</v>
      </c>
      <c r="G2574"/>
      <c r="H2574" s="13" t="s">
        <v>14984</v>
      </c>
      <c r="I2574" t="s">
        <v>339</v>
      </c>
      <c r="K2574" t="s">
        <v>2440</v>
      </c>
      <c r="L2574"/>
      <c r="M2574" s="2">
        <v>45721</v>
      </c>
      <c r="Q2574" t="s">
        <v>40</v>
      </c>
      <c r="R2574" t="s">
        <v>14985</v>
      </c>
      <c r="T2574">
        <v>3400</v>
      </c>
      <c r="U2574" t="s">
        <v>925</v>
      </c>
      <c r="V2574">
        <v>55813</v>
      </c>
      <c r="W2574" t="s">
        <v>41</v>
      </c>
      <c r="X2574" t="s">
        <v>14983</v>
      </c>
      <c r="Y2574" t="s">
        <v>156</v>
      </c>
      <c r="AA2574" s="13" t="s">
        <v>14986</v>
      </c>
      <c r="AC2574" t="s">
        <v>83</v>
      </c>
      <c r="AD2574" s="2">
        <v>29349</v>
      </c>
      <c r="AE2574" s="2" t="b">
        <v>1</v>
      </c>
      <c r="AF2574" s="13" t="s">
        <v>14987</v>
      </c>
      <c r="AG2574" t="s">
        <v>3764</v>
      </c>
      <c r="AH2574" t="s">
        <v>46</v>
      </c>
      <c r="AI2574" t="str">
        <f>TRIM(IFERROR(VLOOKUP(E2574,Mapping!$A$1:$B$2,2,FALSE),E2574))</f>
        <v>Cabang Godean</v>
      </c>
      <c r="AJ2574" s="11" t="str">
        <f t="shared" si="120"/>
        <v/>
      </c>
      <c r="AK2574" s="11" t="str">
        <f t="shared" si="121"/>
        <v>6287885557171</v>
      </c>
    </row>
    <row r="2575" spans="1:37">
      <c r="A2575" t="str">
        <f t="shared" si="119"/>
        <v>tw_hr_employee_DLX2509100</v>
      </c>
      <c r="B2575" t="s">
        <v>14988</v>
      </c>
      <c r="C2575" t="s">
        <v>14989</v>
      </c>
      <c r="D2575" t="s">
        <v>400</v>
      </c>
      <c r="E2575" t="s">
        <v>401</v>
      </c>
      <c r="F2575" t="s">
        <v>14990</v>
      </c>
      <c r="G2575" s="13" t="s">
        <v>14991</v>
      </c>
      <c r="H2575"/>
      <c r="I2575" t="s">
        <v>38</v>
      </c>
      <c r="K2575" t="s">
        <v>3388</v>
      </c>
      <c r="M2575" s="2">
        <v>45925</v>
      </c>
      <c r="Q2575" t="s">
        <v>40</v>
      </c>
      <c r="R2575"/>
      <c r="S2575"/>
      <c r="T2575"/>
      <c r="U2575"/>
      <c r="V2575"/>
      <c r="W2575" t="s">
        <v>41</v>
      </c>
      <c r="X2575" t="s">
        <v>14990</v>
      </c>
      <c r="Y2575" t="s">
        <v>156</v>
      </c>
      <c r="Z2575"/>
      <c r="AA2575" s="13" t="s">
        <v>14992</v>
      </c>
      <c r="AC2575" t="s">
        <v>167</v>
      </c>
      <c r="AD2575" s="2">
        <v>34252</v>
      </c>
      <c r="AE2575" s="2" t="b">
        <v>1</v>
      </c>
      <c r="AF2575" s="13" t="s">
        <v>14993</v>
      </c>
      <c r="AG2575" t="s">
        <v>14988</v>
      </c>
      <c r="AH2575" t="s">
        <v>46</v>
      </c>
      <c r="AI2575" t="str">
        <f>TRIM(IFERROR(VLOOKUP(E2575,Mapping!$A$1:$B$2,2,FALSE),E2575))</f>
        <v>Cabang Kalianda</v>
      </c>
      <c r="AJ2575" s="11" t="str">
        <f t="shared" si="120"/>
        <v>6283846388238</v>
      </c>
      <c r="AK2575" s="11" t="str">
        <f t="shared" si="121"/>
        <v/>
      </c>
    </row>
    <row r="2576" spans="1:37">
      <c r="A2576" t="str">
        <f t="shared" si="119"/>
        <v>tw_hr_employee_DMM2410001</v>
      </c>
      <c r="B2576" t="s">
        <v>4651</v>
      </c>
      <c r="C2576" t="s">
        <v>14994</v>
      </c>
      <c r="D2576" t="s">
        <v>1046</v>
      </c>
      <c r="E2576" t="s">
        <v>1047</v>
      </c>
      <c r="F2576" t="s">
        <v>14995</v>
      </c>
      <c r="G2576"/>
      <c r="I2576" t="s">
        <v>38</v>
      </c>
      <c r="K2576" t="s">
        <v>1049</v>
      </c>
      <c r="L2576" t="s">
        <v>1172</v>
      </c>
      <c r="M2576" s="2">
        <v>45566</v>
      </c>
      <c r="Q2576" t="s">
        <v>40</v>
      </c>
      <c r="R2576" t="s">
        <v>5064</v>
      </c>
      <c r="T2576">
        <v>1800</v>
      </c>
      <c r="U2576" t="s">
        <v>142</v>
      </c>
      <c r="V2576">
        <v>34172</v>
      </c>
      <c r="W2576" t="s">
        <v>41</v>
      </c>
      <c r="X2576" t="s">
        <v>14995</v>
      </c>
      <c r="Y2576" t="s">
        <v>156</v>
      </c>
      <c r="AA2576" s="13" t="s">
        <v>14996</v>
      </c>
      <c r="AC2576" t="s">
        <v>83</v>
      </c>
      <c r="AD2576" s="2">
        <v>31271</v>
      </c>
      <c r="AE2576" s="2" t="b">
        <v>1</v>
      </c>
      <c r="AF2576">
        <v>1170838617</v>
      </c>
      <c r="AG2576" t="s">
        <v>4651</v>
      </c>
      <c r="AH2576" t="s">
        <v>63</v>
      </c>
      <c r="AI2576" t="str">
        <f>TRIM(IFERROR(VLOOKUP(E2576,Mapping!$A$1:$B$2,2,FALSE),E2576))</f>
        <v>Cabang Metro</v>
      </c>
      <c r="AJ2576" s="11" t="str">
        <f t="shared" si="120"/>
        <v/>
      </c>
      <c r="AK2576" s="11" t="str">
        <f t="shared" si="121"/>
        <v/>
      </c>
    </row>
    <row r="2577" spans="1:37">
      <c r="A2577" t="str">
        <f t="shared" si="119"/>
        <v>tw_hr_employee_DDM2508001</v>
      </c>
      <c r="B2577" t="s">
        <v>14997</v>
      </c>
      <c r="C2577" t="s">
        <v>14998</v>
      </c>
      <c r="D2577" t="s">
        <v>480</v>
      </c>
      <c r="E2577" t="s">
        <v>481</v>
      </c>
      <c r="F2577" t="s">
        <v>14999</v>
      </c>
      <c r="G2577"/>
      <c r="I2577" t="s">
        <v>38</v>
      </c>
      <c r="K2577" t="s">
        <v>3681</v>
      </c>
      <c r="L2577"/>
      <c r="M2577" s="2">
        <v>45890</v>
      </c>
      <c r="Q2577" t="s">
        <v>40</v>
      </c>
      <c r="R2577"/>
      <c r="W2577" t="s">
        <v>41</v>
      </c>
      <c r="X2577" t="s">
        <v>14999</v>
      </c>
      <c r="Y2577" t="s">
        <v>43</v>
      </c>
      <c r="AA2577" s="13" t="s">
        <v>15000</v>
      </c>
      <c r="AE2577" s="2" t="b">
        <v>1</v>
      </c>
      <c r="AF2577">
        <v>6140680450</v>
      </c>
      <c r="AG2577" t="s">
        <v>14997</v>
      </c>
      <c r="AH2577" t="s">
        <v>63</v>
      </c>
      <c r="AI2577" t="str">
        <f>TRIM(IFERROR(VLOOKUP(E2577,Mapping!$A$1:$B$2,2,FALSE),E2577))</f>
        <v>Cabang Mojosari</v>
      </c>
      <c r="AJ2577" s="11" t="str">
        <f t="shared" si="120"/>
        <v/>
      </c>
      <c r="AK2577" s="11" t="str">
        <f t="shared" si="121"/>
        <v/>
      </c>
    </row>
    <row r="2578" spans="1:37">
      <c r="A2578" t="str">
        <f t="shared" ref="A2578:A2641" si="122">"tw_hr_employee_"&amp;C2578</f>
        <v>tw_hr_employee_DDU2309001</v>
      </c>
      <c r="B2578" t="s">
        <v>15001</v>
      </c>
      <c r="C2578" t="s">
        <v>15002</v>
      </c>
      <c r="D2578" t="s">
        <v>261</v>
      </c>
      <c r="E2578" t="s">
        <v>262</v>
      </c>
      <c r="F2578"/>
      <c r="I2578" t="s">
        <v>38</v>
      </c>
      <c r="K2578" t="s">
        <v>264</v>
      </c>
      <c r="M2578" s="2">
        <v>45176</v>
      </c>
      <c r="Q2578" t="s">
        <v>40</v>
      </c>
      <c r="R2578" t="s">
        <v>15003</v>
      </c>
      <c r="S2578"/>
      <c r="T2578">
        <v>3200</v>
      </c>
      <c r="U2578" t="s">
        <v>266</v>
      </c>
      <c r="V2578">
        <v>43192</v>
      </c>
      <c r="W2578" t="s">
        <v>41</v>
      </c>
      <c r="X2578" t="s">
        <v>15004</v>
      </c>
      <c r="Y2578" t="s">
        <v>43</v>
      </c>
      <c r="AA2578" s="13" t="s">
        <v>15005</v>
      </c>
      <c r="AD2578" s="2">
        <v>36217</v>
      </c>
      <c r="AE2578" s="2" t="b">
        <v>1</v>
      </c>
      <c r="AF2578" s="13" t="s">
        <v>15006</v>
      </c>
      <c r="AG2578" t="s">
        <v>15001</v>
      </c>
      <c r="AH2578" t="s">
        <v>63</v>
      </c>
      <c r="AI2578" t="str">
        <f>TRIM(IFERROR(VLOOKUP(E2578,Mapping!$A$1:$B$2,2,FALSE),E2578))</f>
        <v>Cabang Sukabumi</v>
      </c>
      <c r="AJ2578" s="11" t="str">
        <f t="shared" si="120"/>
        <v/>
      </c>
      <c r="AK2578" s="11" t="str">
        <f t="shared" si="121"/>
        <v/>
      </c>
    </row>
    <row r="2579" spans="1:37">
      <c r="A2579" t="str">
        <f t="shared" si="122"/>
        <v>tw_hr_employee_DXN2507067</v>
      </c>
      <c r="B2579" t="s">
        <v>15007</v>
      </c>
      <c r="C2579" t="s">
        <v>15008</v>
      </c>
      <c r="D2579" t="s">
        <v>764</v>
      </c>
      <c r="E2579" t="s">
        <v>765</v>
      </c>
      <c r="F2579" t="s">
        <v>15009</v>
      </c>
      <c r="G2579" s="13" t="s">
        <v>15010</v>
      </c>
      <c r="I2579" t="s">
        <v>38</v>
      </c>
      <c r="K2579" t="s">
        <v>7581</v>
      </c>
      <c r="L2579" t="s">
        <v>767</v>
      </c>
      <c r="M2579" s="2">
        <v>45839</v>
      </c>
      <c r="Q2579" t="s">
        <v>40</v>
      </c>
      <c r="R2579" t="s">
        <v>15011</v>
      </c>
      <c r="S2579"/>
      <c r="T2579">
        <v>6100</v>
      </c>
      <c r="U2579" t="s">
        <v>769</v>
      </c>
      <c r="V2579">
        <v>79682</v>
      </c>
      <c r="W2579" t="s">
        <v>41</v>
      </c>
      <c r="X2579" t="s">
        <v>15009</v>
      </c>
      <c r="Y2579" t="s">
        <v>156</v>
      </c>
      <c r="Z2579" t="s">
        <v>41</v>
      </c>
      <c r="AA2579" s="13" t="s">
        <v>15012</v>
      </c>
      <c r="AC2579" t="s">
        <v>83</v>
      </c>
      <c r="AD2579" s="2">
        <v>37784</v>
      </c>
      <c r="AE2579" s="2" t="b">
        <v>1</v>
      </c>
      <c r="AF2579" s="13" t="s">
        <v>15013</v>
      </c>
      <c r="AG2579" t="s">
        <v>15007</v>
      </c>
      <c r="AH2579" t="s">
        <v>46</v>
      </c>
      <c r="AI2579" t="str">
        <f>TRIM(IFERROR(VLOOKUP(E2579,Mapping!$A$1:$B$2,2,FALSE),E2579))</f>
        <v>Cabang Nanga Pinoh</v>
      </c>
      <c r="AJ2579" s="11" t="str">
        <f t="shared" si="120"/>
        <v>6281521899267</v>
      </c>
      <c r="AK2579" s="11" t="str">
        <f t="shared" si="121"/>
        <v/>
      </c>
    </row>
    <row r="2580" spans="1:37">
      <c r="A2580" t="str">
        <f t="shared" si="122"/>
        <v>tw_hr_employee_DJU2405035</v>
      </c>
      <c r="B2580" t="s">
        <v>15014</v>
      </c>
      <c r="C2580" t="s">
        <v>15015</v>
      </c>
      <c r="D2580" t="s">
        <v>1834</v>
      </c>
      <c r="E2580" t="s">
        <v>1835</v>
      </c>
      <c r="F2580" t="s">
        <v>15016</v>
      </c>
      <c r="G2580"/>
      <c r="I2580" t="s">
        <v>38</v>
      </c>
      <c r="K2580" t="s">
        <v>6086</v>
      </c>
      <c r="L2580" t="s">
        <v>1837</v>
      </c>
      <c r="M2580" s="2">
        <v>45419</v>
      </c>
      <c r="Q2580" t="s">
        <v>40</v>
      </c>
      <c r="W2580" t="s">
        <v>41</v>
      </c>
      <c r="X2580" t="s">
        <v>15016</v>
      </c>
      <c r="Y2580" t="s">
        <v>43</v>
      </c>
      <c r="AA2580" s="13" t="s">
        <v>15017</v>
      </c>
      <c r="AE2580" s="2" t="b">
        <v>1</v>
      </c>
      <c r="AF2580">
        <v>8525362058</v>
      </c>
      <c r="AG2580" t="s">
        <v>15014</v>
      </c>
      <c r="AH2580" t="s">
        <v>63</v>
      </c>
      <c r="AI2580" t="str">
        <f>TRIM(IFERROR(VLOOKUP(E2580,Mapping!$A$1:$B$2,2,FALSE),E2580))</f>
        <v>Cabang Muarabungo</v>
      </c>
      <c r="AJ2580" s="11" t="str">
        <f t="shared" si="120"/>
        <v/>
      </c>
      <c r="AK2580" s="11" t="str">
        <f t="shared" si="121"/>
        <v/>
      </c>
    </row>
    <row r="2581" spans="1:37">
      <c r="A2581" t="str">
        <f t="shared" si="122"/>
        <v>tw_hr_employee_DDG2403001</v>
      </c>
      <c r="B2581" t="s">
        <v>15018</v>
      </c>
      <c r="C2581" t="s">
        <v>15019</v>
      </c>
      <c r="D2581" t="s">
        <v>920</v>
      </c>
      <c r="E2581" t="s">
        <v>921</v>
      </c>
      <c r="F2581" t="s">
        <v>15020</v>
      </c>
      <c r="G2581"/>
      <c r="I2581" t="s">
        <v>38</v>
      </c>
      <c r="K2581" t="s">
        <v>923</v>
      </c>
      <c r="L2581"/>
      <c r="M2581" s="2">
        <v>45378</v>
      </c>
      <c r="Q2581" t="s">
        <v>40</v>
      </c>
      <c r="R2581" t="s">
        <v>15021</v>
      </c>
      <c r="T2581">
        <v>3400</v>
      </c>
      <c r="U2581" t="s">
        <v>925</v>
      </c>
      <c r="V2581">
        <v>55861</v>
      </c>
      <c r="W2581" t="s">
        <v>41</v>
      </c>
      <c r="X2581" t="s">
        <v>15020</v>
      </c>
      <c r="Y2581" t="s">
        <v>156</v>
      </c>
      <c r="AA2581" s="13" t="s">
        <v>15022</v>
      </c>
      <c r="AC2581" t="s">
        <v>167</v>
      </c>
      <c r="AD2581" s="2">
        <v>33067</v>
      </c>
      <c r="AE2581" s="2" t="b">
        <v>1</v>
      </c>
      <c r="AF2581" s="13" t="s">
        <v>15023</v>
      </c>
      <c r="AG2581" t="s">
        <v>15018</v>
      </c>
      <c r="AH2581" t="s">
        <v>46</v>
      </c>
      <c r="AI2581" t="str">
        <f>TRIM(IFERROR(VLOOKUP(E2581,Mapping!$A$1:$B$2,2,FALSE),E2581))</f>
        <v>Cabang Godean</v>
      </c>
      <c r="AJ2581" s="11" t="str">
        <f t="shared" si="120"/>
        <v/>
      </c>
      <c r="AK2581" s="11" t="str">
        <f t="shared" si="121"/>
        <v/>
      </c>
    </row>
    <row r="2582" spans="1:37">
      <c r="A2582" t="str">
        <f t="shared" si="122"/>
        <v>tw_hr_employee_DDM2412001</v>
      </c>
      <c r="B2582" t="s">
        <v>15024</v>
      </c>
      <c r="C2582" t="s">
        <v>15025</v>
      </c>
      <c r="D2582" t="s">
        <v>480</v>
      </c>
      <c r="E2582" t="s">
        <v>481</v>
      </c>
      <c r="F2582" t="s">
        <v>15026</v>
      </c>
      <c r="G2582"/>
      <c r="H2582"/>
      <c r="I2582" t="s">
        <v>38</v>
      </c>
      <c r="K2582" t="s">
        <v>3681</v>
      </c>
      <c r="L2582"/>
      <c r="M2582" s="2">
        <v>45627</v>
      </c>
      <c r="Q2582" t="s">
        <v>40</v>
      </c>
      <c r="R2582"/>
      <c r="W2582" t="s">
        <v>41</v>
      </c>
      <c r="X2582" t="s">
        <v>15026</v>
      </c>
      <c r="Y2582" t="s">
        <v>43</v>
      </c>
      <c r="Z2582"/>
      <c r="AA2582" s="13" t="s">
        <v>15027</v>
      </c>
      <c r="AE2582" s="2" t="b">
        <v>1</v>
      </c>
      <c r="AF2582" s="13" t="s">
        <v>15028</v>
      </c>
      <c r="AG2582" t="s">
        <v>15024</v>
      </c>
      <c r="AH2582" t="s">
        <v>46</v>
      </c>
      <c r="AI2582" t="str">
        <f>TRIM(IFERROR(VLOOKUP(E2582,Mapping!$A$1:$B$2,2,FALSE),E2582))</f>
        <v>Cabang Mojosari</v>
      </c>
      <c r="AJ2582" s="11" t="str">
        <f t="shared" si="120"/>
        <v/>
      </c>
      <c r="AK2582" s="11" t="str">
        <f t="shared" si="121"/>
        <v/>
      </c>
    </row>
    <row r="2583" spans="1:37">
      <c r="A2583" t="str">
        <f t="shared" si="122"/>
        <v>tw_hr_employee_DDU2311067</v>
      </c>
      <c r="B2583" t="s">
        <v>4197</v>
      </c>
      <c r="C2583" t="s">
        <v>15029</v>
      </c>
      <c r="D2583" t="s">
        <v>261</v>
      </c>
      <c r="E2583" t="s">
        <v>262</v>
      </c>
      <c r="F2583"/>
      <c r="G2583"/>
      <c r="I2583" t="s">
        <v>38</v>
      </c>
      <c r="K2583" t="s">
        <v>1871</v>
      </c>
      <c r="L2583"/>
      <c r="M2583" s="2">
        <v>45258</v>
      </c>
      <c r="Q2583" t="s">
        <v>40</v>
      </c>
      <c r="R2583" t="s">
        <v>15030</v>
      </c>
      <c r="T2583">
        <v>3200</v>
      </c>
      <c r="U2583" t="s">
        <v>266</v>
      </c>
      <c r="V2583">
        <v>43192</v>
      </c>
      <c r="W2583" t="s">
        <v>41</v>
      </c>
      <c r="X2583" t="s">
        <v>15031</v>
      </c>
      <c r="Y2583" t="s">
        <v>43</v>
      </c>
      <c r="AA2583" s="13" t="s">
        <v>15032</v>
      </c>
      <c r="AD2583" s="2">
        <v>33597</v>
      </c>
      <c r="AE2583" s="2" t="b">
        <v>1</v>
      </c>
      <c r="AF2583">
        <v>3771187721</v>
      </c>
      <c r="AG2583" t="s">
        <v>4197</v>
      </c>
      <c r="AH2583" t="s">
        <v>63</v>
      </c>
      <c r="AI2583" t="str">
        <f>TRIM(IFERROR(VLOOKUP(E2583,Mapping!$A$1:$B$2,2,FALSE),E2583))</f>
        <v>Cabang Sukabumi</v>
      </c>
      <c r="AJ2583" s="11" t="str">
        <f t="shared" si="120"/>
        <v/>
      </c>
      <c r="AK2583" s="11" t="str">
        <f t="shared" si="121"/>
        <v/>
      </c>
    </row>
    <row r="2584" spans="1:37">
      <c r="A2584" t="str">
        <f t="shared" si="122"/>
        <v>tw_hr_employee_DDS2601001</v>
      </c>
      <c r="B2584" t="s">
        <v>15033</v>
      </c>
      <c r="C2584" t="s">
        <v>15034</v>
      </c>
      <c r="D2584" t="s">
        <v>99</v>
      </c>
      <c r="E2584" t="s">
        <v>100</v>
      </c>
      <c r="F2584" t="s">
        <v>15035</v>
      </c>
      <c r="G2584"/>
      <c r="H2584"/>
      <c r="I2584" t="s">
        <v>38</v>
      </c>
      <c r="K2584" t="s">
        <v>9190</v>
      </c>
      <c r="L2584" t="s">
        <v>2361</v>
      </c>
      <c r="M2584" s="2">
        <v>46029</v>
      </c>
      <c r="Q2584" t="s">
        <v>40</v>
      </c>
      <c r="W2584" t="s">
        <v>41</v>
      </c>
      <c r="X2584" t="s">
        <v>15035</v>
      </c>
      <c r="Y2584" t="s">
        <v>43</v>
      </c>
      <c r="AA2584" s="13" t="s">
        <v>15036</v>
      </c>
      <c r="AE2584" s="2" t="b">
        <v>1</v>
      </c>
      <c r="AF2584" s="13" t="s">
        <v>15037</v>
      </c>
      <c r="AG2584" t="s">
        <v>15033</v>
      </c>
      <c r="AH2584" t="s">
        <v>46</v>
      </c>
      <c r="AI2584" t="str">
        <f>TRIM(IFERROR(VLOOKUP(E2584,Mapping!$A$1:$B$2,2,FALSE),E2584))</f>
        <v>Cabang Saharjo</v>
      </c>
      <c r="AJ2584" s="11" t="str">
        <f t="shared" si="120"/>
        <v/>
      </c>
      <c r="AK2584" s="11" t="str">
        <f t="shared" si="121"/>
        <v/>
      </c>
    </row>
    <row r="2585" spans="1:37">
      <c r="A2585" t="str">
        <f t="shared" si="122"/>
        <v>tw_hr_employee_DXK2508172</v>
      </c>
      <c r="B2585" t="s">
        <v>15038</v>
      </c>
      <c r="C2585" t="s">
        <v>15039</v>
      </c>
      <c r="D2585" t="s">
        <v>345</v>
      </c>
      <c r="E2585" t="s">
        <v>346</v>
      </c>
      <c r="F2585" t="s">
        <v>15040</v>
      </c>
      <c r="G2585"/>
      <c r="H2585" s="13" t="s">
        <v>15041</v>
      </c>
      <c r="I2585" t="s">
        <v>38</v>
      </c>
      <c r="K2585" t="s">
        <v>1995</v>
      </c>
      <c r="L2585" t="s">
        <v>350</v>
      </c>
      <c r="M2585" s="2">
        <v>45895</v>
      </c>
      <c r="Q2585" t="s">
        <v>40</v>
      </c>
      <c r="R2585"/>
      <c r="W2585" t="s">
        <v>41</v>
      </c>
      <c r="X2585" t="s">
        <v>15040</v>
      </c>
      <c r="Y2585" t="s">
        <v>43</v>
      </c>
      <c r="Z2585"/>
      <c r="AA2585" s="13" t="s">
        <v>15042</v>
      </c>
      <c r="AE2585" s="2" t="b">
        <v>1</v>
      </c>
      <c r="AF2585">
        <v>8955209662</v>
      </c>
      <c r="AG2585" t="s">
        <v>15038</v>
      </c>
      <c r="AH2585" t="s">
        <v>63</v>
      </c>
      <c r="AI2585" t="str">
        <f>TRIM(IFERROR(VLOOKUP(E2585,Mapping!$A$1:$B$2,2,FALSE),E2585))</f>
        <v>Cabang Ketapang</v>
      </c>
      <c r="AJ2585" s="11" t="str">
        <f t="shared" si="120"/>
        <v/>
      </c>
      <c r="AK2585" s="11" t="str">
        <f t="shared" si="121"/>
        <v>62895327022847</v>
      </c>
    </row>
    <row r="2586" spans="1:37">
      <c r="A2586" t="str">
        <f t="shared" si="122"/>
        <v>tw_hr_employee_DXN2601001</v>
      </c>
      <c r="B2586" t="s">
        <v>15043</v>
      </c>
      <c r="C2586" t="s">
        <v>15044</v>
      </c>
      <c r="D2586" t="s">
        <v>764</v>
      </c>
      <c r="E2586" t="s">
        <v>765</v>
      </c>
      <c r="F2586" t="s">
        <v>15045</v>
      </c>
      <c r="G2586"/>
      <c r="I2586" t="s">
        <v>38</v>
      </c>
      <c r="K2586" t="s">
        <v>7581</v>
      </c>
      <c r="L2586" t="s">
        <v>767</v>
      </c>
      <c r="M2586" s="2">
        <v>46028</v>
      </c>
      <c r="Q2586" t="s">
        <v>40</v>
      </c>
      <c r="R2586" t="s">
        <v>15046</v>
      </c>
      <c r="S2586"/>
      <c r="T2586">
        <v>6100</v>
      </c>
      <c r="U2586" t="s">
        <v>769</v>
      </c>
      <c r="V2586">
        <v>79672</v>
      </c>
      <c r="W2586" t="s">
        <v>41</v>
      </c>
      <c r="X2586" t="s">
        <v>15045</v>
      </c>
      <c r="Y2586" t="s">
        <v>156</v>
      </c>
      <c r="Z2586" t="s">
        <v>41</v>
      </c>
      <c r="AA2586" s="13" t="s">
        <v>15047</v>
      </c>
      <c r="AC2586" t="s">
        <v>83</v>
      </c>
      <c r="AD2586" s="2">
        <v>34048</v>
      </c>
      <c r="AE2586" s="2" t="b">
        <v>1</v>
      </c>
      <c r="AF2586" s="13" t="s">
        <v>15048</v>
      </c>
      <c r="AG2586" t="s">
        <v>15043</v>
      </c>
      <c r="AH2586" t="s">
        <v>46</v>
      </c>
      <c r="AI2586" t="str">
        <f>TRIM(IFERROR(VLOOKUP(E2586,Mapping!$A$1:$B$2,2,FALSE),E2586))</f>
        <v>Cabang Nanga Pinoh</v>
      </c>
      <c r="AJ2586" s="11" t="str">
        <f t="shared" si="120"/>
        <v/>
      </c>
      <c r="AK2586" s="11" t="str">
        <f t="shared" si="121"/>
        <v/>
      </c>
    </row>
    <row r="2587" spans="1:37">
      <c r="A2587" t="str">
        <f t="shared" si="122"/>
        <v>tw_hr_employee_DJU2510034</v>
      </c>
      <c r="B2587" t="s">
        <v>15049</v>
      </c>
      <c r="C2587" t="s">
        <v>15050</v>
      </c>
      <c r="D2587" t="s">
        <v>1834</v>
      </c>
      <c r="E2587" t="s">
        <v>1835</v>
      </c>
      <c r="F2587" t="s">
        <v>15051</v>
      </c>
      <c r="G2587" s="13" t="s">
        <v>15052</v>
      </c>
      <c r="H2587"/>
      <c r="I2587" t="s">
        <v>38</v>
      </c>
      <c r="K2587" t="s">
        <v>1836</v>
      </c>
      <c r="L2587"/>
      <c r="M2587" s="2">
        <v>45932</v>
      </c>
      <c r="Q2587" t="s">
        <v>40</v>
      </c>
      <c r="R2587"/>
      <c r="W2587" t="s">
        <v>41</v>
      </c>
      <c r="X2587" t="s">
        <v>15051</v>
      </c>
      <c r="Y2587" t="s">
        <v>43</v>
      </c>
      <c r="AA2587" s="13" t="s">
        <v>15053</v>
      </c>
      <c r="AE2587" s="2" t="b">
        <v>1</v>
      </c>
      <c r="AF2587">
        <v>8525497832</v>
      </c>
      <c r="AG2587" t="s">
        <v>15049</v>
      </c>
      <c r="AH2587" t="s">
        <v>63</v>
      </c>
      <c r="AI2587" t="str">
        <f>TRIM(IFERROR(VLOOKUP(E2587,Mapping!$A$1:$B$2,2,FALSE),E2587))</f>
        <v>Cabang Muarabungo</v>
      </c>
      <c r="AJ2587" s="11" t="str">
        <f t="shared" si="120"/>
        <v>6283808221564</v>
      </c>
      <c r="AK2587" s="11" t="str">
        <f t="shared" si="121"/>
        <v/>
      </c>
    </row>
    <row r="2588" spans="1:37">
      <c r="A2588" t="str">
        <f t="shared" si="122"/>
        <v>tw_hr_employee_DJJ2406067</v>
      </c>
      <c r="B2588" t="s">
        <v>15054</v>
      </c>
      <c r="C2588" t="s">
        <v>15055</v>
      </c>
      <c r="D2588" t="s">
        <v>2540</v>
      </c>
      <c r="E2588" t="s">
        <v>2541</v>
      </c>
      <c r="F2588" t="s">
        <v>15056</v>
      </c>
      <c r="G2588" s="13" t="s">
        <v>15057</v>
      </c>
      <c r="H2588"/>
      <c r="I2588" t="s">
        <v>38</v>
      </c>
      <c r="K2588" t="s">
        <v>7994</v>
      </c>
      <c r="L2588" t="s">
        <v>2545</v>
      </c>
      <c r="M2588" s="2">
        <v>45457</v>
      </c>
      <c r="Q2588" t="s">
        <v>40</v>
      </c>
      <c r="R2588" t="s">
        <v>15058</v>
      </c>
      <c r="S2588" t="s">
        <v>15058</v>
      </c>
      <c r="T2588">
        <v>1500</v>
      </c>
      <c r="U2588" t="s">
        <v>10896</v>
      </c>
      <c r="V2588">
        <v>12345</v>
      </c>
      <c r="W2588" t="s">
        <v>41</v>
      </c>
      <c r="X2588" t="s">
        <v>15056</v>
      </c>
      <c r="Y2588" t="s">
        <v>43</v>
      </c>
      <c r="AA2588" s="13" t="s">
        <v>15059</v>
      </c>
      <c r="AC2588" t="s">
        <v>83</v>
      </c>
      <c r="AD2588" s="2">
        <v>34554</v>
      </c>
      <c r="AE2588" s="2" t="b">
        <v>1</v>
      </c>
      <c r="AF2588">
        <v>1192224505</v>
      </c>
      <c r="AG2588" t="s">
        <v>15054</v>
      </c>
      <c r="AH2588" t="s">
        <v>63</v>
      </c>
      <c r="AI2588" t="str">
        <f>TRIM(IFERROR(VLOOKUP(E2588,Mapping!$A$1:$B$2,2,FALSE),E2588))</f>
        <v>Cabang Jambi</v>
      </c>
      <c r="AJ2588" s="11" t="str">
        <f t="shared" si="120"/>
        <v>6282258270971</v>
      </c>
      <c r="AK2588" s="11" t="str">
        <f t="shared" si="121"/>
        <v/>
      </c>
    </row>
    <row r="2589" spans="1:37">
      <c r="A2589" t="str">
        <f t="shared" si="122"/>
        <v>tw_hr_employee_DDM2507034</v>
      </c>
      <c r="B2589" t="s">
        <v>15060</v>
      </c>
      <c r="C2589" t="s">
        <v>15061</v>
      </c>
      <c r="D2589" t="s">
        <v>480</v>
      </c>
      <c r="E2589" t="s">
        <v>481</v>
      </c>
      <c r="F2589" t="s">
        <v>15062</v>
      </c>
      <c r="I2589" t="s">
        <v>38</v>
      </c>
      <c r="K2589" t="s">
        <v>2791</v>
      </c>
      <c r="L2589"/>
      <c r="M2589" s="2">
        <v>45840</v>
      </c>
      <c r="Q2589" t="s">
        <v>40</v>
      </c>
      <c r="R2589"/>
      <c r="W2589" t="s">
        <v>41</v>
      </c>
      <c r="X2589" t="s">
        <v>15062</v>
      </c>
      <c r="Y2589" t="s">
        <v>43</v>
      </c>
      <c r="Z2589"/>
      <c r="AA2589" s="13" t="s">
        <v>15063</v>
      </c>
      <c r="AE2589" s="2" t="b">
        <v>1</v>
      </c>
      <c r="AF2589" s="13" t="s">
        <v>15064</v>
      </c>
      <c r="AG2589" t="s">
        <v>15060</v>
      </c>
      <c r="AH2589" t="s">
        <v>46</v>
      </c>
      <c r="AI2589" t="str">
        <f>TRIM(IFERROR(VLOOKUP(E2589,Mapping!$A$1:$B$2,2,FALSE),E2589))</f>
        <v>Cabang Mojosari</v>
      </c>
      <c r="AJ2589" s="11" t="str">
        <f t="shared" si="120"/>
        <v/>
      </c>
      <c r="AK2589" s="11" t="str">
        <f t="shared" si="121"/>
        <v/>
      </c>
    </row>
    <row r="2590" spans="1:37">
      <c r="A2590" t="str">
        <f t="shared" si="122"/>
        <v>tw_hr_employee_DBK2604034</v>
      </c>
      <c r="B2590" t="s">
        <v>15065</v>
      </c>
      <c r="C2590" t="s">
        <v>15066</v>
      </c>
      <c r="D2590" t="s">
        <v>3231</v>
      </c>
      <c r="E2590" t="s">
        <v>3232</v>
      </c>
      <c r="F2590" t="s">
        <v>15067</v>
      </c>
      <c r="G2590" s="13" t="s">
        <v>15068</v>
      </c>
      <c r="I2590" t="s">
        <v>38</v>
      </c>
      <c r="K2590" t="s">
        <v>4595</v>
      </c>
      <c r="M2590" s="2">
        <v>46130</v>
      </c>
      <c r="Q2590" t="s">
        <v>40</v>
      </c>
      <c r="R2590" t="s">
        <v>15069</v>
      </c>
      <c r="S2590" t="s">
        <v>15069</v>
      </c>
      <c r="T2590">
        <v>1900</v>
      </c>
      <c r="U2590" t="s">
        <v>1695</v>
      </c>
      <c r="V2590">
        <v>33365</v>
      </c>
      <c r="W2590" t="s">
        <v>41</v>
      </c>
      <c r="X2590" t="s">
        <v>15067</v>
      </c>
      <c r="Y2590" t="s">
        <v>43</v>
      </c>
      <c r="AA2590" s="13" t="s">
        <v>15070</v>
      </c>
      <c r="AC2590" t="s">
        <v>167</v>
      </c>
      <c r="AD2590" s="2">
        <v>39191</v>
      </c>
      <c r="AE2590" s="2" t="b">
        <v>1</v>
      </c>
      <c r="AF2590" s="13" t="s">
        <v>15071</v>
      </c>
      <c r="AG2590" t="s">
        <v>15065</v>
      </c>
      <c r="AH2590" t="s">
        <v>46</v>
      </c>
      <c r="AI2590" t="str">
        <f>TRIM(IFERROR(VLOOKUP(E2590,Mapping!$A$1:$B$2,2,FALSE),E2590))</f>
        <v>Cabang Kelapa</v>
      </c>
      <c r="AJ2590" s="11" t="str">
        <f t="shared" si="120"/>
        <v>6281274017947</v>
      </c>
      <c r="AK2590" s="11" t="str">
        <f t="shared" si="121"/>
        <v/>
      </c>
    </row>
    <row r="2591" spans="1:37">
      <c r="A2591" t="str">
        <f t="shared" si="122"/>
        <v>tw_hr_employee_DXG2207199</v>
      </c>
      <c r="B2591" t="s">
        <v>15072</v>
      </c>
      <c r="C2591" t="s">
        <v>15073</v>
      </c>
      <c r="D2591" t="s">
        <v>559</v>
      </c>
      <c r="E2591" t="s">
        <v>560</v>
      </c>
      <c r="F2591"/>
      <c r="G2591"/>
      <c r="I2591" t="s">
        <v>57</v>
      </c>
      <c r="K2591" t="s">
        <v>15074</v>
      </c>
      <c r="M2591" s="2">
        <v>44747</v>
      </c>
      <c r="Q2591" t="s">
        <v>40</v>
      </c>
      <c r="R2591" t="s">
        <v>15075</v>
      </c>
      <c r="S2591"/>
      <c r="T2591">
        <v>6400</v>
      </c>
      <c r="U2591" t="s">
        <v>564</v>
      </c>
      <c r="V2591">
        <v>76251</v>
      </c>
      <c r="W2591" t="s">
        <v>41</v>
      </c>
      <c r="X2591" t="s">
        <v>15076</v>
      </c>
      <c r="Y2591" t="s">
        <v>43</v>
      </c>
      <c r="Z2591" t="s">
        <v>41</v>
      </c>
      <c r="AA2591" s="13" t="s">
        <v>15077</v>
      </c>
      <c r="AC2591" t="s">
        <v>167</v>
      </c>
      <c r="AD2591" s="2">
        <v>36730</v>
      </c>
      <c r="AE2591" s="2" t="b">
        <v>1</v>
      </c>
      <c r="AF2591" s="13" t="s">
        <v>15078</v>
      </c>
      <c r="AG2591" t="s">
        <v>15072</v>
      </c>
      <c r="AH2591" t="s">
        <v>46</v>
      </c>
      <c r="AI2591" t="str">
        <f>TRIM(IFERROR(VLOOKUP(E2591,Mapping!$A$1:$B$2,2,FALSE),E2591))</f>
        <v>Cabang Tanah Grogot</v>
      </c>
      <c r="AJ2591" s="11" t="str">
        <f t="shared" si="120"/>
        <v/>
      </c>
      <c r="AK2591" s="11" t="str">
        <f t="shared" si="121"/>
        <v/>
      </c>
    </row>
    <row r="2592" spans="1:37">
      <c r="A2592" t="str">
        <f t="shared" si="122"/>
        <v>tw_hr_employee_DDS2601034</v>
      </c>
      <c r="B2592" t="s">
        <v>15079</v>
      </c>
      <c r="C2592" t="s">
        <v>15080</v>
      </c>
      <c r="D2592" t="s">
        <v>99</v>
      </c>
      <c r="E2592" t="s">
        <v>100</v>
      </c>
      <c r="F2592" t="s">
        <v>15081</v>
      </c>
      <c r="G2592"/>
      <c r="I2592" t="s">
        <v>38</v>
      </c>
      <c r="K2592" t="s">
        <v>9190</v>
      </c>
      <c r="L2592" t="s">
        <v>2361</v>
      </c>
      <c r="M2592" s="2">
        <v>46029</v>
      </c>
      <c r="Q2592" t="s">
        <v>40</v>
      </c>
      <c r="R2592"/>
      <c r="W2592" t="s">
        <v>41</v>
      </c>
      <c r="X2592" t="s">
        <v>15081</v>
      </c>
      <c r="Y2592" t="s">
        <v>43</v>
      </c>
      <c r="Z2592"/>
      <c r="AA2592" s="13" t="s">
        <v>15082</v>
      </c>
      <c r="AE2592" s="2" t="b">
        <v>1</v>
      </c>
      <c r="AF2592" s="13" t="s">
        <v>15083</v>
      </c>
      <c r="AG2592" t="s">
        <v>15079</v>
      </c>
      <c r="AH2592" t="s">
        <v>46</v>
      </c>
      <c r="AI2592" t="str">
        <f>TRIM(IFERROR(VLOOKUP(E2592,Mapping!$A$1:$B$2,2,FALSE),E2592))</f>
        <v>Cabang Saharjo</v>
      </c>
      <c r="AJ2592" s="11" t="str">
        <f t="shared" si="120"/>
        <v/>
      </c>
      <c r="AK2592" s="11" t="str">
        <f t="shared" si="121"/>
        <v/>
      </c>
    </row>
    <row r="2593" spans="1:37">
      <c r="A2593" t="str">
        <f t="shared" si="122"/>
        <v>tw_hr_employee_DWR2509100</v>
      </c>
      <c r="B2593" t="s">
        <v>15084</v>
      </c>
      <c r="C2593" t="s">
        <v>15085</v>
      </c>
      <c r="D2593" t="s">
        <v>187</v>
      </c>
      <c r="E2593" t="s">
        <v>188</v>
      </c>
      <c r="F2593" t="s">
        <v>15086</v>
      </c>
      <c r="I2593" t="s">
        <v>38</v>
      </c>
      <c r="K2593" t="s">
        <v>2217</v>
      </c>
      <c r="L2593"/>
      <c r="M2593" s="2">
        <v>45910</v>
      </c>
      <c r="Q2593" t="s">
        <v>40</v>
      </c>
      <c r="R2593" t="s">
        <v>15087</v>
      </c>
      <c r="S2593" t="s">
        <v>15087</v>
      </c>
      <c r="T2593">
        <v>7300</v>
      </c>
      <c r="U2593" t="s">
        <v>14006</v>
      </c>
      <c r="V2593">
        <v>91112</v>
      </c>
      <c r="W2593" t="s">
        <v>41</v>
      </c>
      <c r="X2593" t="s">
        <v>15086</v>
      </c>
      <c r="Y2593" t="s">
        <v>43</v>
      </c>
      <c r="AA2593" s="13" t="s">
        <v>15088</v>
      </c>
      <c r="AC2593" t="s">
        <v>83</v>
      </c>
      <c r="AD2593" s="2">
        <v>38928</v>
      </c>
      <c r="AE2593" s="2" t="b">
        <v>1</v>
      </c>
      <c r="AF2593" s="13" t="s">
        <v>15089</v>
      </c>
      <c r="AG2593" t="s">
        <v>15084</v>
      </c>
      <c r="AH2593" t="s">
        <v>46</v>
      </c>
      <c r="AI2593" t="str">
        <f>TRIM(IFERROR(VLOOKUP(E2593,Mapping!$A$1:$B$2,2,FALSE),E2593))</f>
        <v>Cabang Pare-Pare</v>
      </c>
      <c r="AJ2593" s="11" t="str">
        <f t="shared" si="120"/>
        <v/>
      </c>
      <c r="AK2593" s="11" t="str">
        <f t="shared" si="121"/>
        <v/>
      </c>
    </row>
    <row r="2594" spans="1:37">
      <c r="A2594" t="str">
        <f t="shared" si="122"/>
        <v>tw_hr_employee_DXK2601045</v>
      </c>
      <c r="B2594" t="s">
        <v>15090</v>
      </c>
      <c r="C2594" t="s">
        <v>15091</v>
      </c>
      <c r="D2594" t="s">
        <v>345</v>
      </c>
      <c r="E2594" t="s">
        <v>346</v>
      </c>
      <c r="F2594" t="s">
        <v>15092</v>
      </c>
      <c r="G2594" s="13" t="s">
        <v>15093</v>
      </c>
      <c r="H2594" s="13" t="s">
        <v>15093</v>
      </c>
      <c r="I2594" t="s">
        <v>38</v>
      </c>
      <c r="K2594" t="s">
        <v>1473</v>
      </c>
      <c r="L2594" t="s">
        <v>350</v>
      </c>
      <c r="M2594" s="2">
        <v>46019</v>
      </c>
      <c r="Q2594" t="s">
        <v>40</v>
      </c>
      <c r="R2594"/>
      <c r="W2594" t="s">
        <v>41</v>
      </c>
      <c r="X2594" t="s">
        <v>15092</v>
      </c>
      <c r="Y2594" t="s">
        <v>43</v>
      </c>
      <c r="AA2594" s="13" t="s">
        <v>15094</v>
      </c>
      <c r="AE2594" s="2" t="b">
        <v>1</v>
      </c>
      <c r="AF2594" s="13" t="s">
        <v>15095</v>
      </c>
      <c r="AG2594" t="s">
        <v>15090</v>
      </c>
      <c r="AH2594" t="s">
        <v>46</v>
      </c>
      <c r="AI2594" t="str">
        <f>TRIM(IFERROR(VLOOKUP(E2594,Mapping!$A$1:$B$2,2,FALSE),E2594))</f>
        <v>Cabang Ketapang</v>
      </c>
      <c r="AJ2594" s="11" t="str">
        <f t="shared" si="120"/>
        <v>62895704073946</v>
      </c>
      <c r="AK2594" s="11" t="str">
        <f t="shared" si="121"/>
        <v>62895704073946</v>
      </c>
    </row>
    <row r="2595" spans="1:37">
      <c r="A2595" t="str">
        <f t="shared" si="122"/>
        <v>tw_hr_employee_DDI2512003</v>
      </c>
      <c r="B2595" t="s">
        <v>15096</v>
      </c>
      <c r="C2595" t="s">
        <v>15097</v>
      </c>
      <c r="D2595" t="s">
        <v>614</v>
      </c>
      <c r="E2595" t="s">
        <v>615</v>
      </c>
      <c r="F2595" t="s">
        <v>15098</v>
      </c>
      <c r="G2595" s="13" t="s">
        <v>15099</v>
      </c>
      <c r="I2595" t="s">
        <v>38</v>
      </c>
      <c r="K2595" t="s">
        <v>3185</v>
      </c>
      <c r="M2595" s="2">
        <v>45995</v>
      </c>
      <c r="Q2595" t="s">
        <v>40</v>
      </c>
      <c r="R2595" t="s">
        <v>15100</v>
      </c>
      <c r="S2595"/>
      <c r="T2595">
        <v>5200</v>
      </c>
      <c r="U2595" t="s">
        <v>1633</v>
      </c>
      <c r="V2595">
        <v>84111</v>
      </c>
      <c r="W2595" t="s">
        <v>41</v>
      </c>
      <c r="X2595" t="s">
        <v>15098</v>
      </c>
      <c r="Y2595" t="s">
        <v>43</v>
      </c>
      <c r="AA2595" s="13" t="s">
        <v>15101</v>
      </c>
      <c r="AC2595" t="s">
        <v>167</v>
      </c>
      <c r="AD2595" s="2">
        <v>37362</v>
      </c>
      <c r="AE2595" s="2" t="b">
        <v>1</v>
      </c>
      <c r="AF2595" s="13" t="s">
        <v>15102</v>
      </c>
      <c r="AG2595" t="s">
        <v>15096</v>
      </c>
      <c r="AH2595" t="s">
        <v>46</v>
      </c>
      <c r="AI2595" t="str">
        <f>TRIM(IFERROR(VLOOKUP(E2595,Mapping!$A$1:$B$2,2,FALSE),E2595))</f>
        <v>Cabang Bima</v>
      </c>
      <c r="AJ2595" s="11" t="str">
        <f t="shared" si="120"/>
        <v>62895364400335</v>
      </c>
      <c r="AK2595" s="11" t="str">
        <f t="shared" si="121"/>
        <v/>
      </c>
    </row>
    <row r="2596" spans="1:37">
      <c r="A2596" t="str">
        <f t="shared" si="122"/>
        <v>tw_hr_employee_DDU2506133</v>
      </c>
      <c r="B2596" t="s">
        <v>15103</v>
      </c>
      <c r="C2596" t="s">
        <v>15104</v>
      </c>
      <c r="D2596" t="s">
        <v>261</v>
      </c>
      <c r="E2596" t="s">
        <v>262</v>
      </c>
      <c r="F2596" t="s">
        <v>15105</v>
      </c>
      <c r="I2596" t="s">
        <v>38</v>
      </c>
      <c r="K2596" t="s">
        <v>3135</v>
      </c>
      <c r="M2596" s="2">
        <v>45831</v>
      </c>
      <c r="Q2596" t="s">
        <v>40</v>
      </c>
      <c r="R2596" t="s">
        <v>15106</v>
      </c>
      <c r="T2596">
        <v>3200</v>
      </c>
      <c r="U2596" t="s">
        <v>266</v>
      </c>
      <c r="V2596">
        <v>43351</v>
      </c>
      <c r="W2596" t="s">
        <v>41</v>
      </c>
      <c r="X2596" t="s">
        <v>15107</v>
      </c>
      <c r="Y2596" t="s">
        <v>43</v>
      </c>
      <c r="AA2596" s="13" t="s">
        <v>15108</v>
      </c>
      <c r="AD2596" s="2">
        <v>38490</v>
      </c>
      <c r="AE2596" s="2" t="b">
        <v>1</v>
      </c>
      <c r="AF2596">
        <v>3521566190</v>
      </c>
      <c r="AG2596" t="s">
        <v>15103</v>
      </c>
      <c r="AH2596" t="s">
        <v>63</v>
      </c>
      <c r="AI2596" t="str">
        <f>TRIM(IFERROR(VLOOKUP(E2596,Mapping!$A$1:$B$2,2,FALSE),E2596))</f>
        <v>Cabang Sukabumi</v>
      </c>
      <c r="AJ2596" s="11" t="str">
        <f t="shared" si="120"/>
        <v/>
      </c>
      <c r="AK2596" s="11" t="str">
        <f t="shared" si="121"/>
        <v/>
      </c>
    </row>
    <row r="2597" spans="1:37">
      <c r="A2597" t="str">
        <f t="shared" si="122"/>
        <v>tw_hr_employee_DLI2511001</v>
      </c>
      <c r="B2597" t="s">
        <v>15109</v>
      </c>
      <c r="C2597" t="s">
        <v>15110</v>
      </c>
      <c r="D2597" t="s">
        <v>148</v>
      </c>
      <c r="E2597" t="s">
        <v>149</v>
      </c>
      <c r="F2597" t="s">
        <v>15111</v>
      </c>
      <c r="G2597"/>
      <c r="I2597" t="s">
        <v>38</v>
      </c>
      <c r="K2597" t="s">
        <v>7343</v>
      </c>
      <c r="L2597" t="s">
        <v>228</v>
      </c>
      <c r="M2597" s="2">
        <v>45964</v>
      </c>
      <c r="Q2597" t="s">
        <v>40</v>
      </c>
      <c r="W2597" t="s">
        <v>41</v>
      </c>
      <c r="X2597" t="s">
        <v>15111</v>
      </c>
      <c r="Y2597" t="s">
        <v>156</v>
      </c>
      <c r="AA2597" s="13" t="s">
        <v>15112</v>
      </c>
      <c r="AC2597" t="s">
        <v>83</v>
      </c>
      <c r="AD2597" s="2">
        <v>36549</v>
      </c>
      <c r="AE2597" s="2" t="b">
        <v>1</v>
      </c>
      <c r="AF2597" s="13" t="s">
        <v>15113</v>
      </c>
      <c r="AG2597" t="s">
        <v>15109</v>
      </c>
      <c r="AH2597" t="s">
        <v>46</v>
      </c>
      <c r="AI2597" t="str">
        <f>TRIM(IFERROR(VLOOKUP(E2597,Mapping!$A$1:$B$2,2,FALSE),E2597))</f>
        <v>Cabang Tanjung Bintang</v>
      </c>
      <c r="AJ2597" s="11" t="str">
        <f t="shared" si="120"/>
        <v/>
      </c>
      <c r="AK2597" s="11" t="str">
        <f t="shared" si="121"/>
        <v/>
      </c>
    </row>
    <row r="2598" spans="1:37">
      <c r="A2598" t="str">
        <f t="shared" si="122"/>
        <v>tw_hr_employee_DLL2510002</v>
      </c>
      <c r="B2598" t="s">
        <v>15114</v>
      </c>
      <c r="C2598" t="s">
        <v>15115</v>
      </c>
      <c r="D2598" t="s">
        <v>536</v>
      </c>
      <c r="E2598" t="s">
        <v>537</v>
      </c>
      <c r="F2598" t="s">
        <v>15116</v>
      </c>
      <c r="I2598" t="s">
        <v>38</v>
      </c>
      <c r="K2598" t="s">
        <v>15117</v>
      </c>
      <c r="L2598"/>
      <c r="M2598" s="2">
        <v>45931</v>
      </c>
      <c r="Q2598" t="s">
        <v>40</v>
      </c>
      <c r="W2598" t="s">
        <v>41</v>
      </c>
      <c r="X2598" t="s">
        <v>15116</v>
      </c>
      <c r="Y2598" t="s">
        <v>43</v>
      </c>
      <c r="AA2598" s="13" t="s">
        <v>15118</v>
      </c>
      <c r="AE2598" s="2" t="b">
        <v>1</v>
      </c>
      <c r="AF2598">
        <v>1171202197</v>
      </c>
      <c r="AG2598" t="s">
        <v>15114</v>
      </c>
      <c r="AH2598" t="s">
        <v>63</v>
      </c>
      <c r="AI2598" t="str">
        <f>TRIM(IFERROR(VLOOKUP(E2598,Mapping!$A$1:$B$2,2,FALSE),E2598))</f>
        <v>Cabang Kemiling</v>
      </c>
      <c r="AJ2598" s="11" t="str">
        <f t="shared" si="120"/>
        <v/>
      </c>
      <c r="AK2598" s="11" t="str">
        <f t="shared" si="121"/>
        <v/>
      </c>
    </row>
    <row r="2599" spans="1:37">
      <c r="A2599" t="str">
        <f t="shared" si="122"/>
        <v>tw_hr_employee_DDC2408034</v>
      </c>
      <c r="B2599" t="s">
        <v>15119</v>
      </c>
      <c r="C2599" t="s">
        <v>15120</v>
      </c>
      <c r="D2599" t="s">
        <v>244</v>
      </c>
      <c r="E2599" t="s">
        <v>245</v>
      </c>
      <c r="F2599" t="s">
        <v>2422</v>
      </c>
      <c r="I2599" t="s">
        <v>38</v>
      </c>
      <c r="K2599" t="s">
        <v>2340</v>
      </c>
      <c r="L2599" t="s">
        <v>247</v>
      </c>
      <c r="M2599" s="2">
        <v>45531</v>
      </c>
      <c r="Q2599" t="s">
        <v>40</v>
      </c>
      <c r="R2599"/>
      <c r="W2599" t="s">
        <v>41</v>
      </c>
      <c r="X2599" t="s">
        <v>15121</v>
      </c>
      <c r="Y2599" t="s">
        <v>43</v>
      </c>
      <c r="Z2599"/>
      <c r="AA2599" s="13" t="s">
        <v>15122</v>
      </c>
      <c r="AE2599" s="2" t="b">
        <v>1</v>
      </c>
      <c r="AF2599">
        <v>2780234779</v>
      </c>
      <c r="AG2599" t="s">
        <v>15119</v>
      </c>
      <c r="AH2599" t="s">
        <v>63</v>
      </c>
      <c r="AI2599" t="str">
        <f>TRIM(IFERROR(VLOOKUP(E2599,Mapping!$A$1:$B$2,2,FALSE),E2599))</f>
        <v>Cabang Cimareme</v>
      </c>
      <c r="AJ2599" s="11" t="str">
        <f t="shared" si="120"/>
        <v/>
      </c>
      <c r="AK2599" s="11" t="str">
        <f t="shared" si="121"/>
        <v/>
      </c>
    </row>
    <row r="2600" spans="1:37">
      <c r="A2600" t="str">
        <f t="shared" si="122"/>
        <v>tw_hr_employee_DUK2605067</v>
      </c>
      <c r="B2600" t="s">
        <v>15123</v>
      </c>
      <c r="C2600" t="s">
        <v>15124</v>
      </c>
      <c r="D2600" t="s">
        <v>839</v>
      </c>
      <c r="E2600" t="s">
        <v>840</v>
      </c>
      <c r="F2600" t="s">
        <v>15125</v>
      </c>
      <c r="G2600"/>
      <c r="H2600"/>
      <c r="I2600" t="s">
        <v>38</v>
      </c>
      <c r="K2600" t="s">
        <v>841</v>
      </c>
      <c r="L2600" t="s">
        <v>842</v>
      </c>
      <c r="M2600" s="2">
        <v>46150</v>
      </c>
      <c r="Q2600" t="s">
        <v>40</v>
      </c>
      <c r="R2600" t="s">
        <v>12732</v>
      </c>
      <c r="T2600">
        <v>1700</v>
      </c>
      <c r="U2600" t="s">
        <v>8913</v>
      </c>
      <c r="V2600">
        <v>12345</v>
      </c>
      <c r="W2600" t="s">
        <v>41</v>
      </c>
      <c r="X2600" t="s">
        <v>15125</v>
      </c>
      <c r="Y2600" t="s">
        <v>43</v>
      </c>
      <c r="AA2600" s="13" t="s">
        <v>15126</v>
      </c>
      <c r="AC2600" t="s">
        <v>83</v>
      </c>
      <c r="AD2600" s="2">
        <v>37384</v>
      </c>
      <c r="AE2600" s="2" t="b">
        <v>1</v>
      </c>
      <c r="AF2600" s="13" t="s">
        <v>15127</v>
      </c>
      <c r="AG2600" t="s">
        <v>15123</v>
      </c>
      <c r="AH2600" t="s">
        <v>46</v>
      </c>
      <c r="AI2600" t="str">
        <f>TRIM(IFERROR(VLOOKUP(E2600,Mapping!$A$1:$B$2,2,FALSE),E2600))</f>
        <v>Cabang Kepahyang</v>
      </c>
      <c r="AJ2600" s="11" t="str">
        <f t="shared" si="120"/>
        <v/>
      </c>
      <c r="AK2600" s="11" t="str">
        <f t="shared" si="121"/>
        <v/>
      </c>
    </row>
    <row r="2601" spans="1:37">
      <c r="A2601" t="str">
        <f t="shared" si="122"/>
        <v>tw_hr_employee_DWM2509034</v>
      </c>
      <c r="B2601" t="s">
        <v>15128</v>
      </c>
      <c r="C2601" t="s">
        <v>15129</v>
      </c>
      <c r="D2601" t="s">
        <v>114</v>
      </c>
      <c r="E2601" t="s">
        <v>115</v>
      </c>
      <c r="F2601" t="s">
        <v>15130</v>
      </c>
      <c r="G2601"/>
      <c r="I2601" t="s">
        <v>38</v>
      </c>
      <c r="K2601" t="s">
        <v>4748</v>
      </c>
      <c r="L2601" t="s">
        <v>118</v>
      </c>
      <c r="M2601" s="2">
        <v>45912</v>
      </c>
      <c r="Q2601" t="s">
        <v>40</v>
      </c>
      <c r="R2601"/>
      <c r="S2601"/>
      <c r="T2601"/>
      <c r="U2601"/>
      <c r="V2601"/>
      <c r="W2601" t="s">
        <v>41</v>
      </c>
      <c r="X2601" t="s">
        <v>15130</v>
      </c>
      <c r="Y2601" t="s">
        <v>43</v>
      </c>
      <c r="AA2601" s="13" t="s">
        <v>15131</v>
      </c>
      <c r="AE2601" s="2" t="b">
        <v>1</v>
      </c>
      <c r="AF2601" s="13" t="s">
        <v>15132</v>
      </c>
      <c r="AG2601" t="s">
        <v>15128</v>
      </c>
      <c r="AH2601" t="s">
        <v>46</v>
      </c>
      <c r="AI2601" t="str">
        <f>TRIM(IFERROR(VLOOKUP(E2601,Mapping!$A$1:$B$2,2,FALSE),E2601))</f>
        <v>Cabang Tomoni</v>
      </c>
      <c r="AJ2601" s="11" t="str">
        <f t="shared" si="120"/>
        <v/>
      </c>
      <c r="AK2601" s="11" t="str">
        <f t="shared" si="121"/>
        <v/>
      </c>
    </row>
    <row r="2602" spans="1:37">
      <c r="A2602" t="str">
        <f t="shared" si="122"/>
        <v>tw_hr_employee_DDA2604166</v>
      </c>
      <c r="B2602" t="s">
        <v>15133</v>
      </c>
      <c r="C2602" t="s">
        <v>15134</v>
      </c>
      <c r="D2602" t="s">
        <v>86</v>
      </c>
      <c r="E2602" t="s">
        <v>87</v>
      </c>
      <c r="F2602" t="s">
        <v>15135</v>
      </c>
      <c r="G2602" s="13" t="s">
        <v>15136</v>
      </c>
      <c r="H2602" s="13" t="s">
        <v>15136</v>
      </c>
      <c r="I2602" t="s">
        <v>38</v>
      </c>
      <c r="K2602" t="s">
        <v>174</v>
      </c>
      <c r="L2602" t="s">
        <v>91</v>
      </c>
      <c r="M2602" s="2">
        <v>46130</v>
      </c>
      <c r="O2602" s="13" t="s">
        <v>15137</v>
      </c>
      <c r="Q2602" t="s">
        <v>40</v>
      </c>
      <c r="W2602" t="s">
        <v>41</v>
      </c>
      <c r="X2602" t="s">
        <v>15135</v>
      </c>
      <c r="Y2602" t="s">
        <v>43</v>
      </c>
      <c r="AA2602" s="13" t="s">
        <v>15137</v>
      </c>
      <c r="AE2602" s="2" t="b">
        <v>1</v>
      </c>
      <c r="AF2602">
        <v>5771766588</v>
      </c>
      <c r="AG2602" t="s">
        <v>15133</v>
      </c>
      <c r="AH2602" t="s">
        <v>63</v>
      </c>
      <c r="AI2602" t="str">
        <f>TRIM(IFERROR(VLOOKUP(E2602,Mapping!$A$1:$B$2,2,FALSE),E2602))</f>
        <v>Cabang Caman</v>
      </c>
      <c r="AJ2602" s="11" t="str">
        <f t="shared" si="120"/>
        <v>628999061098</v>
      </c>
      <c r="AK2602" s="11" t="str">
        <f t="shared" si="121"/>
        <v>628999061098</v>
      </c>
    </row>
    <row r="2603" spans="1:37">
      <c r="A2603" t="str">
        <f t="shared" si="122"/>
        <v>tw_hr_employee_DDS2510067</v>
      </c>
      <c r="B2603" t="s">
        <v>15138</v>
      </c>
      <c r="C2603" t="s">
        <v>15139</v>
      </c>
      <c r="D2603" t="s">
        <v>99</v>
      </c>
      <c r="E2603" t="s">
        <v>100</v>
      </c>
      <c r="F2603" t="s">
        <v>15140</v>
      </c>
      <c r="G2603"/>
      <c r="I2603" t="s">
        <v>38</v>
      </c>
      <c r="K2603" t="s">
        <v>4994</v>
      </c>
      <c r="L2603" t="s">
        <v>103</v>
      </c>
      <c r="M2603" s="2">
        <v>45933</v>
      </c>
      <c r="Q2603" t="s">
        <v>40</v>
      </c>
      <c r="R2603"/>
      <c r="S2603"/>
      <c r="T2603"/>
      <c r="U2603"/>
      <c r="V2603"/>
      <c r="W2603" t="s">
        <v>41</v>
      </c>
      <c r="X2603" t="s">
        <v>15140</v>
      </c>
      <c r="Y2603" t="s">
        <v>43</v>
      </c>
      <c r="Z2603"/>
      <c r="AA2603" s="13" t="s">
        <v>15141</v>
      </c>
      <c r="AE2603" s="2" t="b">
        <v>1</v>
      </c>
      <c r="AF2603" s="13" t="s">
        <v>15142</v>
      </c>
      <c r="AG2603" t="s">
        <v>15138</v>
      </c>
      <c r="AH2603" t="s">
        <v>63</v>
      </c>
      <c r="AI2603" t="str">
        <f>TRIM(IFERROR(VLOOKUP(E2603,Mapping!$A$1:$B$2,2,FALSE),E2603))</f>
        <v>Cabang Saharjo</v>
      </c>
      <c r="AJ2603" s="11" t="str">
        <f t="shared" si="120"/>
        <v/>
      </c>
      <c r="AK2603" s="11" t="str">
        <f t="shared" si="121"/>
        <v/>
      </c>
    </row>
    <row r="2604" spans="1:37">
      <c r="A2604" t="str">
        <f t="shared" si="122"/>
        <v>tw_hr_employee_DJU2512035</v>
      </c>
      <c r="B2604" t="s">
        <v>15143</v>
      </c>
      <c r="C2604" t="s">
        <v>15144</v>
      </c>
      <c r="D2604" t="s">
        <v>1834</v>
      </c>
      <c r="E2604" t="s">
        <v>1835</v>
      </c>
      <c r="F2604" t="s">
        <v>15145</v>
      </c>
      <c r="G2604" s="13" t="s">
        <v>15146</v>
      </c>
      <c r="I2604" t="s">
        <v>38</v>
      </c>
      <c r="K2604" t="s">
        <v>6086</v>
      </c>
      <c r="L2604"/>
      <c r="M2604" s="2">
        <v>45995</v>
      </c>
      <c r="Q2604" t="s">
        <v>40</v>
      </c>
      <c r="R2604"/>
      <c r="W2604" t="s">
        <v>41</v>
      </c>
      <c r="X2604" t="s">
        <v>15145</v>
      </c>
      <c r="Y2604" t="s">
        <v>43</v>
      </c>
      <c r="Z2604"/>
      <c r="AA2604" s="13" t="s">
        <v>15147</v>
      </c>
      <c r="AE2604" s="2" t="b">
        <v>1</v>
      </c>
      <c r="AF2604">
        <v>8525537672</v>
      </c>
      <c r="AG2604" t="s">
        <v>15143</v>
      </c>
      <c r="AH2604" t="s">
        <v>63</v>
      </c>
      <c r="AI2604" t="str">
        <f>TRIM(IFERROR(VLOOKUP(E2604,Mapping!$A$1:$B$2,2,FALSE),E2604))</f>
        <v>Cabang Muarabungo</v>
      </c>
      <c r="AJ2604" s="11" t="str">
        <f t="shared" si="120"/>
        <v>6285187124873</v>
      </c>
      <c r="AK2604" s="11" t="str">
        <f t="shared" si="121"/>
        <v/>
      </c>
    </row>
    <row r="2605" spans="1:37">
      <c r="A2605" t="str">
        <f t="shared" si="122"/>
        <v>tw_hr_employee_DDU2604133</v>
      </c>
      <c r="B2605" t="s">
        <v>15148</v>
      </c>
      <c r="C2605" t="s">
        <v>15149</v>
      </c>
      <c r="D2605" t="s">
        <v>261</v>
      </c>
      <c r="E2605" t="s">
        <v>262</v>
      </c>
      <c r="F2605" t="s">
        <v>15150</v>
      </c>
      <c r="I2605" t="s">
        <v>38</v>
      </c>
      <c r="K2605" t="s">
        <v>264</v>
      </c>
      <c r="L2605"/>
      <c r="M2605" s="2">
        <v>46130</v>
      </c>
      <c r="Q2605" t="s">
        <v>40</v>
      </c>
      <c r="R2605" t="s">
        <v>15151</v>
      </c>
      <c r="T2605">
        <v>3200</v>
      </c>
      <c r="U2605" t="s">
        <v>266</v>
      </c>
      <c r="V2605">
        <v>43192</v>
      </c>
      <c r="W2605" t="s">
        <v>41</v>
      </c>
      <c r="X2605" t="s">
        <v>15150</v>
      </c>
      <c r="Y2605" t="s">
        <v>43</v>
      </c>
      <c r="AA2605" s="13" t="s">
        <v>15152</v>
      </c>
      <c r="AD2605" s="2">
        <v>32704</v>
      </c>
      <c r="AE2605" s="2" t="b">
        <v>1</v>
      </c>
      <c r="AF2605" s="13" t="s">
        <v>15153</v>
      </c>
      <c r="AG2605" t="s">
        <v>15148</v>
      </c>
      <c r="AH2605" t="s">
        <v>63</v>
      </c>
      <c r="AI2605" t="str">
        <f>TRIM(IFERROR(VLOOKUP(E2605,Mapping!$A$1:$B$2,2,FALSE),E2605))</f>
        <v>Cabang Sukabumi</v>
      </c>
      <c r="AJ2605" s="11" t="str">
        <f t="shared" si="120"/>
        <v/>
      </c>
      <c r="AK2605" s="11" t="str">
        <f t="shared" si="121"/>
        <v/>
      </c>
    </row>
    <row r="2606" spans="1:37">
      <c r="A2606" t="str">
        <f t="shared" si="122"/>
        <v>tw_hr_employee_DJU2510001</v>
      </c>
      <c r="B2606" t="s">
        <v>15154</v>
      </c>
      <c r="C2606" t="s">
        <v>15155</v>
      </c>
      <c r="D2606" t="s">
        <v>1834</v>
      </c>
      <c r="E2606" t="s">
        <v>1835</v>
      </c>
      <c r="F2606" t="s">
        <v>15156</v>
      </c>
      <c r="G2606"/>
      <c r="I2606" t="s">
        <v>38</v>
      </c>
      <c r="K2606" t="s">
        <v>1865</v>
      </c>
      <c r="M2606" s="2">
        <v>45931</v>
      </c>
      <c r="Q2606" t="s">
        <v>40</v>
      </c>
      <c r="R2606"/>
      <c r="S2606"/>
      <c r="T2606"/>
      <c r="U2606"/>
      <c r="V2606"/>
      <c r="W2606" t="s">
        <v>41</v>
      </c>
      <c r="X2606" t="s">
        <v>15156</v>
      </c>
      <c r="Y2606" t="s">
        <v>43</v>
      </c>
      <c r="AA2606" s="13" t="s">
        <v>15157</v>
      </c>
      <c r="AE2606" s="2" t="b">
        <v>1</v>
      </c>
      <c r="AF2606">
        <v>8525529343</v>
      </c>
      <c r="AG2606" t="s">
        <v>15154</v>
      </c>
      <c r="AH2606" t="s">
        <v>63</v>
      </c>
      <c r="AI2606" t="str">
        <f>TRIM(IFERROR(VLOOKUP(E2606,Mapping!$A$1:$B$2,2,FALSE),E2606))</f>
        <v>Cabang Muarabungo</v>
      </c>
      <c r="AJ2606" s="11" t="str">
        <f t="shared" si="120"/>
        <v/>
      </c>
      <c r="AK2606" s="11" t="str">
        <f t="shared" si="121"/>
        <v/>
      </c>
    </row>
    <row r="2607" spans="1:37">
      <c r="A2607" t="str">
        <f t="shared" si="122"/>
        <v>tw_hr_employee_DWN2512034</v>
      </c>
      <c r="B2607" t="s">
        <v>15158</v>
      </c>
      <c r="C2607" t="s">
        <v>15159</v>
      </c>
      <c r="D2607" t="s">
        <v>36</v>
      </c>
      <c r="E2607" t="s">
        <v>37</v>
      </c>
      <c r="F2607" t="s">
        <v>15160</v>
      </c>
      <c r="G2607"/>
      <c r="H2607"/>
      <c r="I2607" t="s">
        <v>38</v>
      </c>
      <c r="K2607" t="s">
        <v>2873</v>
      </c>
      <c r="L2607"/>
      <c r="M2607" s="2">
        <v>45997</v>
      </c>
      <c r="Q2607" t="s">
        <v>40</v>
      </c>
      <c r="W2607" t="s">
        <v>41</v>
      </c>
      <c r="X2607" t="s">
        <v>15160</v>
      </c>
      <c r="Y2607" t="s">
        <v>43</v>
      </c>
      <c r="AA2607" s="13" t="s">
        <v>15161</v>
      </c>
      <c r="AE2607" s="2" t="b">
        <v>1</v>
      </c>
      <c r="AF2607" s="13" t="s">
        <v>15162</v>
      </c>
      <c r="AG2607" t="s">
        <v>15158</v>
      </c>
      <c r="AH2607" t="s">
        <v>46</v>
      </c>
      <c r="AI2607" t="str">
        <f>TRIM(IFERROR(VLOOKUP(E2607,Mapping!$A$1:$B$2,2,FALSE),E2607))</f>
        <v>Cabang Gorontalo</v>
      </c>
      <c r="AJ2607" s="11" t="str">
        <f t="shared" si="120"/>
        <v/>
      </c>
      <c r="AK2607" s="11" t="str">
        <f t="shared" si="121"/>
        <v/>
      </c>
    </row>
    <row r="2608" spans="1:37">
      <c r="A2608" t="str">
        <f t="shared" si="122"/>
        <v>tw_hr_employee_DDS2602041</v>
      </c>
      <c r="B2608" t="s">
        <v>15163</v>
      </c>
      <c r="C2608" t="s">
        <v>15164</v>
      </c>
      <c r="D2608" t="s">
        <v>99</v>
      </c>
      <c r="E2608" t="s">
        <v>100</v>
      </c>
      <c r="F2608" t="s">
        <v>15165</v>
      </c>
      <c r="G2608"/>
      <c r="I2608" t="s">
        <v>38</v>
      </c>
      <c r="K2608" t="s">
        <v>9190</v>
      </c>
      <c r="L2608" t="s">
        <v>15166</v>
      </c>
      <c r="M2608" s="2">
        <v>46054</v>
      </c>
      <c r="Q2608" t="s">
        <v>40</v>
      </c>
      <c r="R2608"/>
      <c r="W2608" t="s">
        <v>41</v>
      </c>
      <c r="X2608" t="s">
        <v>15165</v>
      </c>
      <c r="Y2608" t="s">
        <v>43</v>
      </c>
      <c r="AA2608" s="13" t="s">
        <v>15167</v>
      </c>
      <c r="AE2608" s="2" t="b">
        <v>1</v>
      </c>
      <c r="AF2608">
        <v>5212347116</v>
      </c>
      <c r="AG2608" t="s">
        <v>15163</v>
      </c>
      <c r="AH2608" t="s">
        <v>63</v>
      </c>
      <c r="AI2608" t="str">
        <f>TRIM(IFERROR(VLOOKUP(E2608,Mapping!$A$1:$B$2,2,FALSE),E2608))</f>
        <v>Cabang Saharjo</v>
      </c>
      <c r="AJ2608" s="11" t="str">
        <f t="shared" si="120"/>
        <v/>
      </c>
      <c r="AK2608" s="11" t="str">
        <f t="shared" si="121"/>
        <v/>
      </c>
    </row>
    <row r="2609" spans="1:37">
      <c r="A2609" t="str">
        <f t="shared" si="122"/>
        <v>tw_hr_employee_DDU2308067</v>
      </c>
      <c r="B2609" t="s">
        <v>15168</v>
      </c>
      <c r="C2609" t="s">
        <v>15169</v>
      </c>
      <c r="D2609" t="s">
        <v>261</v>
      </c>
      <c r="E2609" t="s">
        <v>262</v>
      </c>
      <c r="F2609"/>
      <c r="I2609" t="s">
        <v>38</v>
      </c>
      <c r="K2609" t="s">
        <v>1075</v>
      </c>
      <c r="M2609" s="2">
        <v>45141</v>
      </c>
      <c r="Q2609" t="s">
        <v>40</v>
      </c>
      <c r="R2609" t="s">
        <v>15170</v>
      </c>
      <c r="T2609">
        <v>3200</v>
      </c>
      <c r="U2609" t="s">
        <v>266</v>
      </c>
      <c r="V2609">
        <v>43192</v>
      </c>
      <c r="W2609" t="s">
        <v>41</v>
      </c>
      <c r="X2609" t="s">
        <v>15171</v>
      </c>
      <c r="Y2609" t="s">
        <v>43</v>
      </c>
      <c r="AA2609" s="13" t="s">
        <v>15172</v>
      </c>
      <c r="AD2609" s="2">
        <v>28031</v>
      </c>
      <c r="AE2609" s="2" t="b">
        <v>1</v>
      </c>
      <c r="AF2609" s="13" t="s">
        <v>15173</v>
      </c>
      <c r="AG2609" t="s">
        <v>15168</v>
      </c>
      <c r="AH2609" t="s">
        <v>63</v>
      </c>
      <c r="AI2609" t="str">
        <f>TRIM(IFERROR(VLOOKUP(E2609,Mapping!$A$1:$B$2,2,FALSE),E2609))</f>
        <v>Cabang Sukabumi</v>
      </c>
      <c r="AJ2609" s="11" t="str">
        <f t="shared" si="120"/>
        <v/>
      </c>
      <c r="AK2609" s="11" t="str">
        <f t="shared" si="121"/>
        <v/>
      </c>
    </row>
    <row r="2610" spans="1:37">
      <c r="A2610" t="str">
        <f t="shared" si="122"/>
        <v>tw_hr_employee_DLL2510003</v>
      </c>
      <c r="B2610" t="s">
        <v>15174</v>
      </c>
      <c r="C2610" t="s">
        <v>15175</v>
      </c>
      <c r="D2610" t="s">
        <v>536</v>
      </c>
      <c r="E2610" t="s">
        <v>537</v>
      </c>
      <c r="F2610" t="s">
        <v>15176</v>
      </c>
      <c r="G2610"/>
      <c r="I2610" t="s">
        <v>38</v>
      </c>
      <c r="K2610" t="s">
        <v>15117</v>
      </c>
      <c r="L2610"/>
      <c r="M2610" s="2">
        <v>45930</v>
      </c>
      <c r="Q2610" t="s">
        <v>40</v>
      </c>
      <c r="R2610"/>
      <c r="W2610" t="s">
        <v>41</v>
      </c>
      <c r="X2610" t="s">
        <v>15176</v>
      </c>
      <c r="Y2610" t="s">
        <v>43</v>
      </c>
      <c r="AA2610" s="13" t="s">
        <v>15177</v>
      </c>
      <c r="AE2610" s="2" t="b">
        <v>1</v>
      </c>
      <c r="AF2610">
        <v>8907161735</v>
      </c>
      <c r="AG2610" t="s">
        <v>15174</v>
      </c>
      <c r="AH2610" t="s">
        <v>63</v>
      </c>
      <c r="AI2610" t="str">
        <f>TRIM(IFERROR(VLOOKUP(E2610,Mapping!$A$1:$B$2,2,FALSE),E2610))</f>
        <v>Cabang Kemiling</v>
      </c>
      <c r="AJ2610" s="11" t="str">
        <f t="shared" si="120"/>
        <v/>
      </c>
      <c r="AK2610" s="11" t="str">
        <f t="shared" si="121"/>
        <v/>
      </c>
    </row>
    <row r="2611" spans="1:37">
      <c r="A2611" t="str">
        <f t="shared" si="122"/>
        <v>tw_hr_employee_ONGKICANDR</v>
      </c>
      <c r="B2611" t="s">
        <v>15178</v>
      </c>
      <c r="C2611" t="s">
        <v>15179</v>
      </c>
      <c r="D2611" t="s">
        <v>764</v>
      </c>
      <c r="E2611" t="s">
        <v>765</v>
      </c>
      <c r="F2611" t="s">
        <v>15180</v>
      </c>
      <c r="G2611" s="13" t="s">
        <v>15181</v>
      </c>
      <c r="I2611" t="s">
        <v>38</v>
      </c>
      <c r="K2611" t="s">
        <v>1591</v>
      </c>
      <c r="L2611" t="s">
        <v>767</v>
      </c>
      <c r="M2611" s="2">
        <v>45717</v>
      </c>
      <c r="Q2611" t="s">
        <v>40</v>
      </c>
      <c r="R2611" t="s">
        <v>15182</v>
      </c>
      <c r="T2611">
        <v>6100</v>
      </c>
      <c r="U2611" t="s">
        <v>769</v>
      </c>
      <c r="V2611">
        <v>79674</v>
      </c>
      <c r="W2611" t="s">
        <v>41</v>
      </c>
      <c r="X2611" t="s">
        <v>15180</v>
      </c>
      <c r="Y2611" t="s">
        <v>43</v>
      </c>
      <c r="Z2611" t="s">
        <v>41</v>
      </c>
      <c r="AA2611" s="13" t="s">
        <v>15183</v>
      </c>
      <c r="AC2611" t="s">
        <v>167</v>
      </c>
      <c r="AD2611" s="2">
        <v>35170</v>
      </c>
      <c r="AE2611" s="2" t="b">
        <v>1</v>
      </c>
      <c r="AF2611" s="13" t="s">
        <v>15184</v>
      </c>
      <c r="AG2611" t="s">
        <v>15178</v>
      </c>
      <c r="AH2611" t="s">
        <v>46</v>
      </c>
      <c r="AI2611" t="str">
        <f>TRIM(IFERROR(VLOOKUP(E2611,Mapping!$A$1:$B$2,2,FALSE),E2611))</f>
        <v>Cabang Nanga Pinoh</v>
      </c>
      <c r="AJ2611" s="11" t="str">
        <f t="shared" si="120"/>
        <v>6289684256407</v>
      </c>
      <c r="AK2611" s="11" t="str">
        <f t="shared" si="121"/>
        <v/>
      </c>
    </row>
    <row r="2612" spans="1:37">
      <c r="A2612" t="str">
        <f t="shared" si="122"/>
        <v>tw_hr_employee_DDS2510002</v>
      </c>
      <c r="B2612" t="s">
        <v>9443</v>
      </c>
      <c r="C2612" t="s">
        <v>15185</v>
      </c>
      <c r="D2612" t="s">
        <v>99</v>
      </c>
      <c r="E2612" t="s">
        <v>100</v>
      </c>
      <c r="F2612" t="s">
        <v>15186</v>
      </c>
      <c r="I2612" t="s">
        <v>38</v>
      </c>
      <c r="K2612" t="s">
        <v>9190</v>
      </c>
      <c r="L2612" t="s">
        <v>2361</v>
      </c>
      <c r="M2612" s="2">
        <v>45925</v>
      </c>
      <c r="Q2612" t="s">
        <v>40</v>
      </c>
      <c r="W2612" t="s">
        <v>41</v>
      </c>
      <c r="X2612" t="s">
        <v>15186</v>
      </c>
      <c r="Y2612" t="s">
        <v>43</v>
      </c>
      <c r="AA2612" s="13" t="s">
        <v>15187</v>
      </c>
      <c r="AE2612" s="2" t="b">
        <v>1</v>
      </c>
      <c r="AF2612">
        <v>7010541527</v>
      </c>
      <c r="AG2612" t="s">
        <v>9443</v>
      </c>
      <c r="AH2612" t="s">
        <v>63</v>
      </c>
      <c r="AI2612" t="str">
        <f>TRIM(IFERROR(VLOOKUP(E2612,Mapping!$A$1:$B$2,2,FALSE),E2612))</f>
        <v>Cabang Saharjo</v>
      </c>
      <c r="AJ2612" s="11" t="str">
        <f t="shared" si="120"/>
        <v/>
      </c>
      <c r="AK2612" s="11" t="str">
        <f t="shared" si="121"/>
        <v/>
      </c>
    </row>
    <row r="2613" spans="1:37">
      <c r="A2613" t="str">
        <f t="shared" si="122"/>
        <v>tw_hr_employee_DSM2604067</v>
      </c>
      <c r="B2613" t="s">
        <v>15188</v>
      </c>
      <c r="C2613" t="s">
        <v>15189</v>
      </c>
      <c r="D2613" t="s">
        <v>2446</v>
      </c>
      <c r="E2613" t="s">
        <v>2447</v>
      </c>
      <c r="F2613" t="s">
        <v>15190</v>
      </c>
      <c r="G2613" s="13" t="s">
        <v>15191</v>
      </c>
      <c r="H2613" s="13" t="s">
        <v>15191</v>
      </c>
      <c r="I2613" t="s">
        <v>38</v>
      </c>
      <c r="K2613" t="s">
        <v>2450</v>
      </c>
      <c r="L2613" t="s">
        <v>2450</v>
      </c>
      <c r="M2613" s="2">
        <v>46130</v>
      </c>
      <c r="P2613" s="13" t="s">
        <v>15192</v>
      </c>
      <c r="Q2613" t="s">
        <v>40</v>
      </c>
      <c r="R2613" t="s">
        <v>15193</v>
      </c>
      <c r="S2613" t="s">
        <v>15194</v>
      </c>
      <c r="T2613">
        <v>1600</v>
      </c>
      <c r="U2613" t="s">
        <v>2453</v>
      </c>
      <c r="V2613">
        <v>32314</v>
      </c>
      <c r="W2613" t="s">
        <v>41</v>
      </c>
      <c r="X2613" t="s">
        <v>15190</v>
      </c>
      <c r="Y2613" t="s">
        <v>156</v>
      </c>
      <c r="AA2613" s="13" t="s">
        <v>15195</v>
      </c>
      <c r="AC2613" t="s">
        <v>83</v>
      </c>
      <c r="AD2613" s="2">
        <v>33093</v>
      </c>
      <c r="AE2613" s="2" t="b">
        <v>1</v>
      </c>
      <c r="AF2613">
        <v>2570352027</v>
      </c>
      <c r="AG2613" t="s">
        <v>15188</v>
      </c>
      <c r="AH2613" t="s">
        <v>63</v>
      </c>
      <c r="AI2613" t="str">
        <f>TRIM(IFERROR(VLOOKUP(E2613,Mapping!$A$1:$B$2,2,FALSE),E2613))</f>
        <v>Cabang Martapura</v>
      </c>
      <c r="AJ2613" s="11" t="str">
        <f t="shared" si="120"/>
        <v>6281273290219</v>
      </c>
      <c r="AK2613" s="11" t="str">
        <f t="shared" si="121"/>
        <v>6281273290219</v>
      </c>
    </row>
    <row r="2614" spans="1:37">
      <c r="A2614" t="str">
        <f t="shared" si="122"/>
        <v>tw_hr_employee_DWG2502001</v>
      </c>
      <c r="B2614" t="s">
        <v>15196</v>
      </c>
      <c r="C2614" t="s">
        <v>15197</v>
      </c>
      <c r="D2614" t="s">
        <v>527</v>
      </c>
      <c r="E2614" t="s">
        <v>528</v>
      </c>
      <c r="F2614" t="s">
        <v>15198</v>
      </c>
      <c r="G2614"/>
      <c r="H2614"/>
      <c r="I2614" t="s">
        <v>339</v>
      </c>
      <c r="K2614" t="s">
        <v>530</v>
      </c>
      <c r="L2614" t="s">
        <v>530</v>
      </c>
      <c r="M2614" s="2">
        <v>45691</v>
      </c>
      <c r="Q2614" t="s">
        <v>40</v>
      </c>
      <c r="R2614"/>
      <c r="W2614" t="s">
        <v>41</v>
      </c>
      <c r="X2614" t="s">
        <v>15198</v>
      </c>
      <c r="Y2614" t="s">
        <v>43</v>
      </c>
      <c r="Z2614"/>
      <c r="AA2614" s="13" t="s">
        <v>15199</v>
      </c>
      <c r="AE2614" s="2" t="b">
        <v>1</v>
      </c>
      <c r="AF2614" s="13" t="s">
        <v>15200</v>
      </c>
      <c r="AG2614" t="s">
        <v>15196</v>
      </c>
      <c r="AH2614" t="s">
        <v>46</v>
      </c>
      <c r="AI2614" t="str">
        <f>TRIM(IFERROR(VLOOKUP(E2614,Mapping!$A$1:$B$2,2,FALSE),E2614))</f>
        <v>Cabang Pangkep</v>
      </c>
      <c r="AJ2614" s="11" t="str">
        <f t="shared" si="120"/>
        <v/>
      </c>
      <c r="AK2614" s="11" t="str">
        <f t="shared" si="121"/>
        <v/>
      </c>
    </row>
    <row r="2615" spans="1:37">
      <c r="A2615" t="str">
        <f t="shared" si="122"/>
        <v>tw_hr_employee_DBM2405001</v>
      </c>
      <c r="B2615" t="s">
        <v>15201</v>
      </c>
      <c r="C2615" t="s">
        <v>15202</v>
      </c>
      <c r="D2615" t="s">
        <v>902</v>
      </c>
      <c r="E2615" t="s">
        <v>903</v>
      </c>
      <c r="F2615" t="s">
        <v>15203</v>
      </c>
      <c r="G2615"/>
      <c r="H2615"/>
      <c r="I2615" t="s">
        <v>38</v>
      </c>
      <c r="K2615" t="s">
        <v>1649</v>
      </c>
      <c r="L2615"/>
      <c r="M2615" s="2">
        <v>45428</v>
      </c>
      <c r="Q2615" t="s">
        <v>40</v>
      </c>
      <c r="R2615" t="s">
        <v>15204</v>
      </c>
      <c r="T2615">
        <v>1900</v>
      </c>
      <c r="U2615" t="s">
        <v>630</v>
      </c>
      <c r="V2615">
        <v>33411</v>
      </c>
      <c r="W2615" t="s">
        <v>41</v>
      </c>
      <c r="X2615" t="s">
        <v>15203</v>
      </c>
      <c r="Y2615" t="s">
        <v>156</v>
      </c>
      <c r="Z2615" t="s">
        <v>41</v>
      </c>
      <c r="AA2615" s="13" t="s">
        <v>15205</v>
      </c>
      <c r="AB2615" s="13" t="s">
        <v>15205</v>
      </c>
      <c r="AC2615" t="s">
        <v>167</v>
      </c>
      <c r="AD2615" s="2">
        <v>35864</v>
      </c>
      <c r="AE2615" s="2" t="b">
        <v>1</v>
      </c>
      <c r="AF2615" s="13" t="s">
        <v>15206</v>
      </c>
      <c r="AG2615" t="s">
        <v>15201</v>
      </c>
      <c r="AH2615" t="s">
        <v>46</v>
      </c>
      <c r="AI2615" t="str">
        <f>TRIM(IFERROR(VLOOKUP(E2615,Mapping!$A$1:$B$2,2,FALSE),E2615))</f>
        <v>Cabang Manggar</v>
      </c>
      <c r="AJ2615" s="11" t="str">
        <f t="shared" si="120"/>
        <v/>
      </c>
      <c r="AK2615" s="11" t="str">
        <f t="shared" si="121"/>
        <v/>
      </c>
    </row>
    <row r="2616" spans="1:37">
      <c r="A2616" t="str">
        <f t="shared" si="122"/>
        <v>tw_hr_employee_BAMK18001</v>
      </c>
      <c r="B2616" t="s">
        <v>10609</v>
      </c>
      <c r="C2616" t="s">
        <v>15207</v>
      </c>
      <c r="D2616" t="s">
        <v>708</v>
      </c>
      <c r="E2616" t="s">
        <v>709</v>
      </c>
      <c r="F2616"/>
      <c r="G2616"/>
      <c r="I2616" t="s">
        <v>38</v>
      </c>
      <c r="K2616" t="s">
        <v>1235</v>
      </c>
      <c r="L2616"/>
      <c r="M2616" s="2">
        <v>43213</v>
      </c>
      <c r="O2616" s="13" t="s">
        <v>15208</v>
      </c>
      <c r="Q2616" t="s">
        <v>40</v>
      </c>
      <c r="R2616" t="s">
        <v>15209</v>
      </c>
      <c r="S2616" t="s">
        <v>15209</v>
      </c>
      <c r="T2616">
        <v>1800</v>
      </c>
      <c r="U2616" t="s">
        <v>155</v>
      </c>
      <c r="V2616">
        <v>34882</v>
      </c>
      <c r="W2616" t="s">
        <v>41</v>
      </c>
      <c r="X2616" t="s">
        <v>15210</v>
      </c>
      <c r="Y2616" t="s">
        <v>43</v>
      </c>
      <c r="AA2616" s="13" t="s">
        <v>15211</v>
      </c>
      <c r="AD2616" s="2">
        <v>26424</v>
      </c>
      <c r="AE2616" s="2" t="b">
        <v>1</v>
      </c>
      <c r="AF2616" s="13" t="s">
        <v>15212</v>
      </c>
      <c r="AG2616" t="s">
        <v>10609</v>
      </c>
      <c r="AH2616" t="s">
        <v>46</v>
      </c>
      <c r="AI2616" t="str">
        <f>TRIM(IFERROR(VLOOKUP(E2616,Mapping!$A$1:$B$2,2,FALSE),E2616))</f>
        <v>Cabang Bakauheni</v>
      </c>
      <c r="AJ2616" s="11" t="str">
        <f t="shared" si="120"/>
        <v/>
      </c>
      <c r="AK2616" s="11" t="str">
        <f t="shared" si="121"/>
        <v/>
      </c>
    </row>
    <row r="2617" spans="1:37">
      <c r="A2617" t="str">
        <f t="shared" si="122"/>
        <v>tw_hr_employee_DDS2510100</v>
      </c>
      <c r="B2617" t="s">
        <v>15213</v>
      </c>
      <c r="C2617" t="s">
        <v>15214</v>
      </c>
      <c r="D2617" t="s">
        <v>99</v>
      </c>
      <c r="E2617" t="s">
        <v>100</v>
      </c>
      <c r="F2617" t="s">
        <v>15215</v>
      </c>
      <c r="I2617" t="s">
        <v>38</v>
      </c>
      <c r="K2617" t="s">
        <v>6567</v>
      </c>
      <c r="L2617" t="s">
        <v>103</v>
      </c>
      <c r="M2617" s="2">
        <v>45933</v>
      </c>
      <c r="Q2617" t="s">
        <v>40</v>
      </c>
      <c r="R2617"/>
      <c r="W2617" t="s">
        <v>41</v>
      </c>
      <c r="X2617" t="s">
        <v>15215</v>
      </c>
      <c r="Y2617" t="s">
        <v>43</v>
      </c>
      <c r="AA2617" s="13" t="s">
        <v>15216</v>
      </c>
      <c r="AE2617" s="2" t="b">
        <v>1</v>
      </c>
      <c r="AF2617">
        <v>5471065031</v>
      </c>
      <c r="AG2617" t="s">
        <v>15213</v>
      </c>
      <c r="AH2617" t="s">
        <v>63</v>
      </c>
      <c r="AI2617" t="str">
        <f>TRIM(IFERROR(VLOOKUP(E2617,Mapping!$A$1:$B$2,2,FALSE),E2617))</f>
        <v>Cabang Saharjo</v>
      </c>
      <c r="AJ2617" s="11" t="str">
        <f t="shared" si="120"/>
        <v/>
      </c>
      <c r="AK2617" s="11" t="str">
        <f t="shared" si="121"/>
        <v/>
      </c>
    </row>
    <row r="2618" spans="1:37">
      <c r="A2618" t="str">
        <f t="shared" si="122"/>
        <v>tw_hr_employee_DDL2510034</v>
      </c>
      <c r="B2618" t="s">
        <v>15217</v>
      </c>
      <c r="C2618" t="s">
        <v>15218</v>
      </c>
      <c r="D2618" t="s">
        <v>179</v>
      </c>
      <c r="E2618" t="s">
        <v>180</v>
      </c>
      <c r="F2618" t="s">
        <v>15219</v>
      </c>
      <c r="G2618"/>
      <c r="H2618"/>
      <c r="I2618" t="s">
        <v>38</v>
      </c>
      <c r="K2618" t="s">
        <v>182</v>
      </c>
      <c r="M2618" s="2">
        <v>45933</v>
      </c>
      <c r="Q2618" t="s">
        <v>40</v>
      </c>
      <c r="R2618"/>
      <c r="S2618"/>
      <c r="T2618"/>
      <c r="U2618"/>
      <c r="V2618"/>
      <c r="W2618" t="s">
        <v>41</v>
      </c>
      <c r="X2618" t="s">
        <v>15219</v>
      </c>
      <c r="Y2618" t="s">
        <v>43</v>
      </c>
      <c r="Z2618"/>
      <c r="AA2618" s="13" t="s">
        <v>15220</v>
      </c>
      <c r="AE2618" s="2" t="b">
        <v>1</v>
      </c>
      <c r="AF2618">
        <v>2320583775</v>
      </c>
      <c r="AG2618" t="s">
        <v>15217</v>
      </c>
      <c r="AH2618" t="s">
        <v>63</v>
      </c>
      <c r="AI2618" t="str">
        <f>TRIM(IFERROR(VLOOKUP(E2618,Mapping!$A$1:$B$2,2,FALSE),E2618))</f>
        <v>Cabang Lombok</v>
      </c>
      <c r="AJ2618" s="11" t="str">
        <f t="shared" si="120"/>
        <v/>
      </c>
      <c r="AK2618" s="11" t="str">
        <f t="shared" si="121"/>
        <v/>
      </c>
    </row>
    <row r="2619" spans="1:37">
      <c r="A2619" t="str">
        <f t="shared" si="122"/>
        <v>tw_hr_employee_DWO2403034</v>
      </c>
      <c r="B2619" t="s">
        <v>15221</v>
      </c>
      <c r="C2619" t="s">
        <v>15222</v>
      </c>
      <c r="D2619" t="s">
        <v>569</v>
      </c>
      <c r="E2619" t="s">
        <v>570</v>
      </c>
      <c r="F2619" t="s">
        <v>15223</v>
      </c>
      <c r="G2619" s="13" t="s">
        <v>15224</v>
      </c>
      <c r="I2619" t="s">
        <v>38</v>
      </c>
      <c r="K2619" t="s">
        <v>747</v>
      </c>
      <c r="L2619" t="s">
        <v>574</v>
      </c>
      <c r="M2619" s="2">
        <v>45355</v>
      </c>
      <c r="P2619" s="13" t="s">
        <v>15225</v>
      </c>
      <c r="Q2619" t="s">
        <v>40</v>
      </c>
      <c r="R2619" t="s">
        <v>15226</v>
      </c>
      <c r="T2619">
        <v>7300</v>
      </c>
      <c r="U2619" t="s">
        <v>3436</v>
      </c>
      <c r="V2619">
        <v>91815</v>
      </c>
      <c r="W2619" t="s">
        <v>41</v>
      </c>
      <c r="X2619" t="s">
        <v>15223</v>
      </c>
      <c r="Y2619" t="s">
        <v>43</v>
      </c>
      <c r="AA2619" s="13" t="s">
        <v>15227</v>
      </c>
      <c r="AC2619" t="s">
        <v>167</v>
      </c>
      <c r="AD2619" s="2">
        <v>34958</v>
      </c>
      <c r="AE2619" s="2" t="b">
        <v>1</v>
      </c>
      <c r="AF2619" s="13" t="s">
        <v>15228</v>
      </c>
      <c r="AG2619" t="s">
        <v>15221</v>
      </c>
      <c r="AH2619" t="s">
        <v>46</v>
      </c>
      <c r="AI2619" t="str">
        <f>TRIM(IFERROR(VLOOKUP(E2619,Mapping!$A$1:$B$2,2,FALSE),E2619))</f>
        <v>Cabang Palopo</v>
      </c>
      <c r="AJ2619" s="11" t="str">
        <f t="shared" si="120"/>
        <v>6281334790213</v>
      </c>
      <c r="AK2619" s="11" t="str">
        <f t="shared" si="121"/>
        <v/>
      </c>
    </row>
    <row r="2620" spans="1:37">
      <c r="A2620" t="str">
        <f t="shared" si="122"/>
        <v>tw_hr_employee_DDT1603003</v>
      </c>
      <c r="B2620" t="s">
        <v>15229</v>
      </c>
      <c r="C2620" t="s">
        <v>15230</v>
      </c>
      <c r="D2620" t="s">
        <v>200</v>
      </c>
      <c r="E2620" t="s">
        <v>13129</v>
      </c>
      <c r="F2620"/>
      <c r="G2620" s="13" t="s">
        <v>15231</v>
      </c>
      <c r="H2620" s="13" t="s">
        <v>15231</v>
      </c>
      <c r="I2620" t="s">
        <v>38</v>
      </c>
      <c r="K2620" t="s">
        <v>15232</v>
      </c>
      <c r="L2620" t="s">
        <v>13131</v>
      </c>
      <c r="M2620" s="2">
        <v>42458</v>
      </c>
      <c r="Q2620" t="s">
        <v>40</v>
      </c>
      <c r="R2620" t="s">
        <v>15233</v>
      </c>
      <c r="T2620">
        <v>5100</v>
      </c>
      <c r="U2620" t="s">
        <v>206</v>
      </c>
      <c r="V2620">
        <v>82162</v>
      </c>
      <c r="W2620" t="s">
        <v>41</v>
      </c>
      <c r="X2620"/>
      <c r="Y2620" t="s">
        <v>43</v>
      </c>
      <c r="Z2620" t="s">
        <v>41</v>
      </c>
      <c r="AA2620" s="13" t="s">
        <v>15234</v>
      </c>
      <c r="AC2620" t="s">
        <v>167</v>
      </c>
      <c r="AD2620" s="2">
        <v>35681</v>
      </c>
      <c r="AE2620" s="2"/>
      <c r="AF2620"/>
      <c r="AG2620" t="s">
        <v>15229</v>
      </c>
      <c r="AH2620"/>
      <c r="AI2620" t="str">
        <f>TRIM(IFERROR(VLOOKUP(E2620,Mapping!$A$1:$B$2,2,FALSE),E2620))</f>
        <v>Area Jateng , Bali dan Mataram</v>
      </c>
      <c r="AJ2620" s="11" t="str">
        <f t="shared" si="120"/>
        <v>6285969033099</v>
      </c>
      <c r="AK2620" s="11" t="str">
        <f t="shared" si="121"/>
        <v>6285969033099</v>
      </c>
    </row>
    <row r="2621" spans="1:37">
      <c r="A2621" t="str">
        <f t="shared" si="122"/>
        <v>tw_hr_employee_DDT2510001</v>
      </c>
      <c r="B2621" t="s">
        <v>15235</v>
      </c>
      <c r="C2621" t="s">
        <v>15236</v>
      </c>
      <c r="D2621" t="s">
        <v>200</v>
      </c>
      <c r="E2621" t="s">
        <v>201</v>
      </c>
      <c r="F2621" t="s">
        <v>15237</v>
      </c>
      <c r="I2621" t="s">
        <v>38</v>
      </c>
      <c r="K2621" t="s">
        <v>4829</v>
      </c>
      <c r="M2621" s="2">
        <v>45936</v>
      </c>
      <c r="Q2621" t="s">
        <v>40</v>
      </c>
      <c r="R2621"/>
      <c r="S2621"/>
      <c r="T2621"/>
      <c r="U2621"/>
      <c r="V2621"/>
      <c r="W2621" t="s">
        <v>41</v>
      </c>
      <c r="X2621" t="s">
        <v>15237</v>
      </c>
      <c r="Y2621" t="s">
        <v>43</v>
      </c>
      <c r="AA2621" s="13" t="s">
        <v>15238</v>
      </c>
      <c r="AE2621" s="2" t="b">
        <v>1</v>
      </c>
      <c r="AF2621" s="13" t="s">
        <v>15239</v>
      </c>
      <c r="AG2621" t="s">
        <v>15235</v>
      </c>
      <c r="AH2621" t="s">
        <v>46</v>
      </c>
      <c r="AI2621" t="str">
        <f>TRIM(IFERROR(VLOOKUP(E2621,Mapping!$A$1:$B$2,2,FALSE),E2621))</f>
        <v>Cabang Tabanan</v>
      </c>
      <c r="AJ2621" s="11" t="str">
        <f t="shared" si="120"/>
        <v/>
      </c>
      <c r="AK2621" s="11" t="str">
        <f t="shared" si="121"/>
        <v/>
      </c>
    </row>
    <row r="2622" spans="1:37">
      <c r="A2622" t="str">
        <f t="shared" si="122"/>
        <v>tw_hr_employee_DBB2309001</v>
      </c>
      <c r="B2622" t="s">
        <v>15240</v>
      </c>
      <c r="C2622" t="s">
        <v>15241</v>
      </c>
      <c r="D2622" t="s">
        <v>1844</v>
      </c>
      <c r="E2622" t="s">
        <v>1845</v>
      </c>
      <c r="F2622" t="s">
        <v>15242</v>
      </c>
      <c r="H2622" s="13" t="s">
        <v>15243</v>
      </c>
      <c r="I2622" t="s">
        <v>57</v>
      </c>
      <c r="K2622" t="s">
        <v>3709</v>
      </c>
      <c r="M2622" s="2">
        <v>45170</v>
      </c>
      <c r="Q2622" t="s">
        <v>40</v>
      </c>
      <c r="R2622" t="s">
        <v>15244</v>
      </c>
      <c r="T2622">
        <v>1900</v>
      </c>
      <c r="U2622" t="s">
        <v>760</v>
      </c>
      <c r="V2622">
        <v>33147</v>
      </c>
      <c r="W2622" t="s">
        <v>41</v>
      </c>
      <c r="X2622" t="s">
        <v>15242</v>
      </c>
      <c r="Y2622" t="s">
        <v>156</v>
      </c>
      <c r="Z2622" t="s">
        <v>41</v>
      </c>
      <c r="AA2622" s="13" t="s">
        <v>15245</v>
      </c>
      <c r="AC2622" t="s">
        <v>167</v>
      </c>
      <c r="AD2622" s="2">
        <v>36432</v>
      </c>
      <c r="AE2622" s="2" t="b">
        <v>1</v>
      </c>
      <c r="AF2622">
        <v>8535216335</v>
      </c>
      <c r="AG2622" t="s">
        <v>15240</v>
      </c>
      <c r="AH2622" t="s">
        <v>63</v>
      </c>
      <c r="AI2622" t="str">
        <f>TRIM(IFERROR(VLOOKUP(E2622,Mapping!$A$1:$B$2,2,FALSE),E2622))</f>
        <v>Cabang Bangka</v>
      </c>
      <c r="AJ2622" s="11" t="str">
        <f t="shared" si="120"/>
        <v/>
      </c>
      <c r="AK2622" s="11" t="str">
        <f t="shared" si="121"/>
        <v>6282176244424</v>
      </c>
    </row>
    <row r="2623" spans="1:37">
      <c r="A2623" t="str">
        <f t="shared" si="122"/>
        <v>tw_hr_employee_DLS2104001</v>
      </c>
      <c r="B2623" t="s">
        <v>15246</v>
      </c>
      <c r="C2623" t="s">
        <v>15247</v>
      </c>
      <c r="D2623" t="s">
        <v>952</v>
      </c>
      <c r="E2623" t="s">
        <v>953</v>
      </c>
      <c r="F2623"/>
      <c r="G2623"/>
      <c r="H2623" s="13" t="s">
        <v>15248</v>
      </c>
      <c r="I2623" t="s">
        <v>38</v>
      </c>
      <c r="K2623" t="s">
        <v>14430</v>
      </c>
      <c r="L2623" t="s">
        <v>103</v>
      </c>
      <c r="M2623" s="2">
        <v>44314</v>
      </c>
      <c r="Q2623" t="s">
        <v>40</v>
      </c>
      <c r="R2623"/>
      <c r="W2623" t="s">
        <v>41</v>
      </c>
      <c r="X2623" t="s">
        <v>15249</v>
      </c>
      <c r="Y2623" t="s">
        <v>43</v>
      </c>
      <c r="Z2623"/>
      <c r="AA2623" s="13" t="s">
        <v>15250</v>
      </c>
      <c r="AE2623" s="2" t="b">
        <v>1</v>
      </c>
      <c r="AF2623" s="13" t="s">
        <v>15251</v>
      </c>
      <c r="AG2623" t="s">
        <v>15246</v>
      </c>
      <c r="AH2623" t="s">
        <v>46</v>
      </c>
      <c r="AI2623" t="str">
        <f>TRIM(IFERROR(VLOOKUP(E2623,Mapping!$A$1:$B$2,2,FALSE),E2623))</f>
        <v>Cabang Sidomulyo</v>
      </c>
      <c r="AJ2623" s="11" t="str">
        <f t="shared" si="120"/>
        <v/>
      </c>
      <c r="AK2623" s="11" t="str">
        <f t="shared" si="121"/>
        <v>6281379000553</v>
      </c>
    </row>
    <row r="2624" spans="1:37">
      <c r="A2624" t="str">
        <f t="shared" si="122"/>
        <v>tw_hr_employee_DXK2512067</v>
      </c>
      <c r="B2624" t="s">
        <v>15252</v>
      </c>
      <c r="C2624" t="s">
        <v>15253</v>
      </c>
      <c r="D2624" t="s">
        <v>345</v>
      </c>
      <c r="E2624" t="s">
        <v>346</v>
      </c>
      <c r="F2624" t="s">
        <v>15254</v>
      </c>
      <c r="G2624"/>
      <c r="I2624" t="s">
        <v>38</v>
      </c>
      <c r="K2624" t="s">
        <v>6656</v>
      </c>
      <c r="L2624" t="s">
        <v>350</v>
      </c>
      <c r="M2624" s="2">
        <v>45996</v>
      </c>
      <c r="Q2624" t="s">
        <v>40</v>
      </c>
      <c r="W2624" t="s">
        <v>41</v>
      </c>
      <c r="X2624" t="s">
        <v>15254</v>
      </c>
      <c r="Y2624" t="s">
        <v>43</v>
      </c>
      <c r="AA2624" s="13" t="s">
        <v>15255</v>
      </c>
      <c r="AE2624" s="2" t="b">
        <v>1</v>
      </c>
      <c r="AF2624" s="13" t="s">
        <v>15256</v>
      </c>
      <c r="AG2624" t="s">
        <v>15252</v>
      </c>
      <c r="AH2624" t="s">
        <v>46</v>
      </c>
      <c r="AI2624" t="str">
        <f>TRIM(IFERROR(VLOOKUP(E2624,Mapping!$A$1:$B$2,2,FALSE),E2624))</f>
        <v>Cabang Ketapang</v>
      </c>
      <c r="AJ2624" s="11" t="str">
        <f t="shared" si="120"/>
        <v/>
      </c>
      <c r="AK2624" s="11" t="str">
        <f t="shared" si="121"/>
        <v/>
      </c>
    </row>
    <row r="2625" spans="1:37">
      <c r="A2625" t="str">
        <f t="shared" si="122"/>
        <v>tw_hr_employee_DBM2205067</v>
      </c>
      <c r="B2625" t="s">
        <v>15257</v>
      </c>
      <c r="C2625" t="s">
        <v>15258</v>
      </c>
      <c r="D2625" t="s">
        <v>902</v>
      </c>
      <c r="E2625" t="s">
        <v>903</v>
      </c>
      <c r="F2625"/>
      <c r="G2625"/>
      <c r="H2625"/>
      <c r="I2625" t="s">
        <v>38</v>
      </c>
      <c r="K2625" t="s">
        <v>1649</v>
      </c>
      <c r="L2625" t="s">
        <v>1649</v>
      </c>
      <c r="M2625" s="2">
        <v>44682</v>
      </c>
      <c r="Q2625" t="s">
        <v>40</v>
      </c>
      <c r="R2625" t="s">
        <v>15259</v>
      </c>
      <c r="S2625" t="s">
        <v>15260</v>
      </c>
      <c r="T2625">
        <v>1900</v>
      </c>
      <c r="U2625" t="s">
        <v>907</v>
      </c>
      <c r="V2625"/>
      <c r="W2625" t="s">
        <v>41</v>
      </c>
      <c r="X2625" t="s">
        <v>15261</v>
      </c>
      <c r="Y2625" t="s">
        <v>43</v>
      </c>
      <c r="AA2625" s="13" t="s">
        <v>15262</v>
      </c>
      <c r="AE2625" s="2" t="b">
        <v>1</v>
      </c>
      <c r="AF2625" s="13" t="s">
        <v>15263</v>
      </c>
      <c r="AG2625" t="s">
        <v>15257</v>
      </c>
      <c r="AH2625" t="s">
        <v>46</v>
      </c>
      <c r="AI2625" t="str">
        <f>TRIM(IFERROR(VLOOKUP(E2625,Mapping!$A$1:$B$2,2,FALSE),E2625))</f>
        <v>Cabang Manggar</v>
      </c>
      <c r="AJ2625" s="11" t="str">
        <f t="shared" si="120"/>
        <v/>
      </c>
      <c r="AK2625" s="11" t="str">
        <f t="shared" si="121"/>
        <v/>
      </c>
    </row>
    <row r="2626" spans="1:37">
      <c r="A2626" t="str">
        <f t="shared" si="122"/>
        <v>tw_hr_employee_DLU2510001</v>
      </c>
      <c r="B2626" t="s">
        <v>15264</v>
      </c>
      <c r="C2626" t="s">
        <v>15265</v>
      </c>
      <c r="D2626" t="s">
        <v>408</v>
      </c>
      <c r="E2626" t="s">
        <v>409</v>
      </c>
      <c r="F2626" t="s">
        <v>15266</v>
      </c>
      <c r="G2626"/>
      <c r="I2626" t="s">
        <v>38</v>
      </c>
      <c r="K2626" t="s">
        <v>411</v>
      </c>
      <c r="L2626"/>
      <c r="M2626" s="2">
        <v>45930</v>
      </c>
      <c r="Q2626" t="s">
        <v>40</v>
      </c>
      <c r="R2626"/>
      <c r="W2626" t="s">
        <v>41</v>
      </c>
      <c r="X2626" t="s">
        <v>15266</v>
      </c>
      <c r="Y2626" t="s">
        <v>43</v>
      </c>
      <c r="AA2626" s="13" t="s">
        <v>15267</v>
      </c>
      <c r="AE2626" s="2" t="b">
        <v>1</v>
      </c>
      <c r="AF2626" s="13" t="s">
        <v>15268</v>
      </c>
      <c r="AG2626" t="s">
        <v>15264</v>
      </c>
      <c r="AH2626" t="s">
        <v>46</v>
      </c>
      <c r="AI2626" t="str">
        <f>TRIM(IFERROR(VLOOKUP(E2626,Mapping!$A$1:$B$2,2,FALSE),E2626))</f>
        <v>Cabang Kota Bumi</v>
      </c>
      <c r="AJ2626" s="11" t="str">
        <f t="shared" si="120"/>
        <v/>
      </c>
      <c r="AK2626" s="11" t="str">
        <f t="shared" si="121"/>
        <v/>
      </c>
    </row>
    <row r="2627" spans="1:37">
      <c r="A2627" t="str">
        <f t="shared" si="122"/>
        <v>tw_hr_employee_DDS2602038</v>
      </c>
      <c r="B2627" t="s">
        <v>15269</v>
      </c>
      <c r="C2627" t="s">
        <v>15270</v>
      </c>
      <c r="D2627" t="s">
        <v>99</v>
      </c>
      <c r="E2627" t="s">
        <v>100</v>
      </c>
      <c r="F2627" t="s">
        <v>15271</v>
      </c>
      <c r="G2627"/>
      <c r="H2627"/>
      <c r="I2627" t="s">
        <v>57</v>
      </c>
      <c r="K2627" t="s">
        <v>103</v>
      </c>
      <c r="L2627" t="s">
        <v>15166</v>
      </c>
      <c r="M2627" s="2">
        <v>46054</v>
      </c>
      <c r="Q2627" t="s">
        <v>40</v>
      </c>
      <c r="R2627"/>
      <c r="W2627" t="s">
        <v>41</v>
      </c>
      <c r="X2627" t="s">
        <v>15271</v>
      </c>
      <c r="Y2627" t="s">
        <v>43</v>
      </c>
      <c r="Z2627"/>
      <c r="AA2627" s="13" t="s">
        <v>15272</v>
      </c>
      <c r="AB2627"/>
      <c r="AC2627"/>
      <c r="AD2627" s="2"/>
      <c r="AE2627" s="2" t="b">
        <v>1</v>
      </c>
      <c r="AF2627">
        <v>2480380161</v>
      </c>
      <c r="AG2627" t="s">
        <v>15269</v>
      </c>
      <c r="AH2627" t="s">
        <v>63</v>
      </c>
      <c r="AI2627" t="str">
        <f>TRIM(IFERROR(VLOOKUP(E2627,Mapping!$A$1:$B$2,2,FALSE),E2627))</f>
        <v>Cabang Saharjo</v>
      </c>
      <c r="AJ2627" s="11" t="str">
        <f t="shared" ref="AJ2627:AJ2690" si="123">IF(LEN(G2627)&gt;8,G2627&amp;"","")</f>
        <v/>
      </c>
      <c r="AK2627" s="11" t="str">
        <f t="shared" ref="AK2627:AK2690" si="124">IF(LEN(H2627)&gt;8,H2627&amp;"","")</f>
        <v/>
      </c>
    </row>
    <row r="2628" spans="1:37">
      <c r="A2628" t="str">
        <f t="shared" si="122"/>
        <v>tw_hr_employee_DDT2510035</v>
      </c>
      <c r="B2628" t="s">
        <v>15273</v>
      </c>
      <c r="C2628" t="s">
        <v>15274</v>
      </c>
      <c r="D2628" t="s">
        <v>200</v>
      </c>
      <c r="E2628" t="s">
        <v>201</v>
      </c>
      <c r="F2628" t="s">
        <v>15275</v>
      </c>
      <c r="I2628" t="s">
        <v>38</v>
      </c>
      <c r="M2628" s="2">
        <v>45936</v>
      </c>
      <c r="Q2628" t="s">
        <v>40</v>
      </c>
      <c r="R2628"/>
      <c r="S2628"/>
      <c r="T2628"/>
      <c r="U2628"/>
      <c r="V2628"/>
      <c r="W2628" t="s">
        <v>41</v>
      </c>
      <c r="X2628" t="s">
        <v>15275</v>
      </c>
      <c r="Y2628" t="s">
        <v>43</v>
      </c>
      <c r="AA2628" s="13" t="s">
        <v>15276</v>
      </c>
      <c r="AE2628" s="2" t="b">
        <v>1</v>
      </c>
      <c r="AF2628" s="13" t="s">
        <v>15277</v>
      </c>
      <c r="AG2628" t="s">
        <v>15273</v>
      </c>
      <c r="AH2628" t="s">
        <v>46</v>
      </c>
      <c r="AI2628" t="str">
        <f>TRIM(IFERROR(VLOOKUP(E2628,Mapping!$A$1:$B$2,2,FALSE),E2628))</f>
        <v>Cabang Tabanan</v>
      </c>
      <c r="AJ2628" s="11" t="str">
        <f t="shared" si="123"/>
        <v/>
      </c>
      <c r="AK2628" s="11" t="str">
        <f t="shared" si="124"/>
        <v/>
      </c>
    </row>
    <row r="2629" spans="1:37">
      <c r="A2629" t="str">
        <f t="shared" si="122"/>
        <v>tw_hr_employee_DDS2510101</v>
      </c>
      <c r="B2629" t="s">
        <v>15278</v>
      </c>
      <c r="C2629" t="s">
        <v>15279</v>
      </c>
      <c r="D2629" t="s">
        <v>99</v>
      </c>
      <c r="E2629" t="s">
        <v>100</v>
      </c>
      <c r="F2629" t="s">
        <v>15280</v>
      </c>
      <c r="G2629"/>
      <c r="I2629" t="s">
        <v>38</v>
      </c>
      <c r="K2629" t="s">
        <v>6567</v>
      </c>
      <c r="L2629" t="s">
        <v>103</v>
      </c>
      <c r="M2629" s="2">
        <v>45934</v>
      </c>
      <c r="Q2629" t="s">
        <v>40</v>
      </c>
      <c r="R2629"/>
      <c r="S2629"/>
      <c r="T2629"/>
      <c r="U2629"/>
      <c r="V2629"/>
      <c r="W2629" t="s">
        <v>41</v>
      </c>
      <c r="X2629" t="s">
        <v>15280</v>
      </c>
      <c r="Y2629" t="s">
        <v>43</v>
      </c>
      <c r="AA2629" s="13" t="s">
        <v>15281</v>
      </c>
      <c r="AE2629" s="2" t="b">
        <v>1</v>
      </c>
      <c r="AF2629">
        <v>7275193127</v>
      </c>
      <c r="AG2629" t="s">
        <v>15278</v>
      </c>
      <c r="AH2629" t="s">
        <v>63</v>
      </c>
      <c r="AI2629" t="str">
        <f>TRIM(IFERROR(VLOOKUP(E2629,Mapping!$A$1:$B$2,2,FALSE),E2629))</f>
        <v>Cabang Saharjo</v>
      </c>
      <c r="AJ2629" s="11" t="str">
        <f t="shared" si="123"/>
        <v/>
      </c>
      <c r="AK2629" s="11" t="str">
        <f t="shared" si="124"/>
        <v/>
      </c>
    </row>
    <row r="2630" spans="1:37">
      <c r="A2630" t="str">
        <f t="shared" si="122"/>
        <v>tw_hr_employee_DXN2401100</v>
      </c>
      <c r="B2630" t="s">
        <v>15282</v>
      </c>
      <c r="C2630" t="s">
        <v>15283</v>
      </c>
      <c r="D2630" t="s">
        <v>764</v>
      </c>
      <c r="E2630" t="s">
        <v>765</v>
      </c>
      <c r="F2630"/>
      <c r="G2630" s="13" t="s">
        <v>15284</v>
      </c>
      <c r="H2630"/>
      <c r="I2630" t="s">
        <v>38</v>
      </c>
      <c r="K2630" t="s">
        <v>1591</v>
      </c>
      <c r="L2630" t="s">
        <v>767</v>
      </c>
      <c r="M2630" s="2">
        <v>45306</v>
      </c>
      <c r="Q2630" t="s">
        <v>40</v>
      </c>
      <c r="R2630" t="s">
        <v>15182</v>
      </c>
      <c r="T2630">
        <v>6100</v>
      </c>
      <c r="U2630" t="s">
        <v>769</v>
      </c>
      <c r="V2630">
        <v>79674</v>
      </c>
      <c r="W2630" t="s">
        <v>41</v>
      </c>
      <c r="X2630" t="s">
        <v>15285</v>
      </c>
      <c r="Y2630" t="s">
        <v>156</v>
      </c>
      <c r="AA2630" s="13" t="s">
        <v>15286</v>
      </c>
      <c r="AC2630" t="s">
        <v>167</v>
      </c>
      <c r="AD2630" s="2">
        <v>32431</v>
      </c>
      <c r="AE2630" s="2" t="b">
        <v>1</v>
      </c>
      <c r="AF2630" s="13" t="s">
        <v>15287</v>
      </c>
      <c r="AG2630" t="s">
        <v>15282</v>
      </c>
      <c r="AH2630" t="s">
        <v>46</v>
      </c>
      <c r="AI2630" t="str">
        <f>TRIM(IFERROR(VLOOKUP(E2630,Mapping!$A$1:$B$2,2,FALSE),E2630))</f>
        <v>Cabang Nanga Pinoh</v>
      </c>
      <c r="AJ2630" s="11" t="str">
        <f t="shared" si="123"/>
        <v>6285347147000</v>
      </c>
      <c r="AK2630" s="11" t="str">
        <f t="shared" si="124"/>
        <v/>
      </c>
    </row>
    <row r="2631" spans="1:37">
      <c r="A2631" t="str">
        <f t="shared" si="122"/>
        <v>tw_hr_employee_DDU2402034</v>
      </c>
      <c r="B2631" t="s">
        <v>15288</v>
      </c>
      <c r="C2631" t="s">
        <v>15289</v>
      </c>
      <c r="D2631" t="s">
        <v>261</v>
      </c>
      <c r="E2631" t="s">
        <v>262</v>
      </c>
      <c r="F2631" t="s">
        <v>15290</v>
      </c>
      <c r="G2631"/>
      <c r="I2631" t="s">
        <v>38</v>
      </c>
      <c r="K2631" t="s">
        <v>1075</v>
      </c>
      <c r="L2631"/>
      <c r="M2631" s="2">
        <v>45338</v>
      </c>
      <c r="Q2631" t="s">
        <v>40</v>
      </c>
      <c r="R2631" t="s">
        <v>4919</v>
      </c>
      <c r="T2631">
        <v>3200</v>
      </c>
      <c r="U2631" t="s">
        <v>266</v>
      </c>
      <c r="V2631">
        <v>43187</v>
      </c>
      <c r="W2631" t="s">
        <v>41</v>
      </c>
      <c r="X2631" t="s">
        <v>15290</v>
      </c>
      <c r="Y2631" t="s">
        <v>43</v>
      </c>
      <c r="AA2631" s="13" t="s">
        <v>15291</v>
      </c>
      <c r="AD2631" s="2">
        <v>33930</v>
      </c>
      <c r="AE2631" s="2" t="b">
        <v>1</v>
      </c>
      <c r="AF2631" s="13" t="s">
        <v>15292</v>
      </c>
      <c r="AG2631" t="s">
        <v>15288</v>
      </c>
      <c r="AH2631" t="s">
        <v>46</v>
      </c>
      <c r="AI2631" t="str">
        <f>TRIM(IFERROR(VLOOKUP(E2631,Mapping!$A$1:$B$2,2,FALSE),E2631))</f>
        <v>Cabang Sukabumi</v>
      </c>
      <c r="AJ2631" s="11" t="str">
        <f t="shared" si="123"/>
        <v/>
      </c>
      <c r="AK2631" s="11" t="str">
        <f t="shared" si="124"/>
        <v/>
      </c>
    </row>
    <row r="2632" spans="1:37">
      <c r="A2632" t="str">
        <f t="shared" si="122"/>
        <v>tw_hr_employee_DDI2512034</v>
      </c>
      <c r="B2632" t="s">
        <v>15293</v>
      </c>
      <c r="C2632" t="s">
        <v>15294</v>
      </c>
      <c r="D2632" t="s">
        <v>614</v>
      </c>
      <c r="E2632" t="s">
        <v>615</v>
      </c>
      <c r="F2632" t="s">
        <v>15295</v>
      </c>
      <c r="G2632" s="13" t="s">
        <v>15296</v>
      </c>
      <c r="H2632"/>
      <c r="I2632" t="s">
        <v>38</v>
      </c>
      <c r="K2632" t="s">
        <v>3185</v>
      </c>
      <c r="L2632"/>
      <c r="M2632" s="2">
        <v>45995</v>
      </c>
      <c r="Q2632" t="s">
        <v>40</v>
      </c>
      <c r="R2632" t="s">
        <v>15297</v>
      </c>
      <c r="T2632">
        <v>5200</v>
      </c>
      <c r="U2632" t="s">
        <v>1633</v>
      </c>
      <c r="V2632">
        <v>84141</v>
      </c>
      <c r="W2632" t="s">
        <v>41</v>
      </c>
      <c r="X2632" t="s">
        <v>15295</v>
      </c>
      <c r="Y2632" t="s">
        <v>43</v>
      </c>
      <c r="Z2632"/>
      <c r="AA2632" s="13" t="s">
        <v>15298</v>
      </c>
      <c r="AC2632" t="s">
        <v>167</v>
      </c>
      <c r="AD2632" s="2">
        <v>36592</v>
      </c>
      <c r="AE2632" s="2" t="b">
        <v>1</v>
      </c>
      <c r="AF2632" s="13" t="s">
        <v>15299</v>
      </c>
      <c r="AG2632" t="s">
        <v>15293</v>
      </c>
      <c r="AH2632" t="s">
        <v>46</v>
      </c>
      <c r="AI2632" t="str">
        <f>TRIM(IFERROR(VLOOKUP(E2632,Mapping!$A$1:$B$2,2,FALSE),E2632))</f>
        <v>Cabang Bima</v>
      </c>
      <c r="AJ2632" s="11" t="str">
        <f t="shared" si="123"/>
        <v>6287898158973</v>
      </c>
      <c r="AK2632" s="11" t="str">
        <f t="shared" si="124"/>
        <v/>
      </c>
    </row>
    <row r="2633" spans="1:37">
      <c r="A2633" t="str">
        <f t="shared" si="122"/>
        <v>tw_hr_employee_DLR2510003</v>
      </c>
      <c r="B2633" t="s">
        <v>15300</v>
      </c>
      <c r="C2633" t="s">
        <v>15301</v>
      </c>
      <c r="D2633" t="s">
        <v>2385</v>
      </c>
      <c r="E2633" t="s">
        <v>2386</v>
      </c>
      <c r="F2633" t="s">
        <v>15302</v>
      </c>
      <c r="I2633" t="s">
        <v>38</v>
      </c>
      <c r="K2633" t="s">
        <v>14127</v>
      </c>
      <c r="M2633" s="2">
        <v>45930</v>
      </c>
      <c r="Q2633" t="s">
        <v>40</v>
      </c>
      <c r="R2633" t="s">
        <v>15303</v>
      </c>
      <c r="T2633">
        <v>1800</v>
      </c>
      <c r="U2633" t="s">
        <v>1289</v>
      </c>
      <c r="V2633">
        <v>35148</v>
      </c>
      <c r="W2633" t="s">
        <v>41</v>
      </c>
      <c r="X2633" t="s">
        <v>15302</v>
      </c>
      <c r="Y2633" t="s">
        <v>156</v>
      </c>
      <c r="AA2633" s="13" t="s">
        <v>15304</v>
      </c>
      <c r="AC2633" t="s">
        <v>83</v>
      </c>
      <c r="AD2633" s="2">
        <v>35940</v>
      </c>
      <c r="AE2633" s="2" t="b">
        <v>1</v>
      </c>
      <c r="AF2633" s="13" t="s">
        <v>15305</v>
      </c>
      <c r="AG2633" t="s">
        <v>15300</v>
      </c>
      <c r="AH2633" t="s">
        <v>46</v>
      </c>
      <c r="AI2633" t="str">
        <f>TRIM(IFERROR(VLOOKUP(E2633,Mapping!$A$1:$B$2,2,FALSE),E2633))</f>
        <v>Cabang Raden Intan</v>
      </c>
      <c r="AJ2633" s="11" t="str">
        <f t="shared" si="123"/>
        <v/>
      </c>
      <c r="AK2633" s="11" t="str">
        <f t="shared" si="124"/>
        <v/>
      </c>
    </row>
    <row r="2634" spans="1:37">
      <c r="A2634" t="str">
        <f t="shared" si="122"/>
        <v>tw_hr_employee_DBP2507004</v>
      </c>
      <c r="B2634" t="s">
        <v>15306</v>
      </c>
      <c r="C2634" t="s">
        <v>15307</v>
      </c>
      <c r="D2634" t="s">
        <v>796</v>
      </c>
      <c r="E2634" t="s">
        <v>797</v>
      </c>
      <c r="F2634"/>
      <c r="G2634" s="13" t="s">
        <v>15308</v>
      </c>
      <c r="H2634" s="13" t="s">
        <v>15308</v>
      </c>
      <c r="I2634" t="s">
        <v>38</v>
      </c>
      <c r="K2634" t="s">
        <v>800</v>
      </c>
      <c r="L2634"/>
      <c r="M2634" s="2">
        <v>45846</v>
      </c>
      <c r="Q2634" t="s">
        <v>40</v>
      </c>
      <c r="R2634" t="s">
        <v>801</v>
      </c>
      <c r="S2634" t="s">
        <v>801</v>
      </c>
      <c r="T2634">
        <v>1900</v>
      </c>
      <c r="U2634" t="s">
        <v>802</v>
      </c>
      <c r="V2634">
        <v>33777</v>
      </c>
      <c r="W2634" t="s">
        <v>41</v>
      </c>
      <c r="X2634" t="s">
        <v>15309</v>
      </c>
      <c r="Y2634" t="s">
        <v>43</v>
      </c>
      <c r="Z2634" t="s">
        <v>41</v>
      </c>
      <c r="AA2634" s="13" t="s">
        <v>15310</v>
      </c>
      <c r="AC2634" t="s">
        <v>167</v>
      </c>
      <c r="AD2634" s="2">
        <v>39211</v>
      </c>
      <c r="AE2634" s="2" t="b">
        <v>1</v>
      </c>
      <c r="AF2634" s="13" t="s">
        <v>15311</v>
      </c>
      <c r="AG2634" t="s">
        <v>15306</v>
      </c>
      <c r="AH2634" t="s">
        <v>46</v>
      </c>
      <c r="AI2634" t="str">
        <f>TRIM(IFERROR(VLOOKUP(E2634,Mapping!$A$1:$B$2,2,FALSE),E2634))</f>
        <v>Cabang Payung</v>
      </c>
      <c r="AJ2634" s="11" t="str">
        <f t="shared" si="123"/>
        <v>6285767141321</v>
      </c>
      <c r="AK2634" s="11" t="str">
        <f t="shared" si="124"/>
        <v>6285767141321</v>
      </c>
    </row>
    <row r="2635" spans="1:37">
      <c r="A2635" t="str">
        <f t="shared" si="122"/>
        <v>tw_hr_employee_DXN2504034</v>
      </c>
      <c r="B2635" t="s">
        <v>15312</v>
      </c>
      <c r="C2635" t="s">
        <v>15313</v>
      </c>
      <c r="D2635" t="s">
        <v>764</v>
      </c>
      <c r="E2635" t="s">
        <v>765</v>
      </c>
      <c r="F2635" t="s">
        <v>15314</v>
      </c>
      <c r="G2635" s="13" t="s">
        <v>15315</v>
      </c>
      <c r="H2635"/>
      <c r="I2635" t="s">
        <v>38</v>
      </c>
      <c r="K2635" t="s">
        <v>766</v>
      </c>
      <c r="L2635" t="s">
        <v>767</v>
      </c>
      <c r="M2635" s="2">
        <v>45768</v>
      </c>
      <c r="Q2635" t="s">
        <v>40</v>
      </c>
      <c r="R2635" t="s">
        <v>8501</v>
      </c>
      <c r="T2635">
        <v>6100</v>
      </c>
      <c r="U2635" t="s">
        <v>769</v>
      </c>
      <c r="V2635">
        <v>79681</v>
      </c>
      <c r="W2635" t="s">
        <v>41</v>
      </c>
      <c r="X2635" t="s">
        <v>15314</v>
      </c>
      <c r="Y2635" t="s">
        <v>156</v>
      </c>
      <c r="Z2635" t="s">
        <v>41</v>
      </c>
      <c r="AA2635" s="13" t="s">
        <v>15316</v>
      </c>
      <c r="AC2635" t="s">
        <v>83</v>
      </c>
      <c r="AD2635" s="2">
        <v>33611</v>
      </c>
      <c r="AE2635" s="2" t="b">
        <v>1</v>
      </c>
      <c r="AF2635" s="13" t="s">
        <v>15317</v>
      </c>
      <c r="AG2635" t="s">
        <v>15312</v>
      </c>
      <c r="AH2635" t="s">
        <v>46</v>
      </c>
      <c r="AI2635" t="str">
        <f>TRIM(IFERROR(VLOOKUP(E2635,Mapping!$A$1:$B$2,2,FALSE),E2635))</f>
        <v>Cabang Nanga Pinoh</v>
      </c>
      <c r="AJ2635" s="11" t="str">
        <f t="shared" si="123"/>
        <v>6282255612516</v>
      </c>
      <c r="AK2635" s="11" t="str">
        <f t="shared" si="124"/>
        <v/>
      </c>
    </row>
    <row r="2636" spans="1:37">
      <c r="A2636" t="str">
        <f t="shared" si="122"/>
        <v>tw_hr_employee_DDS2510102</v>
      </c>
      <c r="B2636" t="s">
        <v>15318</v>
      </c>
      <c r="C2636" t="s">
        <v>15319</v>
      </c>
      <c r="D2636" t="s">
        <v>99</v>
      </c>
      <c r="E2636" t="s">
        <v>100</v>
      </c>
      <c r="F2636" t="s">
        <v>15320</v>
      </c>
      <c r="G2636"/>
      <c r="I2636" t="s">
        <v>38</v>
      </c>
      <c r="K2636" t="s">
        <v>6567</v>
      </c>
      <c r="L2636" t="s">
        <v>103</v>
      </c>
      <c r="M2636" s="2">
        <v>45933</v>
      </c>
      <c r="Q2636" t="s">
        <v>40</v>
      </c>
      <c r="R2636"/>
      <c r="W2636" t="s">
        <v>41</v>
      </c>
      <c r="X2636" t="s">
        <v>15320</v>
      </c>
      <c r="Y2636" t="s">
        <v>43</v>
      </c>
      <c r="Z2636"/>
      <c r="AA2636" s="13" t="s">
        <v>15321</v>
      </c>
      <c r="AE2636" s="2" t="b">
        <v>1</v>
      </c>
      <c r="AF2636">
        <v>1650337634</v>
      </c>
      <c r="AG2636" t="s">
        <v>15318</v>
      </c>
      <c r="AH2636" t="s">
        <v>63</v>
      </c>
      <c r="AI2636" t="str">
        <f>TRIM(IFERROR(VLOOKUP(E2636,Mapping!$A$1:$B$2,2,FALSE),E2636))</f>
        <v>Cabang Saharjo</v>
      </c>
      <c r="AJ2636" s="11" t="str">
        <f t="shared" si="123"/>
        <v/>
      </c>
      <c r="AK2636" s="11" t="str">
        <f t="shared" si="124"/>
        <v/>
      </c>
    </row>
    <row r="2637" spans="1:37">
      <c r="A2637" t="str">
        <f t="shared" si="122"/>
        <v>tw_hr_employee_DLV2604034</v>
      </c>
      <c r="B2637" t="s">
        <v>15322</v>
      </c>
      <c r="C2637" t="s">
        <v>15323</v>
      </c>
      <c r="D2637" t="s">
        <v>2406</v>
      </c>
      <c r="E2637" t="s">
        <v>2407</v>
      </c>
      <c r="F2637" t="s">
        <v>15324</v>
      </c>
      <c r="I2637" t="s">
        <v>38</v>
      </c>
      <c r="K2637" t="s">
        <v>4452</v>
      </c>
      <c r="L2637"/>
      <c r="M2637" s="2">
        <v>46133</v>
      </c>
      <c r="Q2637" t="s">
        <v>40</v>
      </c>
      <c r="R2637"/>
      <c r="S2637"/>
      <c r="T2637"/>
      <c r="U2637"/>
      <c r="W2637" t="s">
        <v>41</v>
      </c>
      <c r="X2637" t="s">
        <v>15324</v>
      </c>
      <c r="Y2637" t="s">
        <v>43</v>
      </c>
      <c r="AA2637" s="13" t="s">
        <v>15325</v>
      </c>
      <c r="AE2637" s="2" t="b">
        <v>1</v>
      </c>
      <c r="AF2637">
        <v>1171686640</v>
      </c>
      <c r="AG2637" t="s">
        <v>15322</v>
      </c>
      <c r="AH2637" t="s">
        <v>63</v>
      </c>
      <c r="AI2637" t="str">
        <f>TRIM(IFERROR(VLOOKUP(E2637,Mapping!$A$1:$B$2,2,FALSE),E2637))</f>
        <v>Cabang Purbolinggo</v>
      </c>
      <c r="AJ2637" s="11" t="str">
        <f t="shared" si="123"/>
        <v/>
      </c>
      <c r="AK2637" s="11" t="str">
        <f t="shared" si="124"/>
        <v/>
      </c>
    </row>
    <row r="2638" spans="1:37">
      <c r="A2638" t="str">
        <f t="shared" si="122"/>
        <v>tw_hr_employee_DWN1604001</v>
      </c>
      <c r="B2638" t="s">
        <v>15326</v>
      </c>
      <c r="C2638" t="s">
        <v>15327</v>
      </c>
      <c r="D2638" t="s">
        <v>36</v>
      </c>
      <c r="E2638" t="s">
        <v>37</v>
      </c>
      <c r="F2638"/>
      <c r="I2638" t="s">
        <v>38</v>
      </c>
      <c r="K2638" t="s">
        <v>2873</v>
      </c>
      <c r="M2638" s="2">
        <v>42461</v>
      </c>
      <c r="Q2638" t="s">
        <v>40</v>
      </c>
      <c r="R2638" t="s">
        <v>15328</v>
      </c>
      <c r="T2638">
        <v>7500</v>
      </c>
      <c r="U2638" t="s">
        <v>879</v>
      </c>
      <c r="V2638" t="s">
        <v>15329</v>
      </c>
      <c r="W2638" t="s">
        <v>41</v>
      </c>
      <c r="X2638" t="s">
        <v>15330</v>
      </c>
      <c r="Y2638" t="s">
        <v>43</v>
      </c>
      <c r="Z2638" t="s">
        <v>41</v>
      </c>
      <c r="AA2638" s="13" t="s">
        <v>15331</v>
      </c>
      <c r="AC2638" t="s">
        <v>83</v>
      </c>
      <c r="AD2638" s="2">
        <v>33777</v>
      </c>
      <c r="AE2638" s="2"/>
      <c r="AF2638" s="13" t="s">
        <v>15332</v>
      </c>
      <c r="AG2638" t="s">
        <v>15326</v>
      </c>
      <c r="AH2638" t="s">
        <v>46</v>
      </c>
      <c r="AI2638" t="str">
        <f>TRIM(IFERROR(VLOOKUP(E2638,Mapping!$A$1:$B$2,2,FALSE),E2638))</f>
        <v>Cabang Gorontalo</v>
      </c>
      <c r="AJ2638" s="11" t="str">
        <f t="shared" si="123"/>
        <v/>
      </c>
      <c r="AK2638" s="11" t="str">
        <f t="shared" si="124"/>
        <v/>
      </c>
    </row>
    <row r="2639" spans="1:37">
      <c r="A2639" t="str">
        <f t="shared" si="122"/>
        <v>tw_hr_employee_DWN2408100</v>
      </c>
      <c r="B2639" t="s">
        <v>15333</v>
      </c>
      <c r="C2639" t="s">
        <v>15334</v>
      </c>
      <c r="D2639" t="s">
        <v>36</v>
      </c>
      <c r="E2639" t="s">
        <v>37</v>
      </c>
      <c r="F2639" t="s">
        <v>15335</v>
      </c>
      <c r="G2639" s="13" t="s">
        <v>15336</v>
      </c>
      <c r="I2639" t="s">
        <v>38</v>
      </c>
      <c r="K2639" t="s">
        <v>39</v>
      </c>
      <c r="L2639"/>
      <c r="M2639" s="2">
        <v>45516</v>
      </c>
      <c r="Q2639" t="s">
        <v>40</v>
      </c>
      <c r="W2639" t="s">
        <v>41</v>
      </c>
      <c r="X2639" t="s">
        <v>15335</v>
      </c>
      <c r="Y2639" t="s">
        <v>43</v>
      </c>
      <c r="AA2639" s="13" t="s">
        <v>15337</v>
      </c>
      <c r="AE2639" s="2" t="b">
        <v>1</v>
      </c>
      <c r="AF2639" s="13" t="s">
        <v>15338</v>
      </c>
      <c r="AG2639" t="s">
        <v>15333</v>
      </c>
      <c r="AH2639" t="s">
        <v>46</v>
      </c>
      <c r="AI2639" t="str">
        <f>TRIM(IFERROR(VLOOKUP(E2639,Mapping!$A$1:$B$2,2,FALSE),E2639))</f>
        <v>Cabang Gorontalo</v>
      </c>
      <c r="AJ2639" s="11" t="str">
        <f t="shared" si="123"/>
        <v>6287815232510</v>
      </c>
      <c r="AK2639" s="11" t="str">
        <f t="shared" si="124"/>
        <v/>
      </c>
    </row>
    <row r="2640" spans="1:37">
      <c r="A2640" t="str">
        <f t="shared" si="122"/>
        <v>tw_hr_employee_DDU2405001</v>
      </c>
      <c r="B2640" t="s">
        <v>15339</v>
      </c>
      <c r="C2640" t="s">
        <v>15340</v>
      </c>
      <c r="D2640" t="s">
        <v>261</v>
      </c>
      <c r="E2640" t="s">
        <v>262</v>
      </c>
      <c r="F2640" t="s">
        <v>15341</v>
      </c>
      <c r="I2640" t="s">
        <v>38</v>
      </c>
      <c r="K2640" t="s">
        <v>1075</v>
      </c>
      <c r="M2640" s="2">
        <v>45414</v>
      </c>
      <c r="Q2640" t="s">
        <v>40</v>
      </c>
      <c r="R2640" t="s">
        <v>15342</v>
      </c>
      <c r="T2640">
        <v>3200</v>
      </c>
      <c r="U2640" t="s">
        <v>266</v>
      </c>
      <c r="V2640">
        <v>43196</v>
      </c>
      <c r="W2640" t="s">
        <v>41</v>
      </c>
      <c r="X2640" t="s">
        <v>15341</v>
      </c>
      <c r="Y2640" t="s">
        <v>43</v>
      </c>
      <c r="AA2640" s="13" t="s">
        <v>15343</v>
      </c>
      <c r="AD2640" s="2">
        <v>34921</v>
      </c>
      <c r="AE2640" s="2" t="b">
        <v>1</v>
      </c>
      <c r="AF2640">
        <v>3770658739</v>
      </c>
      <c r="AG2640" t="s">
        <v>15339</v>
      </c>
      <c r="AH2640" t="s">
        <v>63</v>
      </c>
      <c r="AI2640" t="str">
        <f>TRIM(IFERROR(VLOOKUP(E2640,Mapping!$A$1:$B$2,2,FALSE),E2640))</f>
        <v>Cabang Sukabumi</v>
      </c>
      <c r="AJ2640" s="11" t="str">
        <f t="shared" si="123"/>
        <v/>
      </c>
      <c r="AK2640" s="11" t="str">
        <f t="shared" si="124"/>
        <v/>
      </c>
    </row>
    <row r="2641" spans="1:37">
      <c r="A2641" t="str">
        <f t="shared" si="122"/>
        <v>tw_hr_employee_DDU2304001</v>
      </c>
      <c r="B2641" t="s">
        <v>15344</v>
      </c>
      <c r="C2641" t="s">
        <v>15345</v>
      </c>
      <c r="D2641" t="s">
        <v>261</v>
      </c>
      <c r="E2641" t="s">
        <v>262</v>
      </c>
      <c r="F2641"/>
      <c r="I2641" t="s">
        <v>38</v>
      </c>
      <c r="K2641" t="s">
        <v>1075</v>
      </c>
      <c r="L2641"/>
      <c r="M2641" s="2">
        <v>45017</v>
      </c>
      <c r="Q2641" t="s">
        <v>40</v>
      </c>
      <c r="R2641" t="s">
        <v>15346</v>
      </c>
      <c r="T2641">
        <v>3200</v>
      </c>
      <c r="U2641" t="s">
        <v>266</v>
      </c>
      <c r="V2641">
        <v>43192</v>
      </c>
      <c r="W2641" t="s">
        <v>41</v>
      </c>
      <c r="X2641" t="s">
        <v>15347</v>
      </c>
      <c r="Y2641" t="s">
        <v>43</v>
      </c>
      <c r="AA2641" s="13" t="s">
        <v>15348</v>
      </c>
      <c r="AD2641" s="2">
        <v>36161</v>
      </c>
      <c r="AE2641" s="2" t="b">
        <v>1</v>
      </c>
      <c r="AF2641">
        <v>3771038989</v>
      </c>
      <c r="AG2641" t="s">
        <v>15344</v>
      </c>
      <c r="AH2641" t="s">
        <v>63</v>
      </c>
      <c r="AI2641" t="str">
        <f>TRIM(IFERROR(VLOOKUP(E2641,Mapping!$A$1:$B$2,2,FALSE),E2641))</f>
        <v>Cabang Sukabumi</v>
      </c>
      <c r="AJ2641" s="11" t="str">
        <f t="shared" si="123"/>
        <v/>
      </c>
      <c r="AK2641" s="11" t="str">
        <f t="shared" si="124"/>
        <v/>
      </c>
    </row>
    <row r="2642" spans="1:37">
      <c r="A2642" t="str">
        <f t="shared" ref="A2642:A2705" si="125">"tw_hr_employee_"&amp;C2642</f>
        <v>tw_hr_employee_HSMK18006</v>
      </c>
      <c r="B2642" t="s">
        <v>15349</v>
      </c>
      <c r="C2642" t="s">
        <v>15350</v>
      </c>
      <c r="D2642" t="s">
        <v>261</v>
      </c>
      <c r="E2642" t="s">
        <v>262</v>
      </c>
      <c r="F2642"/>
      <c r="G2642"/>
      <c r="H2642"/>
      <c r="I2642" t="s">
        <v>38</v>
      </c>
      <c r="K2642" t="s">
        <v>1075</v>
      </c>
      <c r="L2642"/>
      <c r="M2642" s="2">
        <v>42711</v>
      </c>
      <c r="Q2642" t="s">
        <v>40</v>
      </c>
      <c r="R2642" t="s">
        <v>15351</v>
      </c>
      <c r="T2642">
        <v>3200</v>
      </c>
      <c r="U2642" t="s">
        <v>609</v>
      </c>
      <c r="V2642">
        <v>43141</v>
      </c>
      <c r="W2642" t="s">
        <v>41</v>
      </c>
      <c r="X2642" t="s">
        <v>15352</v>
      </c>
      <c r="Y2642" t="s">
        <v>156</v>
      </c>
      <c r="AA2642" s="13" t="s">
        <v>15353</v>
      </c>
      <c r="AC2642" t="s">
        <v>83</v>
      </c>
      <c r="AD2642" s="2">
        <v>29210</v>
      </c>
      <c r="AE2642" s="2"/>
      <c r="AF2642" s="13" t="s">
        <v>15354</v>
      </c>
      <c r="AG2642" t="s">
        <v>15349</v>
      </c>
      <c r="AH2642" t="s">
        <v>63</v>
      </c>
      <c r="AI2642" t="str">
        <f>TRIM(IFERROR(VLOOKUP(E2642,Mapping!$A$1:$B$2,2,FALSE),E2642))</f>
        <v>Cabang Sukabumi</v>
      </c>
      <c r="AJ2642" s="11" t="str">
        <f t="shared" si="123"/>
        <v/>
      </c>
      <c r="AK2642" s="11" t="str">
        <f t="shared" si="124"/>
        <v/>
      </c>
    </row>
    <row r="2643" spans="1:37">
      <c r="A2643" t="str">
        <f t="shared" si="125"/>
        <v>tw_hr_employee_DXN2508067</v>
      </c>
      <c r="B2643" t="s">
        <v>15355</v>
      </c>
      <c r="C2643" t="s">
        <v>15356</v>
      </c>
      <c r="D2643" t="s">
        <v>764</v>
      </c>
      <c r="E2643" t="s">
        <v>765</v>
      </c>
      <c r="F2643" t="s">
        <v>15357</v>
      </c>
      <c r="G2643" s="13" t="s">
        <v>15358</v>
      </c>
      <c r="H2643" s="13" t="s">
        <v>15358</v>
      </c>
      <c r="I2643" t="s">
        <v>38</v>
      </c>
      <c r="K2643" t="s">
        <v>7581</v>
      </c>
      <c r="L2643" t="s">
        <v>767</v>
      </c>
      <c r="M2643" s="2">
        <v>45890</v>
      </c>
      <c r="Q2643" t="s">
        <v>40</v>
      </c>
      <c r="R2643" t="s">
        <v>15359</v>
      </c>
      <c r="T2643">
        <v>6100</v>
      </c>
      <c r="U2643" t="s">
        <v>769</v>
      </c>
      <c r="V2643">
        <v>79681</v>
      </c>
      <c r="W2643" t="s">
        <v>41</v>
      </c>
      <c r="X2643" t="s">
        <v>15357</v>
      </c>
      <c r="Y2643" t="s">
        <v>43</v>
      </c>
      <c r="Z2643" t="s">
        <v>41</v>
      </c>
      <c r="AA2643" s="13" t="s">
        <v>15360</v>
      </c>
      <c r="AC2643" t="s">
        <v>83</v>
      </c>
      <c r="AD2643" s="2">
        <v>36219</v>
      </c>
      <c r="AE2643" s="2" t="b">
        <v>1</v>
      </c>
      <c r="AF2643" s="13" t="s">
        <v>15361</v>
      </c>
      <c r="AG2643" t="s">
        <v>15355</v>
      </c>
      <c r="AH2643" t="s">
        <v>46</v>
      </c>
      <c r="AI2643" t="str">
        <f>TRIM(IFERROR(VLOOKUP(E2643,Mapping!$A$1:$B$2,2,FALSE),E2643))</f>
        <v>Cabang Nanga Pinoh</v>
      </c>
      <c r="AJ2643" s="11" t="str">
        <f t="shared" si="123"/>
        <v>6285787768783</v>
      </c>
      <c r="AK2643" s="11" t="str">
        <f t="shared" si="124"/>
        <v>6285787768783</v>
      </c>
    </row>
    <row r="2644" spans="1:37">
      <c r="A2644" t="str">
        <f t="shared" si="125"/>
        <v>tw_hr_employee_DBP2604002</v>
      </c>
      <c r="B2644" t="s">
        <v>15362</v>
      </c>
      <c r="C2644" t="s">
        <v>15363</v>
      </c>
      <c r="D2644" t="s">
        <v>796</v>
      </c>
      <c r="E2644" t="s">
        <v>797</v>
      </c>
      <c r="F2644" t="s">
        <v>15364</v>
      </c>
      <c r="G2644" s="13" t="s">
        <v>15365</v>
      </c>
      <c r="H2644" s="13" t="s">
        <v>15365</v>
      </c>
      <c r="I2644" t="s">
        <v>38</v>
      </c>
      <c r="K2644" t="s">
        <v>800</v>
      </c>
      <c r="M2644" s="2">
        <v>46122</v>
      </c>
      <c r="Q2644" t="s">
        <v>40</v>
      </c>
      <c r="R2644" t="s">
        <v>15366</v>
      </c>
      <c r="S2644" t="s">
        <v>15366</v>
      </c>
      <c r="T2644">
        <v>1900</v>
      </c>
      <c r="U2644" t="s">
        <v>802</v>
      </c>
      <c r="V2644">
        <v>33778</v>
      </c>
      <c r="W2644" t="s">
        <v>41</v>
      </c>
      <c r="X2644" t="s">
        <v>15364</v>
      </c>
      <c r="Y2644" t="s">
        <v>43</v>
      </c>
      <c r="Z2644" t="s">
        <v>41</v>
      </c>
      <c r="AA2644" s="13" t="s">
        <v>15367</v>
      </c>
      <c r="AC2644" t="s">
        <v>83</v>
      </c>
      <c r="AD2644" s="2">
        <v>39140</v>
      </c>
      <c r="AE2644" s="2" t="b">
        <v>1</v>
      </c>
      <c r="AF2644" s="13" t="s">
        <v>15368</v>
      </c>
      <c r="AG2644" t="s">
        <v>15362</v>
      </c>
      <c r="AH2644" t="s">
        <v>46</v>
      </c>
      <c r="AI2644" t="str">
        <f>TRIM(IFERROR(VLOOKUP(E2644,Mapping!$A$1:$B$2,2,FALSE),E2644))</f>
        <v>Cabang Payung</v>
      </c>
      <c r="AJ2644" s="11" t="str">
        <f t="shared" si="123"/>
        <v>6283179133413</v>
      </c>
      <c r="AK2644" s="11" t="str">
        <f t="shared" si="124"/>
        <v>6283179133413</v>
      </c>
    </row>
    <row r="2645" spans="1:37">
      <c r="A2645" t="str">
        <f t="shared" si="125"/>
        <v>tw_hr_employee_DDD2602067</v>
      </c>
      <c r="B2645" t="s">
        <v>15369</v>
      </c>
      <c r="C2645" t="s">
        <v>15370</v>
      </c>
      <c r="D2645" t="s">
        <v>1221</v>
      </c>
      <c r="E2645" t="s">
        <v>1222</v>
      </c>
      <c r="F2645" t="s">
        <v>15371</v>
      </c>
      <c r="G2645"/>
      <c r="H2645" s="13" t="s">
        <v>15372</v>
      </c>
      <c r="I2645" t="s">
        <v>339</v>
      </c>
      <c r="M2645" s="2">
        <v>46055</v>
      </c>
      <c r="Q2645" t="s">
        <v>40</v>
      </c>
      <c r="R2645"/>
      <c r="S2645"/>
      <c r="T2645"/>
      <c r="U2645"/>
      <c r="V2645"/>
      <c r="W2645" t="s">
        <v>41</v>
      </c>
      <c r="X2645" t="s">
        <v>15371</v>
      </c>
      <c r="Y2645" t="s">
        <v>43</v>
      </c>
      <c r="AA2645" s="13" t="s">
        <v>15373</v>
      </c>
      <c r="AE2645" s="2" t="b">
        <v>1</v>
      </c>
      <c r="AF2645">
        <v>5467073911</v>
      </c>
      <c r="AG2645" t="s">
        <v>15369</v>
      </c>
      <c r="AH2645" t="s">
        <v>63</v>
      </c>
      <c r="AI2645" t="str">
        <f>TRIM(IFERROR(VLOOKUP(E2645,Mapping!$A$1:$B$2,2,FALSE),E2645))</f>
        <v>Cabang Depok</v>
      </c>
      <c r="AJ2645" s="11" t="str">
        <f t="shared" si="123"/>
        <v/>
      </c>
      <c r="AK2645" s="11" t="str">
        <f t="shared" si="124"/>
        <v>6281586979946</v>
      </c>
    </row>
    <row r="2646" spans="1:37">
      <c r="A2646" t="str">
        <f t="shared" si="125"/>
        <v>tw_hr_employee_DXN2508034</v>
      </c>
      <c r="B2646" t="s">
        <v>15374</v>
      </c>
      <c r="C2646" t="s">
        <v>15375</v>
      </c>
      <c r="D2646" t="s">
        <v>764</v>
      </c>
      <c r="E2646" t="s">
        <v>765</v>
      </c>
      <c r="F2646" t="s">
        <v>15376</v>
      </c>
      <c r="G2646" s="13" t="s">
        <v>15377</v>
      </c>
      <c r="I2646" t="s">
        <v>38</v>
      </c>
      <c r="K2646" t="s">
        <v>1591</v>
      </c>
      <c r="L2646" t="s">
        <v>767</v>
      </c>
      <c r="M2646" s="2">
        <v>45873</v>
      </c>
      <c r="Q2646" t="s">
        <v>40</v>
      </c>
      <c r="R2646" t="s">
        <v>15378</v>
      </c>
      <c r="T2646">
        <v>6100</v>
      </c>
      <c r="U2646" t="s">
        <v>769</v>
      </c>
      <c r="V2646">
        <v>79674</v>
      </c>
      <c r="W2646" t="s">
        <v>41</v>
      </c>
      <c r="X2646" t="s">
        <v>15376</v>
      </c>
      <c r="Y2646" t="s">
        <v>43</v>
      </c>
      <c r="Z2646" t="s">
        <v>41</v>
      </c>
      <c r="AA2646" s="13" t="s">
        <v>15379</v>
      </c>
      <c r="AC2646" t="s">
        <v>83</v>
      </c>
      <c r="AD2646" s="2">
        <v>39334</v>
      </c>
      <c r="AE2646" s="2" t="b">
        <v>1</v>
      </c>
      <c r="AF2646" s="13" t="s">
        <v>15380</v>
      </c>
      <c r="AG2646" t="s">
        <v>15374</v>
      </c>
      <c r="AH2646" t="s">
        <v>46</v>
      </c>
      <c r="AI2646" t="str">
        <f>TRIM(IFERROR(VLOOKUP(E2646,Mapping!$A$1:$B$2,2,FALSE),E2646))</f>
        <v>Cabang Nanga Pinoh</v>
      </c>
      <c r="AJ2646" s="11" t="str">
        <f t="shared" si="123"/>
        <v>6281350717616</v>
      </c>
      <c r="AK2646" s="11" t="str">
        <f t="shared" si="124"/>
        <v/>
      </c>
    </row>
    <row r="2647" spans="1:37">
      <c r="A2647" t="str">
        <f t="shared" si="125"/>
        <v>tw_hr_employee_DWT2602034</v>
      </c>
      <c r="B2647" t="s">
        <v>15381</v>
      </c>
      <c r="C2647" t="s">
        <v>15382</v>
      </c>
      <c r="D2647" t="s">
        <v>319</v>
      </c>
      <c r="E2647" t="s">
        <v>320</v>
      </c>
      <c r="F2647" t="s">
        <v>15383</v>
      </c>
      <c r="G2647" s="13" t="s">
        <v>15384</v>
      </c>
      <c r="H2647" s="13" t="s">
        <v>15384</v>
      </c>
      <c r="I2647" t="s">
        <v>38</v>
      </c>
      <c r="K2647" t="s">
        <v>6996</v>
      </c>
      <c r="L2647" t="s">
        <v>322</v>
      </c>
      <c r="M2647" s="2">
        <v>46055</v>
      </c>
      <c r="Q2647" t="s">
        <v>40</v>
      </c>
      <c r="R2647"/>
      <c r="S2647"/>
      <c r="T2647"/>
      <c r="U2647"/>
      <c r="V2647"/>
      <c r="W2647" t="s">
        <v>41</v>
      </c>
      <c r="X2647" t="s">
        <v>15383</v>
      </c>
      <c r="Y2647" t="s">
        <v>43</v>
      </c>
      <c r="AA2647" s="13" t="s">
        <v>15385</v>
      </c>
      <c r="AE2647" s="2" t="b">
        <v>1</v>
      </c>
      <c r="AF2647" s="13" t="s">
        <v>15386</v>
      </c>
      <c r="AG2647" t="s">
        <v>15381</v>
      </c>
      <c r="AH2647" t="s">
        <v>63</v>
      </c>
      <c r="AI2647" t="str">
        <f>TRIM(IFERROR(VLOOKUP(E2647,Mapping!$A$1:$B$2,2,FALSE),E2647))</f>
        <v>Cabang Tuminting</v>
      </c>
      <c r="AJ2647" s="11" t="str">
        <f t="shared" si="123"/>
        <v>6285190007684</v>
      </c>
      <c r="AK2647" s="11" t="str">
        <f t="shared" si="124"/>
        <v>6285190007684</v>
      </c>
    </row>
    <row r="2648" spans="1:37">
      <c r="A2648" t="str">
        <f t="shared" si="125"/>
        <v>tw_hr_employee_DDU2410034</v>
      </c>
      <c r="B2648" t="s">
        <v>15387</v>
      </c>
      <c r="C2648" t="s">
        <v>15388</v>
      </c>
      <c r="D2648" t="s">
        <v>261</v>
      </c>
      <c r="E2648" t="s">
        <v>262</v>
      </c>
      <c r="F2648" t="s">
        <v>15389</v>
      </c>
      <c r="I2648" t="s">
        <v>38</v>
      </c>
      <c r="K2648" t="s">
        <v>264</v>
      </c>
      <c r="M2648" s="2">
        <v>45580</v>
      </c>
      <c r="Q2648" t="s">
        <v>40</v>
      </c>
      <c r="R2648" t="s">
        <v>15390</v>
      </c>
      <c r="T2648">
        <v>3200</v>
      </c>
      <c r="U2648" t="s">
        <v>266</v>
      </c>
      <c r="V2648">
        <v>43179</v>
      </c>
      <c r="W2648" t="s">
        <v>41</v>
      </c>
      <c r="X2648" t="s">
        <v>15389</v>
      </c>
      <c r="Y2648" t="s">
        <v>43</v>
      </c>
      <c r="Z2648"/>
      <c r="AA2648" s="13" t="s">
        <v>15391</v>
      </c>
      <c r="AD2648" s="2">
        <v>33599</v>
      </c>
      <c r="AE2648" s="2" t="b">
        <v>1</v>
      </c>
      <c r="AF2648" s="13" t="s">
        <v>15392</v>
      </c>
      <c r="AG2648" t="s">
        <v>15387</v>
      </c>
      <c r="AH2648" t="s">
        <v>63</v>
      </c>
      <c r="AI2648" t="str">
        <f>TRIM(IFERROR(VLOOKUP(E2648,Mapping!$A$1:$B$2,2,FALSE),E2648))</f>
        <v>Cabang Sukabumi</v>
      </c>
      <c r="AJ2648" s="11" t="str">
        <f t="shared" si="123"/>
        <v/>
      </c>
      <c r="AK2648" s="11" t="str">
        <f t="shared" si="124"/>
        <v/>
      </c>
    </row>
    <row r="2649" spans="1:37">
      <c r="A2649" t="str">
        <f t="shared" si="125"/>
        <v>tw_hr_employee_EDIHARTONO</v>
      </c>
      <c r="B2649" t="s">
        <v>15393</v>
      </c>
      <c r="C2649" t="s">
        <v>15394</v>
      </c>
      <c r="D2649" t="s">
        <v>764</v>
      </c>
      <c r="E2649" t="s">
        <v>765</v>
      </c>
      <c r="F2649" t="s">
        <v>15395</v>
      </c>
      <c r="G2649" s="13" t="s">
        <v>15396</v>
      </c>
      <c r="I2649" t="s">
        <v>38</v>
      </c>
      <c r="K2649" t="s">
        <v>1587</v>
      </c>
      <c r="L2649" t="s">
        <v>767</v>
      </c>
      <c r="M2649" s="2">
        <v>45505</v>
      </c>
      <c r="Q2649" t="s">
        <v>40</v>
      </c>
      <c r="R2649" t="s">
        <v>4183</v>
      </c>
      <c r="S2649" t="s">
        <v>4183</v>
      </c>
      <c r="T2649">
        <v>6100</v>
      </c>
      <c r="U2649" t="s">
        <v>769</v>
      </c>
      <c r="V2649">
        <v>79675</v>
      </c>
      <c r="W2649" t="s">
        <v>41</v>
      </c>
      <c r="X2649" t="s">
        <v>15395</v>
      </c>
      <c r="Y2649" t="s">
        <v>156</v>
      </c>
      <c r="Z2649"/>
      <c r="AA2649" s="13" t="s">
        <v>15397</v>
      </c>
      <c r="AC2649" t="s">
        <v>83</v>
      </c>
      <c r="AD2649" s="2">
        <v>31197</v>
      </c>
      <c r="AE2649" s="2" t="b">
        <v>1</v>
      </c>
      <c r="AF2649" s="13" t="s">
        <v>15398</v>
      </c>
      <c r="AG2649" t="s">
        <v>15393</v>
      </c>
      <c r="AH2649" t="s">
        <v>46</v>
      </c>
      <c r="AI2649" t="str">
        <f>TRIM(IFERROR(VLOOKUP(E2649,Mapping!$A$1:$B$2,2,FALSE),E2649))</f>
        <v>Cabang Nanga Pinoh</v>
      </c>
      <c r="AJ2649" s="11" t="str">
        <f t="shared" si="123"/>
        <v>6285251859798</v>
      </c>
      <c r="AK2649" s="11" t="str">
        <f t="shared" si="124"/>
        <v/>
      </c>
    </row>
    <row r="2650" spans="1:37">
      <c r="A2650" t="str">
        <f t="shared" si="125"/>
        <v>tw_hr_employee_DDS2510133</v>
      </c>
      <c r="B2650" t="s">
        <v>15399</v>
      </c>
      <c r="C2650" t="s">
        <v>15400</v>
      </c>
      <c r="D2650" t="s">
        <v>99</v>
      </c>
      <c r="E2650" t="s">
        <v>100</v>
      </c>
      <c r="F2650" t="s">
        <v>15401</v>
      </c>
      <c r="G2650"/>
      <c r="I2650" t="s">
        <v>38</v>
      </c>
      <c r="K2650" t="s">
        <v>4994</v>
      </c>
      <c r="L2650" t="s">
        <v>103</v>
      </c>
      <c r="M2650" s="2">
        <v>45937</v>
      </c>
      <c r="Q2650" t="s">
        <v>40</v>
      </c>
      <c r="R2650"/>
      <c r="S2650"/>
      <c r="T2650"/>
      <c r="U2650"/>
      <c r="V2650"/>
      <c r="W2650" t="s">
        <v>41</v>
      </c>
      <c r="X2650" t="s">
        <v>15401</v>
      </c>
      <c r="Y2650" t="s">
        <v>43</v>
      </c>
      <c r="AA2650" s="13" t="s">
        <v>15402</v>
      </c>
      <c r="AE2650" s="2" t="b">
        <v>1</v>
      </c>
      <c r="AF2650" s="13" t="s">
        <v>15403</v>
      </c>
      <c r="AG2650" t="s">
        <v>15399</v>
      </c>
      <c r="AH2650" t="s">
        <v>63</v>
      </c>
      <c r="AI2650" t="str">
        <f>TRIM(IFERROR(VLOOKUP(E2650,Mapping!$A$1:$B$2,2,FALSE),E2650))</f>
        <v>Cabang Saharjo</v>
      </c>
      <c r="AJ2650" s="11" t="str">
        <f t="shared" si="123"/>
        <v/>
      </c>
      <c r="AK2650" s="11" t="str">
        <f t="shared" si="124"/>
        <v/>
      </c>
    </row>
    <row r="2651" spans="1:37">
      <c r="A2651" t="str">
        <f t="shared" si="125"/>
        <v>tw_hr_employee_DBP2604001</v>
      </c>
      <c r="B2651" t="s">
        <v>15404</v>
      </c>
      <c r="C2651" t="s">
        <v>15405</v>
      </c>
      <c r="D2651" t="s">
        <v>796</v>
      </c>
      <c r="E2651" t="s">
        <v>797</v>
      </c>
      <c r="F2651" t="s">
        <v>15406</v>
      </c>
      <c r="G2651" s="13" t="s">
        <v>15407</v>
      </c>
      <c r="H2651" s="13" t="s">
        <v>15407</v>
      </c>
      <c r="I2651" t="s">
        <v>38</v>
      </c>
      <c r="K2651" t="s">
        <v>800</v>
      </c>
      <c r="L2651"/>
      <c r="M2651" s="2">
        <v>46120</v>
      </c>
      <c r="Q2651" t="s">
        <v>40</v>
      </c>
      <c r="R2651" t="s">
        <v>15408</v>
      </c>
      <c r="S2651" t="s">
        <v>15408</v>
      </c>
      <c r="T2651">
        <v>1900</v>
      </c>
      <c r="U2651" t="s">
        <v>802</v>
      </c>
      <c r="V2651">
        <v>33777</v>
      </c>
      <c r="W2651" t="s">
        <v>41</v>
      </c>
      <c r="X2651" t="s">
        <v>15406</v>
      </c>
      <c r="Y2651" t="s">
        <v>43</v>
      </c>
      <c r="Z2651" t="s">
        <v>41</v>
      </c>
      <c r="AA2651" s="13" t="s">
        <v>15409</v>
      </c>
      <c r="AC2651" t="s">
        <v>167</v>
      </c>
      <c r="AD2651" s="2">
        <v>38900</v>
      </c>
      <c r="AE2651" s="2" t="b">
        <v>1</v>
      </c>
      <c r="AF2651" s="13" t="s">
        <v>15410</v>
      </c>
      <c r="AG2651" t="s">
        <v>15404</v>
      </c>
      <c r="AH2651" t="s">
        <v>46</v>
      </c>
      <c r="AI2651" t="str">
        <f>TRIM(IFERROR(VLOOKUP(E2651,Mapping!$A$1:$B$2,2,FALSE),E2651))</f>
        <v>Cabang Payung</v>
      </c>
      <c r="AJ2651" s="11" t="str">
        <f t="shared" si="123"/>
        <v>6283879004922</v>
      </c>
      <c r="AK2651" s="11" t="str">
        <f t="shared" si="124"/>
        <v>6283879004922</v>
      </c>
    </row>
    <row r="2652" spans="1:37">
      <c r="A2652" t="str">
        <f t="shared" si="125"/>
        <v>tw_hr_employee_DSP2505137</v>
      </c>
      <c r="B2652" t="s">
        <v>15411</v>
      </c>
      <c r="C2652" t="s">
        <v>15412</v>
      </c>
      <c r="D2652" t="s">
        <v>1923</v>
      </c>
      <c r="E2652" t="s">
        <v>1924</v>
      </c>
      <c r="F2652" t="s">
        <v>15413</v>
      </c>
      <c r="G2652"/>
      <c r="I2652" t="s">
        <v>38</v>
      </c>
      <c r="K2652" t="s">
        <v>2028</v>
      </c>
      <c r="M2652" s="2">
        <v>45799</v>
      </c>
      <c r="P2652" s="13" t="s">
        <v>15414</v>
      </c>
      <c r="Q2652" t="s">
        <v>40</v>
      </c>
      <c r="R2652"/>
      <c r="W2652" t="s">
        <v>41</v>
      </c>
      <c r="X2652" t="s">
        <v>15413</v>
      </c>
      <c r="Y2652" t="s">
        <v>43</v>
      </c>
      <c r="AA2652" s="13" t="s">
        <v>15415</v>
      </c>
      <c r="AC2652" t="s">
        <v>83</v>
      </c>
      <c r="AD2652" s="2"/>
      <c r="AE2652" s="2" t="b">
        <v>1</v>
      </c>
      <c r="AF2652">
        <v>3410865377</v>
      </c>
      <c r="AG2652" t="s">
        <v>15411</v>
      </c>
      <c r="AH2652" t="s">
        <v>63</v>
      </c>
      <c r="AI2652" t="str">
        <f>TRIM(IFERROR(VLOOKUP(E2652,Mapping!$A$1:$B$2,2,FALSE),E2652))</f>
        <v>Cabang Palembang</v>
      </c>
      <c r="AJ2652" s="11" t="str">
        <f t="shared" si="123"/>
        <v/>
      </c>
      <c r="AK2652" s="11" t="str">
        <f t="shared" si="124"/>
        <v/>
      </c>
    </row>
    <row r="2653" spans="1:37">
      <c r="A2653" t="str">
        <f t="shared" si="125"/>
        <v>tw_hr_employee_DLV2508001</v>
      </c>
      <c r="B2653" t="s">
        <v>15416</v>
      </c>
      <c r="C2653" t="s">
        <v>15417</v>
      </c>
      <c r="D2653" t="s">
        <v>2406</v>
      </c>
      <c r="E2653" t="s">
        <v>2407</v>
      </c>
      <c r="F2653" t="s">
        <v>15418</v>
      </c>
      <c r="I2653" t="s">
        <v>57</v>
      </c>
      <c r="K2653" t="s">
        <v>4452</v>
      </c>
      <c r="M2653" s="2">
        <v>45869</v>
      </c>
      <c r="Q2653" t="s">
        <v>40</v>
      </c>
      <c r="R2653" t="s">
        <v>15419</v>
      </c>
      <c r="T2653">
        <v>1800</v>
      </c>
      <c r="U2653" t="s">
        <v>155</v>
      </c>
      <c r="V2653">
        <v>34371</v>
      </c>
      <c r="W2653" t="s">
        <v>41</v>
      </c>
      <c r="X2653" t="s">
        <v>15418</v>
      </c>
      <c r="Y2653" t="s">
        <v>43</v>
      </c>
      <c r="AA2653" s="13" t="s">
        <v>15420</v>
      </c>
      <c r="AE2653" s="2" t="b">
        <v>1</v>
      </c>
      <c r="AF2653" s="13" t="s">
        <v>15421</v>
      </c>
      <c r="AG2653" t="s">
        <v>15416</v>
      </c>
      <c r="AH2653" t="s">
        <v>46</v>
      </c>
      <c r="AI2653" t="str">
        <f>TRIM(IFERROR(VLOOKUP(E2653,Mapping!$A$1:$B$2,2,FALSE),E2653))</f>
        <v>Cabang Purbolinggo</v>
      </c>
      <c r="AJ2653" s="11" t="str">
        <f t="shared" si="123"/>
        <v/>
      </c>
      <c r="AK2653" s="11" t="str">
        <f t="shared" si="124"/>
        <v/>
      </c>
    </row>
    <row r="2654" spans="1:37">
      <c r="A2654" t="str">
        <f t="shared" si="125"/>
        <v>tw_hr_employee_DBJ2307067</v>
      </c>
      <c r="B2654" t="s">
        <v>6038</v>
      </c>
      <c r="C2654" t="s">
        <v>15422</v>
      </c>
      <c r="D2654" t="s">
        <v>6035</v>
      </c>
      <c r="E2654" t="s">
        <v>6036</v>
      </c>
      <c r="F2654" t="s">
        <v>15423</v>
      </c>
      <c r="G2654"/>
      <c r="H2654"/>
      <c r="I2654" t="s">
        <v>339</v>
      </c>
      <c r="M2654" s="2">
        <v>45127</v>
      </c>
      <c r="O2654" s="13" t="s">
        <v>15424</v>
      </c>
      <c r="Q2654" t="s">
        <v>40</v>
      </c>
      <c r="R2654"/>
      <c r="W2654" t="s">
        <v>41</v>
      </c>
      <c r="X2654" t="s">
        <v>15423</v>
      </c>
      <c r="Y2654" t="s">
        <v>43</v>
      </c>
      <c r="Z2654"/>
      <c r="AA2654" s="13" t="s">
        <v>15425</v>
      </c>
      <c r="AE2654" s="2" t="b">
        <v>1</v>
      </c>
      <c r="AF2654" s="13" t="s">
        <v>15426</v>
      </c>
      <c r="AG2654" t="s">
        <v>6038</v>
      </c>
      <c r="AH2654" t="s">
        <v>46</v>
      </c>
      <c r="AI2654" t="str">
        <f>TRIM(IFERROR(VLOOKUP(E2654,Mapping!$A$1:$B$2,2,FALSE),E2654))</f>
        <v>Cabang Parit Tiga Jebus</v>
      </c>
      <c r="AJ2654" s="11" t="str">
        <f t="shared" si="123"/>
        <v/>
      </c>
      <c r="AK2654" s="11" t="str">
        <f t="shared" si="124"/>
        <v/>
      </c>
    </row>
    <row r="2655" spans="1:37">
      <c r="A2655" t="str">
        <f t="shared" si="125"/>
        <v>tw_hr_employee_DDI2512035</v>
      </c>
      <c r="B2655" t="s">
        <v>15427</v>
      </c>
      <c r="C2655" t="s">
        <v>15428</v>
      </c>
      <c r="D2655" t="s">
        <v>614</v>
      </c>
      <c r="E2655" t="s">
        <v>615</v>
      </c>
      <c r="F2655" t="s">
        <v>15429</v>
      </c>
      <c r="G2655" s="13" t="s">
        <v>15430</v>
      </c>
      <c r="H2655"/>
      <c r="I2655" t="s">
        <v>38</v>
      </c>
      <c r="K2655" t="s">
        <v>3185</v>
      </c>
      <c r="M2655" s="2">
        <v>45995</v>
      </c>
      <c r="Q2655" t="s">
        <v>40</v>
      </c>
      <c r="R2655" t="s">
        <v>15431</v>
      </c>
      <c r="T2655">
        <v>5200</v>
      </c>
      <c r="U2655" t="s">
        <v>1633</v>
      </c>
      <c r="V2655">
        <v>84172</v>
      </c>
      <c r="W2655" t="s">
        <v>41</v>
      </c>
      <c r="X2655" t="s">
        <v>15429</v>
      </c>
      <c r="Y2655" t="s">
        <v>43</v>
      </c>
      <c r="AA2655" s="13" t="s">
        <v>15432</v>
      </c>
      <c r="AC2655" t="s">
        <v>167</v>
      </c>
      <c r="AD2655" s="2">
        <v>38843</v>
      </c>
      <c r="AE2655" s="2" t="b">
        <v>1</v>
      </c>
      <c r="AF2655" s="13" t="s">
        <v>15433</v>
      </c>
      <c r="AG2655" t="s">
        <v>15427</v>
      </c>
      <c r="AH2655" t="s">
        <v>46</v>
      </c>
      <c r="AI2655" t="str">
        <f>TRIM(IFERROR(VLOOKUP(E2655,Mapping!$A$1:$B$2,2,FALSE),E2655))</f>
        <v>Cabang Bima</v>
      </c>
      <c r="AJ2655" s="11" t="str">
        <f t="shared" si="123"/>
        <v>6285337254593</v>
      </c>
      <c r="AK2655" s="11" t="str">
        <f t="shared" si="124"/>
        <v/>
      </c>
    </row>
    <row r="2656" spans="1:37">
      <c r="A2656" t="str">
        <f t="shared" si="125"/>
        <v>tw_hr_employee_DDT2510036</v>
      </c>
      <c r="B2656" t="s">
        <v>15434</v>
      </c>
      <c r="C2656" t="s">
        <v>15435</v>
      </c>
      <c r="D2656" t="s">
        <v>200</v>
      </c>
      <c r="E2656" t="s">
        <v>201</v>
      </c>
      <c r="F2656" t="s">
        <v>15436</v>
      </c>
      <c r="G2656"/>
      <c r="I2656" t="s">
        <v>38</v>
      </c>
      <c r="M2656" s="2">
        <v>45933</v>
      </c>
      <c r="Q2656" t="s">
        <v>40</v>
      </c>
      <c r="R2656"/>
      <c r="W2656" t="s">
        <v>41</v>
      </c>
      <c r="X2656" t="s">
        <v>15436</v>
      </c>
      <c r="Y2656" t="s">
        <v>43</v>
      </c>
      <c r="Z2656"/>
      <c r="AA2656" s="13" t="s">
        <v>15437</v>
      </c>
      <c r="AE2656" s="2" t="b">
        <v>1</v>
      </c>
      <c r="AF2656">
        <v>5925017954</v>
      </c>
      <c r="AG2656" t="s">
        <v>15434</v>
      </c>
      <c r="AH2656" t="s">
        <v>63</v>
      </c>
      <c r="AI2656" t="str">
        <f>TRIM(IFERROR(VLOOKUP(E2656,Mapping!$A$1:$B$2,2,FALSE),E2656))</f>
        <v>Cabang Tabanan</v>
      </c>
      <c r="AJ2656" s="11" t="str">
        <f t="shared" si="123"/>
        <v/>
      </c>
      <c r="AK2656" s="11" t="str">
        <f t="shared" si="124"/>
        <v/>
      </c>
    </row>
    <row r="2657" spans="1:37">
      <c r="A2657" t="str">
        <f t="shared" si="125"/>
        <v>tw_hr_employee_DBS2603067</v>
      </c>
      <c r="B2657" t="s">
        <v>15438</v>
      </c>
      <c r="C2657" t="s">
        <v>15439</v>
      </c>
      <c r="D2657" t="s">
        <v>4678</v>
      </c>
      <c r="E2657" t="s">
        <v>4679</v>
      </c>
      <c r="F2657" t="s">
        <v>15440</v>
      </c>
      <c r="G2657" s="13" t="s">
        <v>15441</v>
      </c>
      <c r="H2657" s="13" t="s">
        <v>15441</v>
      </c>
      <c r="I2657" t="s">
        <v>38</v>
      </c>
      <c r="K2657" t="s">
        <v>14424</v>
      </c>
      <c r="L2657"/>
      <c r="M2657" s="2">
        <v>46088</v>
      </c>
      <c r="Q2657" t="s">
        <v>40</v>
      </c>
      <c r="W2657" t="s">
        <v>41</v>
      </c>
      <c r="X2657" t="s">
        <v>15440</v>
      </c>
      <c r="Y2657" t="s">
        <v>43</v>
      </c>
      <c r="AA2657" s="13" t="s">
        <v>15442</v>
      </c>
      <c r="AE2657" s="2" t="b">
        <v>1</v>
      </c>
      <c r="AF2657" s="13" t="s">
        <v>15443</v>
      </c>
      <c r="AG2657" t="s">
        <v>15438</v>
      </c>
      <c r="AH2657" t="s">
        <v>46</v>
      </c>
      <c r="AI2657" t="str">
        <f>TRIM(IFERROR(VLOOKUP(E2657,Mapping!$A$1:$B$2,2,FALSE),E2657))</f>
        <v>Cabang Sungai Liat</v>
      </c>
      <c r="AJ2657" s="11" t="str">
        <f t="shared" si="123"/>
        <v>6285839032073</v>
      </c>
      <c r="AK2657" s="11" t="str">
        <f t="shared" si="124"/>
        <v>6285839032073</v>
      </c>
    </row>
    <row r="2658" spans="1:37">
      <c r="A2658" t="str">
        <f t="shared" si="125"/>
        <v>tw_hr_employee_DDU1909009</v>
      </c>
      <c r="B2658" t="s">
        <v>15444</v>
      </c>
      <c r="C2658" t="s">
        <v>15445</v>
      </c>
      <c r="D2658" t="s">
        <v>261</v>
      </c>
      <c r="E2658" t="s">
        <v>262</v>
      </c>
      <c r="F2658"/>
      <c r="G2658"/>
      <c r="H2658"/>
      <c r="I2658" t="s">
        <v>38</v>
      </c>
      <c r="K2658" t="s">
        <v>264</v>
      </c>
      <c r="L2658"/>
      <c r="M2658" s="2">
        <v>43726</v>
      </c>
      <c r="Q2658" t="s">
        <v>40</v>
      </c>
      <c r="R2658" t="s">
        <v>15446</v>
      </c>
      <c r="T2658">
        <v>3200</v>
      </c>
      <c r="U2658" t="s">
        <v>266</v>
      </c>
      <c r="V2658">
        <v>43193</v>
      </c>
      <c r="W2658" t="s">
        <v>41</v>
      </c>
      <c r="X2658" t="s">
        <v>15447</v>
      </c>
      <c r="Y2658" t="s">
        <v>43</v>
      </c>
      <c r="AA2658" s="13" t="s">
        <v>15448</v>
      </c>
      <c r="AE2658" s="2" t="b">
        <v>1</v>
      </c>
      <c r="AF2658">
        <v>3770484650</v>
      </c>
      <c r="AG2658" t="s">
        <v>15444</v>
      </c>
      <c r="AH2658" t="s">
        <v>63</v>
      </c>
      <c r="AI2658" t="str">
        <f>TRIM(IFERROR(VLOOKUP(E2658,Mapping!$A$1:$B$2,2,FALSE),E2658))</f>
        <v>Cabang Sukabumi</v>
      </c>
      <c r="AJ2658" s="11" t="str">
        <f t="shared" si="123"/>
        <v/>
      </c>
      <c r="AK2658" s="11" t="str">
        <f t="shared" si="124"/>
        <v/>
      </c>
    </row>
    <row r="2659" spans="1:37">
      <c r="A2659" t="str">
        <f t="shared" si="125"/>
        <v>tw_hr_employee_DBP2604034</v>
      </c>
      <c r="B2659" t="s">
        <v>15449</v>
      </c>
      <c r="C2659" t="s">
        <v>15450</v>
      </c>
      <c r="D2659" t="s">
        <v>796</v>
      </c>
      <c r="E2659" t="s">
        <v>797</v>
      </c>
      <c r="F2659" t="s">
        <v>15451</v>
      </c>
      <c r="G2659" s="13" t="s">
        <v>15452</v>
      </c>
      <c r="H2659" s="13" t="s">
        <v>15452</v>
      </c>
      <c r="I2659" t="s">
        <v>38</v>
      </c>
      <c r="K2659" t="s">
        <v>800</v>
      </c>
      <c r="L2659"/>
      <c r="M2659" s="2">
        <v>46122</v>
      </c>
      <c r="Q2659" t="s">
        <v>40</v>
      </c>
      <c r="R2659" t="s">
        <v>15408</v>
      </c>
      <c r="S2659" t="s">
        <v>15408</v>
      </c>
      <c r="T2659">
        <v>1900</v>
      </c>
      <c r="U2659" t="s">
        <v>802</v>
      </c>
      <c r="V2659">
        <v>33777</v>
      </c>
      <c r="W2659" t="s">
        <v>41</v>
      </c>
      <c r="X2659" t="s">
        <v>15451</v>
      </c>
      <c r="Y2659" t="s">
        <v>43</v>
      </c>
      <c r="Z2659" t="s">
        <v>41</v>
      </c>
      <c r="AA2659" s="13" t="s">
        <v>15453</v>
      </c>
      <c r="AC2659" t="s">
        <v>167</v>
      </c>
      <c r="AD2659" s="2">
        <v>39439</v>
      </c>
      <c r="AE2659" s="2" t="b">
        <v>1</v>
      </c>
      <c r="AF2659">
        <v>6457038994</v>
      </c>
      <c r="AG2659" t="s">
        <v>15449</v>
      </c>
      <c r="AH2659" t="s">
        <v>63</v>
      </c>
      <c r="AI2659" t="str">
        <f>TRIM(IFERROR(VLOOKUP(E2659,Mapping!$A$1:$B$2,2,FALSE),E2659))</f>
        <v>Cabang Payung</v>
      </c>
      <c r="AJ2659" s="11" t="str">
        <f t="shared" si="123"/>
        <v>6285839055581</v>
      </c>
      <c r="AK2659" s="11" t="str">
        <f t="shared" si="124"/>
        <v>6285839055581</v>
      </c>
    </row>
    <row r="2660" spans="1:37">
      <c r="A2660" t="str">
        <f t="shared" si="125"/>
        <v>tw_hr_employee_DLL2409013</v>
      </c>
      <c r="B2660" t="s">
        <v>15454</v>
      </c>
      <c r="C2660" t="s">
        <v>15455</v>
      </c>
      <c r="D2660" t="s">
        <v>536</v>
      </c>
      <c r="E2660" t="s">
        <v>1711</v>
      </c>
      <c r="F2660" t="s">
        <v>15456</v>
      </c>
      <c r="G2660"/>
      <c r="I2660" t="s">
        <v>38</v>
      </c>
      <c r="K2660" t="s">
        <v>7269</v>
      </c>
      <c r="L2660"/>
      <c r="M2660" s="2">
        <v>45547</v>
      </c>
      <c r="Q2660" t="s">
        <v>40</v>
      </c>
      <c r="W2660" t="s">
        <v>41</v>
      </c>
      <c r="X2660" t="s">
        <v>15456</v>
      </c>
      <c r="Y2660" t="s">
        <v>43</v>
      </c>
      <c r="AA2660" s="13" t="s">
        <v>15457</v>
      </c>
      <c r="AE2660" s="2" t="b">
        <v>1</v>
      </c>
      <c r="AF2660">
        <v>8907185235</v>
      </c>
      <c r="AG2660" t="s">
        <v>15454</v>
      </c>
      <c r="AH2660" t="s">
        <v>63</v>
      </c>
      <c r="AI2660" t="str">
        <f>TRIM(IFERROR(VLOOKUP(E2660,Mapping!$A$1:$B$2,2,FALSE),E2660))</f>
        <v>DLL + MMW</v>
      </c>
      <c r="AJ2660" s="11" t="str">
        <f t="shared" si="123"/>
        <v/>
      </c>
      <c r="AK2660" s="11" t="str">
        <f t="shared" si="124"/>
        <v/>
      </c>
    </row>
    <row r="2661" spans="1:37">
      <c r="A2661" t="str">
        <f t="shared" si="125"/>
        <v>tw_hr_employee_DLT2510001</v>
      </c>
      <c r="B2661" t="s">
        <v>15458</v>
      </c>
      <c r="C2661" t="s">
        <v>15459</v>
      </c>
      <c r="D2661" t="s">
        <v>161</v>
      </c>
      <c r="E2661" t="s">
        <v>162</v>
      </c>
      <c r="F2661" t="s">
        <v>15460</v>
      </c>
      <c r="I2661" t="s">
        <v>38</v>
      </c>
      <c r="K2661" t="s">
        <v>2507</v>
      </c>
      <c r="L2661" t="s">
        <v>731</v>
      </c>
      <c r="M2661" s="2">
        <v>45931</v>
      </c>
      <c r="Q2661" t="s">
        <v>40</v>
      </c>
      <c r="R2661" t="s">
        <v>15461</v>
      </c>
      <c r="S2661" t="s">
        <v>15462</v>
      </c>
      <c r="T2661">
        <v>1800</v>
      </c>
      <c r="U2661" t="s">
        <v>80</v>
      </c>
      <c r="V2661">
        <v>34595</v>
      </c>
      <c r="W2661" t="s">
        <v>41</v>
      </c>
      <c r="X2661" t="s">
        <v>15460</v>
      </c>
      <c r="Y2661" t="s">
        <v>43</v>
      </c>
      <c r="Z2661" t="s">
        <v>41</v>
      </c>
      <c r="AA2661" s="13" t="s">
        <v>15463</v>
      </c>
      <c r="AC2661" t="s">
        <v>167</v>
      </c>
      <c r="AD2661" s="2">
        <v>39044</v>
      </c>
      <c r="AE2661" s="2" t="b">
        <v>1</v>
      </c>
      <c r="AF2661" s="13" t="s">
        <v>15464</v>
      </c>
      <c r="AG2661" t="s">
        <v>15458</v>
      </c>
      <c r="AH2661" t="s">
        <v>46</v>
      </c>
      <c r="AI2661" t="str">
        <f>TRIM(IFERROR(VLOOKUP(E2661,Mapping!$A$1:$B$2,2,FALSE),E2661))</f>
        <v>Cabang Tulang Bawang</v>
      </c>
      <c r="AJ2661" s="11" t="str">
        <f t="shared" si="123"/>
        <v/>
      </c>
      <c r="AK2661" s="11" t="str">
        <f t="shared" si="124"/>
        <v/>
      </c>
    </row>
    <row r="2662" spans="1:37">
      <c r="A2662" t="str">
        <f t="shared" si="125"/>
        <v>tw_hr_employee_DLR2510002</v>
      </c>
      <c r="B2662" t="s">
        <v>15465</v>
      </c>
      <c r="C2662" t="s">
        <v>15466</v>
      </c>
      <c r="D2662" t="s">
        <v>2385</v>
      </c>
      <c r="E2662" t="s">
        <v>2386</v>
      </c>
      <c r="F2662" t="s">
        <v>15467</v>
      </c>
      <c r="I2662" t="s">
        <v>38</v>
      </c>
      <c r="K2662" t="s">
        <v>14127</v>
      </c>
      <c r="M2662" s="2">
        <v>45930</v>
      </c>
      <c r="Q2662" t="s">
        <v>40</v>
      </c>
      <c r="R2662" t="s">
        <v>15468</v>
      </c>
      <c r="T2662">
        <v>1800</v>
      </c>
      <c r="U2662" t="s">
        <v>3274</v>
      </c>
      <c r="V2662">
        <v>35366</v>
      </c>
      <c r="W2662" t="s">
        <v>41</v>
      </c>
      <c r="X2662" t="s">
        <v>15467</v>
      </c>
      <c r="Y2662" t="s">
        <v>156</v>
      </c>
      <c r="AA2662" s="13" t="s">
        <v>15469</v>
      </c>
      <c r="AC2662" t="s">
        <v>83</v>
      </c>
      <c r="AD2662" s="2">
        <v>35661</v>
      </c>
      <c r="AE2662" s="2" t="b">
        <v>1</v>
      </c>
      <c r="AF2662">
        <v>5720867089</v>
      </c>
      <c r="AG2662" t="s">
        <v>15465</v>
      </c>
      <c r="AH2662" t="s">
        <v>63</v>
      </c>
      <c r="AI2662" t="str">
        <f>TRIM(IFERROR(VLOOKUP(E2662,Mapping!$A$1:$B$2,2,FALSE),E2662))</f>
        <v>Cabang Raden Intan</v>
      </c>
      <c r="AJ2662" s="11" t="str">
        <f t="shared" si="123"/>
        <v/>
      </c>
      <c r="AK2662" s="11" t="str">
        <f t="shared" si="124"/>
        <v/>
      </c>
    </row>
    <row r="2663" spans="1:37">
      <c r="A2663" t="str">
        <f t="shared" si="125"/>
        <v>tw_hr_employee_DDS2510134</v>
      </c>
      <c r="B2663" t="s">
        <v>15470</v>
      </c>
      <c r="C2663" t="s">
        <v>15471</v>
      </c>
      <c r="D2663" t="s">
        <v>99</v>
      </c>
      <c r="E2663" t="s">
        <v>100</v>
      </c>
      <c r="F2663" t="s">
        <v>15472</v>
      </c>
      <c r="I2663" t="s">
        <v>38</v>
      </c>
      <c r="K2663" t="s">
        <v>1861</v>
      </c>
      <c r="L2663" t="s">
        <v>103</v>
      </c>
      <c r="M2663" s="2">
        <v>45937</v>
      </c>
      <c r="Q2663" t="s">
        <v>40</v>
      </c>
      <c r="W2663" t="s">
        <v>41</v>
      </c>
      <c r="X2663" t="s">
        <v>15472</v>
      </c>
      <c r="Y2663" t="s">
        <v>43</v>
      </c>
      <c r="AA2663" s="13" t="s">
        <v>15473</v>
      </c>
      <c r="AE2663" s="2" t="b">
        <v>1</v>
      </c>
      <c r="AF2663" s="13" t="s">
        <v>15474</v>
      </c>
      <c r="AG2663" t="s">
        <v>15470</v>
      </c>
      <c r="AH2663" t="s">
        <v>46</v>
      </c>
      <c r="AI2663" t="str">
        <f>TRIM(IFERROR(VLOOKUP(E2663,Mapping!$A$1:$B$2,2,FALSE),E2663))</f>
        <v>Cabang Saharjo</v>
      </c>
      <c r="AJ2663" s="11" t="str">
        <f t="shared" si="123"/>
        <v/>
      </c>
      <c r="AK2663" s="11" t="str">
        <f t="shared" si="124"/>
        <v/>
      </c>
    </row>
    <row r="2664" spans="1:37">
      <c r="A2664" t="str">
        <f t="shared" si="125"/>
        <v>tw_hr_employee_DSB2506133</v>
      </c>
      <c r="B2664" t="s">
        <v>15475</v>
      </c>
      <c r="C2664" t="s">
        <v>15476</v>
      </c>
      <c r="D2664" t="s">
        <v>3892</v>
      </c>
      <c r="E2664" t="s">
        <v>3893</v>
      </c>
      <c r="F2664" t="s">
        <v>15477</v>
      </c>
      <c r="G2664" s="13" t="s">
        <v>15478</v>
      </c>
      <c r="H2664" s="13" t="s">
        <v>15478</v>
      </c>
      <c r="I2664" t="s">
        <v>38</v>
      </c>
      <c r="K2664" t="s">
        <v>4220</v>
      </c>
      <c r="L2664" t="s">
        <v>4221</v>
      </c>
      <c r="M2664" s="2">
        <v>45817</v>
      </c>
      <c r="Q2664" t="s">
        <v>40</v>
      </c>
      <c r="R2664"/>
      <c r="W2664" t="s">
        <v>41</v>
      </c>
      <c r="X2664" t="s">
        <v>15477</v>
      </c>
      <c r="Y2664" t="s">
        <v>43</v>
      </c>
      <c r="AA2664" s="13" t="s">
        <v>15479</v>
      </c>
      <c r="AE2664" s="2" t="b">
        <v>1</v>
      </c>
      <c r="AF2664" s="13" t="s">
        <v>15480</v>
      </c>
      <c r="AG2664" t="s">
        <v>15475</v>
      </c>
      <c r="AH2664" t="s">
        <v>46</v>
      </c>
      <c r="AI2664" t="str">
        <f>TRIM(IFERROR(VLOOKUP(E2664,Mapping!$A$1:$B$2,2,FALSE),E2664))</f>
        <v>Cabang Pangkalan Balai</v>
      </c>
      <c r="AJ2664" s="11" t="str">
        <f t="shared" si="123"/>
        <v>6285357652454</v>
      </c>
      <c r="AK2664" s="11" t="str">
        <f t="shared" si="124"/>
        <v>6285357652454</v>
      </c>
    </row>
    <row r="2665" spans="1:37">
      <c r="A2665" t="str">
        <f t="shared" si="125"/>
        <v>tw_hr_employee_DUP2510002</v>
      </c>
      <c r="B2665" t="s">
        <v>15481</v>
      </c>
      <c r="C2665" t="s">
        <v>15482</v>
      </c>
      <c r="D2665" t="s">
        <v>3787</v>
      </c>
      <c r="E2665" t="s">
        <v>3788</v>
      </c>
      <c r="F2665" t="s">
        <v>15483</v>
      </c>
      <c r="G2665" s="13" t="s">
        <v>15484</v>
      </c>
      <c r="I2665" t="s">
        <v>38</v>
      </c>
      <c r="K2665" t="s">
        <v>8124</v>
      </c>
      <c r="L2665" t="s">
        <v>8124</v>
      </c>
      <c r="M2665" s="2">
        <v>45930</v>
      </c>
      <c r="Q2665" t="s">
        <v>40</v>
      </c>
      <c r="R2665" t="s">
        <v>15485</v>
      </c>
      <c r="S2665" t="s">
        <v>15486</v>
      </c>
      <c r="T2665">
        <v>1700</v>
      </c>
      <c r="U2665" t="s">
        <v>3793</v>
      </c>
      <c r="V2665" t="s">
        <v>15487</v>
      </c>
      <c r="W2665" t="s">
        <v>41</v>
      </c>
      <c r="X2665" t="s">
        <v>15483</v>
      </c>
      <c r="Y2665" t="s">
        <v>43</v>
      </c>
      <c r="AA2665" s="13" t="s">
        <v>15488</v>
      </c>
      <c r="AC2665" t="s">
        <v>167</v>
      </c>
      <c r="AD2665" s="2">
        <v>36753</v>
      </c>
      <c r="AE2665" s="2" t="b">
        <v>1</v>
      </c>
      <c r="AF2665" s="13" t="s">
        <v>15489</v>
      </c>
      <c r="AG2665" t="s">
        <v>15481</v>
      </c>
      <c r="AH2665" t="s">
        <v>46</v>
      </c>
      <c r="AI2665" t="str">
        <f>TRIM(IFERROR(VLOOKUP(E2665,Mapping!$A$1:$B$2,2,FALSE),E2665))</f>
        <v>Cabang Putri Hijau</v>
      </c>
      <c r="AJ2665" s="11" t="str">
        <f t="shared" si="123"/>
        <v>085273230340</v>
      </c>
      <c r="AK2665" s="11" t="str">
        <f t="shared" si="124"/>
        <v/>
      </c>
    </row>
    <row r="2666" spans="1:37">
      <c r="A2666" t="str">
        <f t="shared" si="125"/>
        <v>tw_hr_employee_DWN2409232</v>
      </c>
      <c r="B2666" t="s">
        <v>15490</v>
      </c>
      <c r="C2666" t="s">
        <v>15491</v>
      </c>
      <c r="D2666" t="s">
        <v>36</v>
      </c>
      <c r="E2666" t="s">
        <v>37</v>
      </c>
      <c r="F2666" t="s">
        <v>15492</v>
      </c>
      <c r="G2666" s="13" t="s">
        <v>15493</v>
      </c>
      <c r="H2666"/>
      <c r="I2666" t="s">
        <v>38</v>
      </c>
      <c r="K2666" t="s">
        <v>6773</v>
      </c>
      <c r="M2666" s="2">
        <v>45559</v>
      </c>
      <c r="Q2666" t="s">
        <v>40</v>
      </c>
      <c r="W2666" t="s">
        <v>41</v>
      </c>
      <c r="X2666" t="s">
        <v>15492</v>
      </c>
      <c r="Y2666" t="s">
        <v>43</v>
      </c>
      <c r="AA2666" s="13" t="s">
        <v>15494</v>
      </c>
      <c r="AE2666" s="2" t="b">
        <v>1</v>
      </c>
      <c r="AF2666" s="13" t="s">
        <v>15495</v>
      </c>
      <c r="AG2666" t="s">
        <v>15490</v>
      </c>
      <c r="AH2666" t="s">
        <v>46</v>
      </c>
      <c r="AI2666" t="str">
        <f>TRIM(IFERROR(VLOOKUP(E2666,Mapping!$A$1:$B$2,2,FALSE),E2666))</f>
        <v>Cabang Gorontalo</v>
      </c>
      <c r="AJ2666" s="11" t="str">
        <f t="shared" si="123"/>
        <v>6289530230144</v>
      </c>
      <c r="AK2666" s="11" t="str">
        <f t="shared" si="124"/>
        <v/>
      </c>
    </row>
    <row r="2667" spans="1:37">
      <c r="A2667" t="str">
        <f t="shared" si="125"/>
        <v>tw_hr_employee_DXS2507100</v>
      </c>
      <c r="B2667" t="s">
        <v>15496</v>
      </c>
      <c r="C2667" t="s">
        <v>15497</v>
      </c>
      <c r="D2667" t="s">
        <v>55</v>
      </c>
      <c r="E2667" t="s">
        <v>56</v>
      </c>
      <c r="F2667" t="s">
        <v>15498</v>
      </c>
      <c r="G2667" s="13" t="s">
        <v>15499</v>
      </c>
      <c r="H2667" s="13" t="s">
        <v>15499</v>
      </c>
      <c r="I2667" t="s">
        <v>38</v>
      </c>
      <c r="K2667" t="s">
        <v>1441</v>
      </c>
      <c r="L2667"/>
      <c r="M2667" s="2">
        <v>45846</v>
      </c>
      <c r="Q2667" t="s">
        <v>40</v>
      </c>
      <c r="R2667"/>
      <c r="W2667" t="s">
        <v>41</v>
      </c>
      <c r="X2667" t="s">
        <v>15498</v>
      </c>
      <c r="Y2667" t="s">
        <v>43</v>
      </c>
      <c r="Z2667"/>
      <c r="AA2667" s="13" t="s">
        <v>15500</v>
      </c>
      <c r="AE2667" s="2" t="b">
        <v>1</v>
      </c>
      <c r="AF2667" s="13" t="s">
        <v>15501</v>
      </c>
      <c r="AG2667" t="s">
        <v>15496</v>
      </c>
      <c r="AH2667" t="s">
        <v>46</v>
      </c>
      <c r="AI2667" t="str">
        <f>TRIM(IFERROR(VLOOKUP(E2667,Mapping!$A$1:$B$2,2,FALSE),E2667))</f>
        <v>Cabang Samarinda</v>
      </c>
      <c r="AJ2667" s="11" t="str">
        <f t="shared" si="123"/>
        <v>6281255559259</v>
      </c>
      <c r="AK2667" s="11" t="str">
        <f t="shared" si="124"/>
        <v>6281255559259</v>
      </c>
    </row>
    <row r="2668" spans="1:37">
      <c r="A2668" t="str">
        <f t="shared" si="125"/>
        <v>tw_hr_employee_DWO2512067</v>
      </c>
      <c r="B2668" t="s">
        <v>15502</v>
      </c>
      <c r="C2668" t="s">
        <v>15503</v>
      </c>
      <c r="D2668" t="s">
        <v>569</v>
      </c>
      <c r="E2668" t="s">
        <v>570</v>
      </c>
      <c r="F2668" t="s">
        <v>15504</v>
      </c>
      <c r="G2668" s="13" t="s">
        <v>15505</v>
      </c>
      <c r="I2668" t="s">
        <v>38</v>
      </c>
      <c r="K2668" t="s">
        <v>1626</v>
      </c>
      <c r="L2668" t="s">
        <v>574</v>
      </c>
      <c r="M2668" s="2">
        <v>45997</v>
      </c>
      <c r="Q2668" t="s">
        <v>40</v>
      </c>
      <c r="R2668" t="s">
        <v>15506</v>
      </c>
      <c r="T2668">
        <v>7300</v>
      </c>
      <c r="U2668" t="s">
        <v>419</v>
      </c>
      <c r="V2668">
        <v>92982</v>
      </c>
      <c r="W2668" t="s">
        <v>41</v>
      </c>
      <c r="X2668" t="s">
        <v>15504</v>
      </c>
      <c r="Y2668" t="s">
        <v>156</v>
      </c>
      <c r="AA2668" s="13" t="s">
        <v>15507</v>
      </c>
      <c r="AC2668" t="s">
        <v>167</v>
      </c>
      <c r="AD2668" s="2">
        <v>33824</v>
      </c>
      <c r="AE2668" s="2" t="b">
        <v>1</v>
      </c>
      <c r="AF2668" s="13" t="s">
        <v>15508</v>
      </c>
      <c r="AG2668" t="s">
        <v>15502</v>
      </c>
      <c r="AH2668" t="s">
        <v>46</v>
      </c>
      <c r="AI2668" t="str">
        <f>TRIM(IFERROR(VLOOKUP(E2668,Mapping!$A$1:$B$2,2,FALSE),E2668))</f>
        <v>Cabang Palopo</v>
      </c>
      <c r="AJ2668" s="11" t="str">
        <f t="shared" si="123"/>
        <v>6282296392283</v>
      </c>
      <c r="AK2668" s="11" t="str">
        <f t="shared" si="124"/>
        <v/>
      </c>
    </row>
    <row r="2669" spans="1:37">
      <c r="A2669" t="str">
        <f t="shared" si="125"/>
        <v>tw_hr_employee_DDE2512001</v>
      </c>
      <c r="B2669" t="s">
        <v>4585</v>
      </c>
      <c r="C2669" t="s">
        <v>15509</v>
      </c>
      <c r="D2669" t="s">
        <v>1655</v>
      </c>
      <c r="E2669" t="s">
        <v>1656</v>
      </c>
      <c r="F2669" t="s">
        <v>15510</v>
      </c>
      <c r="G2669"/>
      <c r="H2669" s="13" t="s">
        <v>15511</v>
      </c>
      <c r="I2669" t="s">
        <v>38</v>
      </c>
      <c r="K2669" t="s">
        <v>3571</v>
      </c>
      <c r="L2669" t="s">
        <v>3572</v>
      </c>
      <c r="M2669" s="2">
        <v>45996</v>
      </c>
      <c r="Q2669" t="s">
        <v>40</v>
      </c>
      <c r="R2669"/>
      <c r="S2669"/>
      <c r="T2669"/>
      <c r="U2669"/>
      <c r="V2669"/>
      <c r="W2669" t="s">
        <v>41</v>
      </c>
      <c r="X2669" t="s">
        <v>15510</v>
      </c>
      <c r="Y2669" t="s">
        <v>43</v>
      </c>
      <c r="Z2669"/>
      <c r="AA2669" s="13" t="s">
        <v>15512</v>
      </c>
      <c r="AE2669" s="2" t="b">
        <v>1</v>
      </c>
      <c r="AF2669" s="13" t="s">
        <v>15513</v>
      </c>
      <c r="AG2669" t="s">
        <v>4585</v>
      </c>
      <c r="AH2669" t="s">
        <v>46</v>
      </c>
      <c r="AI2669" t="str">
        <f>TRIM(IFERROR(VLOOKUP(E2669,Mapping!$A$1:$B$2,2,FALSE),E2669))</f>
        <v>Cabang Temanggung</v>
      </c>
      <c r="AJ2669" s="11" t="str">
        <f t="shared" si="123"/>
        <v/>
      </c>
      <c r="AK2669" s="11" t="str">
        <f t="shared" si="124"/>
        <v>6285867946839</v>
      </c>
    </row>
    <row r="2670" spans="1:37">
      <c r="A2670" t="str">
        <f t="shared" si="125"/>
        <v>tw_hr_employee_DBP2505034</v>
      </c>
      <c r="B2670" t="s">
        <v>15514</v>
      </c>
      <c r="C2670" t="s">
        <v>15515</v>
      </c>
      <c r="D2670" t="s">
        <v>796</v>
      </c>
      <c r="E2670" t="s">
        <v>797</v>
      </c>
      <c r="F2670" t="s">
        <v>15516</v>
      </c>
      <c r="G2670" s="13" t="s">
        <v>15517</v>
      </c>
      <c r="H2670" s="13" t="s">
        <v>15517</v>
      </c>
      <c r="I2670" t="s">
        <v>38</v>
      </c>
      <c r="K2670" t="s">
        <v>800</v>
      </c>
      <c r="L2670"/>
      <c r="M2670" s="2">
        <v>45780</v>
      </c>
      <c r="Q2670" t="s">
        <v>40</v>
      </c>
      <c r="R2670" t="s">
        <v>15518</v>
      </c>
      <c r="S2670" t="s">
        <v>15518</v>
      </c>
      <c r="T2670">
        <v>1900</v>
      </c>
      <c r="U2670" t="s">
        <v>802</v>
      </c>
      <c r="V2670">
        <v>33777</v>
      </c>
      <c r="W2670" t="s">
        <v>41</v>
      </c>
      <c r="X2670" t="s">
        <v>15516</v>
      </c>
      <c r="Y2670" t="s">
        <v>43</v>
      </c>
      <c r="Z2670" t="s">
        <v>41</v>
      </c>
      <c r="AA2670" s="13" t="s">
        <v>15519</v>
      </c>
      <c r="AC2670" t="s">
        <v>167</v>
      </c>
      <c r="AD2670" s="2">
        <v>38453</v>
      </c>
      <c r="AE2670" s="2" t="b">
        <v>1</v>
      </c>
      <c r="AF2670" s="13" t="s">
        <v>15520</v>
      </c>
      <c r="AG2670" t="s">
        <v>15514</v>
      </c>
      <c r="AH2670" t="s">
        <v>46</v>
      </c>
      <c r="AI2670" t="str">
        <f>TRIM(IFERROR(VLOOKUP(E2670,Mapping!$A$1:$B$2,2,FALSE),E2670))</f>
        <v>Cabang Payung</v>
      </c>
      <c r="AJ2670" s="11" t="str">
        <f t="shared" si="123"/>
        <v>6281279598940</v>
      </c>
      <c r="AK2670" s="11" t="str">
        <f t="shared" si="124"/>
        <v>6281279598940</v>
      </c>
    </row>
    <row r="2671" spans="1:37">
      <c r="A2671" t="str">
        <f t="shared" si="125"/>
        <v>tw_hr_employee_DDS2509001</v>
      </c>
      <c r="B2671" t="s">
        <v>15521</v>
      </c>
      <c r="C2671" t="s">
        <v>15522</v>
      </c>
      <c r="D2671" t="s">
        <v>99</v>
      </c>
      <c r="E2671" t="s">
        <v>100</v>
      </c>
      <c r="F2671" t="s">
        <v>15523</v>
      </c>
      <c r="I2671" t="s">
        <v>38</v>
      </c>
      <c r="K2671" t="s">
        <v>969</v>
      </c>
      <c r="L2671" t="s">
        <v>103</v>
      </c>
      <c r="M2671" s="2">
        <v>45901</v>
      </c>
      <c r="Q2671" t="s">
        <v>40</v>
      </c>
      <c r="R2671"/>
      <c r="W2671" t="s">
        <v>41</v>
      </c>
      <c r="X2671" t="s">
        <v>15523</v>
      </c>
      <c r="Y2671" t="s">
        <v>43</v>
      </c>
      <c r="Z2671"/>
      <c r="AA2671" s="13" t="s">
        <v>15524</v>
      </c>
      <c r="AB2671"/>
      <c r="AC2671"/>
      <c r="AD2671" s="2"/>
      <c r="AE2671" s="2" t="b">
        <v>1</v>
      </c>
      <c r="AF2671">
        <v>3190213683</v>
      </c>
      <c r="AG2671" t="s">
        <v>15521</v>
      </c>
      <c r="AH2671" t="s">
        <v>63</v>
      </c>
      <c r="AI2671" t="str">
        <f>TRIM(IFERROR(VLOOKUP(E2671,Mapping!$A$1:$B$2,2,FALSE),E2671))</f>
        <v>Cabang Saharjo</v>
      </c>
      <c r="AJ2671" s="11" t="str">
        <f t="shared" si="123"/>
        <v/>
      </c>
      <c r="AK2671" s="11" t="str">
        <f t="shared" si="124"/>
        <v/>
      </c>
    </row>
    <row r="2672" spans="1:37">
      <c r="A2672" t="str">
        <f t="shared" si="125"/>
        <v>tw_hr_employee_DDS2510139</v>
      </c>
      <c r="B2672" t="s">
        <v>15525</v>
      </c>
      <c r="C2672" t="s">
        <v>15526</v>
      </c>
      <c r="D2672" t="s">
        <v>99</v>
      </c>
      <c r="E2672" t="s">
        <v>100</v>
      </c>
      <c r="F2672" t="s">
        <v>15527</v>
      </c>
      <c r="G2672"/>
      <c r="H2672"/>
      <c r="I2672" t="s">
        <v>38</v>
      </c>
      <c r="K2672" t="s">
        <v>8141</v>
      </c>
      <c r="L2672" t="s">
        <v>103</v>
      </c>
      <c r="M2672" s="2">
        <v>45938</v>
      </c>
      <c r="Q2672" t="s">
        <v>40</v>
      </c>
      <c r="R2672"/>
      <c r="S2672"/>
      <c r="T2672"/>
      <c r="U2672"/>
      <c r="V2672"/>
      <c r="W2672" t="s">
        <v>41</v>
      </c>
      <c r="X2672" t="s">
        <v>15527</v>
      </c>
      <c r="Y2672" t="s">
        <v>43</v>
      </c>
      <c r="AA2672" s="13" t="s">
        <v>15528</v>
      </c>
      <c r="AE2672" s="2" t="b">
        <v>1</v>
      </c>
      <c r="AF2672">
        <v>2767028276</v>
      </c>
      <c r="AG2672" t="s">
        <v>15525</v>
      </c>
      <c r="AH2672" t="s">
        <v>63</v>
      </c>
      <c r="AI2672" t="str">
        <f>TRIM(IFERROR(VLOOKUP(E2672,Mapping!$A$1:$B$2,2,FALSE),E2672))</f>
        <v>Cabang Saharjo</v>
      </c>
      <c r="AJ2672" s="11" t="str">
        <f t="shared" si="123"/>
        <v/>
      </c>
      <c r="AK2672" s="11" t="str">
        <f t="shared" si="124"/>
        <v/>
      </c>
    </row>
    <row r="2673" spans="1:37">
      <c r="A2673" t="str">
        <f t="shared" si="125"/>
        <v>tw_hr_employee_DDS2510136</v>
      </c>
      <c r="B2673" t="s">
        <v>15529</v>
      </c>
      <c r="C2673" t="s">
        <v>15530</v>
      </c>
      <c r="D2673" t="s">
        <v>99</v>
      </c>
      <c r="E2673" t="s">
        <v>100</v>
      </c>
      <c r="F2673" t="s">
        <v>15531</v>
      </c>
      <c r="G2673"/>
      <c r="I2673" t="s">
        <v>38</v>
      </c>
      <c r="K2673" t="s">
        <v>1861</v>
      </c>
      <c r="L2673" t="s">
        <v>103</v>
      </c>
      <c r="M2673" s="2">
        <v>45937</v>
      </c>
      <c r="Q2673" t="s">
        <v>40</v>
      </c>
      <c r="R2673"/>
      <c r="S2673"/>
      <c r="T2673"/>
      <c r="U2673"/>
      <c r="V2673"/>
      <c r="W2673" t="s">
        <v>41</v>
      </c>
      <c r="X2673" t="s">
        <v>15531</v>
      </c>
      <c r="Y2673" t="s">
        <v>43</v>
      </c>
      <c r="AA2673" s="13" t="s">
        <v>15532</v>
      </c>
      <c r="AE2673" s="2" t="b">
        <v>1</v>
      </c>
      <c r="AF2673" s="13" t="s">
        <v>15533</v>
      </c>
      <c r="AG2673" t="s">
        <v>15529</v>
      </c>
      <c r="AH2673" t="s">
        <v>46</v>
      </c>
      <c r="AI2673" t="str">
        <f>TRIM(IFERROR(VLOOKUP(E2673,Mapping!$A$1:$B$2,2,FALSE),E2673))</f>
        <v>Cabang Saharjo</v>
      </c>
      <c r="AJ2673" s="11" t="str">
        <f t="shared" si="123"/>
        <v/>
      </c>
      <c r="AK2673" s="11" t="str">
        <f t="shared" si="124"/>
        <v/>
      </c>
    </row>
    <row r="2674" spans="1:37">
      <c r="A2674" t="str">
        <f t="shared" si="125"/>
        <v>tw_hr_employee_DDS2510166</v>
      </c>
      <c r="B2674" t="s">
        <v>15534</v>
      </c>
      <c r="C2674" t="s">
        <v>15535</v>
      </c>
      <c r="D2674" t="s">
        <v>99</v>
      </c>
      <c r="E2674" t="s">
        <v>100</v>
      </c>
      <c r="F2674" t="s">
        <v>15536</v>
      </c>
      <c r="G2674"/>
      <c r="I2674" t="s">
        <v>38</v>
      </c>
      <c r="K2674" t="s">
        <v>2948</v>
      </c>
      <c r="L2674" t="s">
        <v>103</v>
      </c>
      <c r="M2674" s="2">
        <v>45938</v>
      </c>
      <c r="Q2674" t="s">
        <v>40</v>
      </c>
      <c r="W2674" t="s">
        <v>41</v>
      </c>
      <c r="X2674" t="s">
        <v>15536</v>
      </c>
      <c r="Y2674" t="s">
        <v>43</v>
      </c>
      <c r="AA2674" s="13" t="s">
        <v>15537</v>
      </c>
      <c r="AE2674" s="2" t="b">
        <v>1</v>
      </c>
      <c r="AF2674">
        <v>8810730651</v>
      </c>
      <c r="AG2674" t="s">
        <v>15534</v>
      </c>
      <c r="AH2674" t="s">
        <v>63</v>
      </c>
      <c r="AI2674" t="str">
        <f>TRIM(IFERROR(VLOOKUP(E2674,Mapping!$A$1:$B$2,2,FALSE),E2674))</f>
        <v>Cabang Saharjo</v>
      </c>
      <c r="AJ2674" s="11" t="str">
        <f t="shared" si="123"/>
        <v/>
      </c>
      <c r="AK2674" s="11" t="str">
        <f t="shared" si="124"/>
        <v/>
      </c>
    </row>
    <row r="2675" spans="1:37">
      <c r="A2675" t="str">
        <f t="shared" si="125"/>
        <v>tw_hr_employee_DWT2510001</v>
      </c>
      <c r="B2675" t="s">
        <v>15538</v>
      </c>
      <c r="C2675" t="s">
        <v>15539</v>
      </c>
      <c r="D2675" t="s">
        <v>319</v>
      </c>
      <c r="E2675" t="s">
        <v>320</v>
      </c>
      <c r="F2675" t="s">
        <v>15540</v>
      </c>
      <c r="G2675"/>
      <c r="H2675"/>
      <c r="I2675" t="s">
        <v>38</v>
      </c>
      <c r="K2675" t="s">
        <v>317</v>
      </c>
      <c r="L2675" t="s">
        <v>440</v>
      </c>
      <c r="M2675" s="2">
        <v>45938</v>
      </c>
      <c r="Q2675" t="s">
        <v>40</v>
      </c>
      <c r="R2675" t="s">
        <v>1465</v>
      </c>
      <c r="T2675">
        <v>7100</v>
      </c>
      <c r="U2675" t="s">
        <v>7218</v>
      </c>
      <c r="V2675"/>
      <c r="W2675" t="s">
        <v>41</v>
      </c>
      <c r="X2675" t="s">
        <v>15540</v>
      </c>
      <c r="Y2675" t="s">
        <v>43</v>
      </c>
      <c r="AA2675" s="13" t="s">
        <v>15541</v>
      </c>
      <c r="AC2675" t="s">
        <v>83</v>
      </c>
      <c r="AD2675" s="2">
        <v>35789</v>
      </c>
      <c r="AE2675" s="2" t="b">
        <v>1</v>
      </c>
      <c r="AF2675" s="13" t="s">
        <v>15542</v>
      </c>
      <c r="AG2675" t="s">
        <v>15538</v>
      </c>
      <c r="AH2675" t="s">
        <v>46</v>
      </c>
      <c r="AI2675" t="str">
        <f>TRIM(IFERROR(VLOOKUP(E2675,Mapping!$A$1:$B$2,2,FALSE),E2675))</f>
        <v>Cabang Tuminting</v>
      </c>
      <c r="AJ2675" s="11" t="str">
        <f t="shared" si="123"/>
        <v/>
      </c>
      <c r="AK2675" s="11" t="str">
        <f t="shared" si="124"/>
        <v/>
      </c>
    </row>
    <row r="2676" spans="1:37">
      <c r="A2676" t="str">
        <f t="shared" si="125"/>
        <v>tw_hr_employee_DWO2510100</v>
      </c>
      <c r="B2676" t="s">
        <v>15543</v>
      </c>
      <c r="C2676" t="s">
        <v>15544</v>
      </c>
      <c r="D2676" t="s">
        <v>569</v>
      </c>
      <c r="E2676" t="s">
        <v>570</v>
      </c>
      <c r="F2676" t="s">
        <v>15545</v>
      </c>
      <c r="G2676" s="13" t="s">
        <v>15546</v>
      </c>
      <c r="H2676"/>
      <c r="I2676" t="s">
        <v>38</v>
      </c>
      <c r="K2676" t="s">
        <v>574</v>
      </c>
      <c r="L2676" t="s">
        <v>574</v>
      </c>
      <c r="M2676" s="2">
        <v>45938</v>
      </c>
      <c r="Q2676" t="s">
        <v>40</v>
      </c>
      <c r="R2676" t="s">
        <v>15547</v>
      </c>
      <c r="T2676">
        <v>7300</v>
      </c>
      <c r="U2676" t="s">
        <v>1186</v>
      </c>
      <c r="V2676">
        <v>91926</v>
      </c>
      <c r="W2676" t="s">
        <v>41</v>
      </c>
      <c r="X2676" t="s">
        <v>15545</v>
      </c>
      <c r="Y2676" t="s">
        <v>43</v>
      </c>
      <c r="Z2676"/>
      <c r="AA2676" s="13" t="s">
        <v>15548</v>
      </c>
      <c r="AC2676" t="s">
        <v>167</v>
      </c>
      <c r="AD2676" s="2">
        <v>36547</v>
      </c>
      <c r="AE2676" s="2" t="b">
        <v>1</v>
      </c>
      <c r="AF2676" s="13" t="s">
        <v>15549</v>
      </c>
      <c r="AG2676" t="s">
        <v>15543</v>
      </c>
      <c r="AH2676" t="s">
        <v>46</v>
      </c>
      <c r="AI2676" t="str">
        <f>TRIM(IFERROR(VLOOKUP(E2676,Mapping!$A$1:$B$2,2,FALSE),E2676))</f>
        <v>Cabang Palopo</v>
      </c>
      <c r="AJ2676" s="11" t="str">
        <f t="shared" si="123"/>
        <v>6285342766386</v>
      </c>
      <c r="AK2676" s="11" t="str">
        <f t="shared" si="124"/>
        <v/>
      </c>
    </row>
    <row r="2677" spans="1:37">
      <c r="A2677" t="str">
        <f t="shared" si="125"/>
        <v>tw_hr_employee_DLY2604001</v>
      </c>
      <c r="B2677" t="s">
        <v>15550</v>
      </c>
      <c r="C2677" t="s">
        <v>15551</v>
      </c>
      <c r="D2677" t="s">
        <v>471</v>
      </c>
      <c r="E2677" t="s">
        <v>472</v>
      </c>
      <c r="F2677" t="s">
        <v>15552</v>
      </c>
      <c r="I2677" t="s">
        <v>38</v>
      </c>
      <c r="K2677" t="s">
        <v>15553</v>
      </c>
      <c r="L2677"/>
      <c r="M2677" s="2">
        <v>46113</v>
      </c>
      <c r="Q2677" t="s">
        <v>40</v>
      </c>
      <c r="W2677" t="s">
        <v>41</v>
      </c>
      <c r="X2677" t="s">
        <v>15552</v>
      </c>
      <c r="Y2677" t="s">
        <v>43</v>
      </c>
      <c r="AA2677" s="13" t="s">
        <v>15554</v>
      </c>
      <c r="AE2677" s="2" t="b">
        <v>1</v>
      </c>
      <c r="AF2677">
        <v>7020962296</v>
      </c>
      <c r="AG2677" t="s">
        <v>15550</v>
      </c>
      <c r="AH2677" t="s">
        <v>63</v>
      </c>
      <c r="AI2677" t="str">
        <f>TRIM(IFERROR(VLOOKUP(E2677,Mapping!$A$1:$B$2,2,FALSE),E2677))</f>
        <v>Cabang Yos Sudarso</v>
      </c>
      <c r="AJ2677" s="11" t="str">
        <f t="shared" si="123"/>
        <v/>
      </c>
      <c r="AK2677" s="11" t="str">
        <f t="shared" si="124"/>
        <v/>
      </c>
    </row>
    <row r="2678" spans="1:37">
      <c r="A2678" t="str">
        <f t="shared" si="125"/>
        <v>tw_hr_employee_DLV2104100</v>
      </c>
      <c r="B2678" t="s">
        <v>15555</v>
      </c>
      <c r="C2678" t="s">
        <v>15556</v>
      </c>
      <c r="D2678" t="s">
        <v>2406</v>
      </c>
      <c r="E2678" t="s">
        <v>2407</v>
      </c>
      <c r="F2678"/>
      <c r="I2678" t="s">
        <v>38</v>
      </c>
      <c r="K2678" t="s">
        <v>8378</v>
      </c>
      <c r="L2678" t="s">
        <v>4452</v>
      </c>
      <c r="M2678" s="2">
        <v>44313</v>
      </c>
      <c r="Q2678" t="s">
        <v>40</v>
      </c>
      <c r="R2678" t="s">
        <v>10970</v>
      </c>
      <c r="T2678">
        <v>1800</v>
      </c>
      <c r="U2678" t="s">
        <v>155</v>
      </c>
      <c r="V2678">
        <v>34371</v>
      </c>
      <c r="W2678" t="s">
        <v>41</v>
      </c>
      <c r="X2678" t="s">
        <v>15557</v>
      </c>
      <c r="Y2678" t="s">
        <v>156</v>
      </c>
      <c r="Z2678"/>
      <c r="AA2678" s="13" t="s">
        <v>15558</v>
      </c>
      <c r="AC2678" t="s">
        <v>83</v>
      </c>
      <c r="AD2678" s="2">
        <v>32696</v>
      </c>
      <c r="AE2678" s="2" t="b">
        <v>1</v>
      </c>
      <c r="AF2678" s="13" t="s">
        <v>15559</v>
      </c>
      <c r="AG2678" t="s">
        <v>15555</v>
      </c>
      <c r="AH2678" t="s">
        <v>46</v>
      </c>
      <c r="AI2678" t="str">
        <f>TRIM(IFERROR(VLOOKUP(E2678,Mapping!$A$1:$B$2,2,FALSE),E2678))</f>
        <v>Cabang Purbolinggo</v>
      </c>
      <c r="AJ2678" s="11" t="str">
        <f t="shared" si="123"/>
        <v/>
      </c>
      <c r="AK2678" s="11" t="str">
        <f t="shared" si="124"/>
        <v/>
      </c>
    </row>
    <row r="2679" spans="1:37">
      <c r="A2679" t="str">
        <f t="shared" si="125"/>
        <v>tw_hr_employee_DDC2204001</v>
      </c>
      <c r="B2679" t="s">
        <v>15560</v>
      </c>
      <c r="C2679" t="s">
        <v>15561</v>
      </c>
      <c r="D2679" t="s">
        <v>244</v>
      </c>
      <c r="E2679" t="s">
        <v>245</v>
      </c>
      <c r="F2679"/>
      <c r="I2679" t="s">
        <v>38</v>
      </c>
      <c r="M2679" s="2">
        <v>44655</v>
      </c>
      <c r="Q2679" t="s">
        <v>40</v>
      </c>
      <c r="R2679" t="s">
        <v>15562</v>
      </c>
      <c r="T2679">
        <v>3200</v>
      </c>
      <c r="U2679" t="s">
        <v>694</v>
      </c>
      <c r="V2679">
        <v>40552</v>
      </c>
      <c r="W2679" t="s">
        <v>41</v>
      </c>
      <c r="X2679" t="s">
        <v>15563</v>
      </c>
      <c r="Y2679" t="s">
        <v>43</v>
      </c>
      <c r="AA2679" s="13" t="s">
        <v>15564</v>
      </c>
      <c r="AE2679" s="2" t="b">
        <v>1</v>
      </c>
      <c r="AF2679">
        <v>5140573941</v>
      </c>
      <c r="AG2679" t="s">
        <v>15560</v>
      </c>
      <c r="AH2679" t="s">
        <v>63</v>
      </c>
      <c r="AI2679" t="str">
        <f>TRIM(IFERROR(VLOOKUP(E2679,Mapping!$A$1:$B$2,2,FALSE),E2679))</f>
        <v>Cabang Cimareme</v>
      </c>
      <c r="AJ2679" s="11" t="str">
        <f t="shared" si="123"/>
        <v/>
      </c>
      <c r="AK2679" s="11" t="str">
        <f t="shared" si="124"/>
        <v/>
      </c>
    </row>
    <row r="2680" spans="1:37">
      <c r="A2680" t="str">
        <f t="shared" si="125"/>
        <v>tw_hr_employee_DXK2507397</v>
      </c>
      <c r="B2680" t="s">
        <v>15565</v>
      </c>
      <c r="C2680" t="s">
        <v>15566</v>
      </c>
      <c r="D2680" t="s">
        <v>345</v>
      </c>
      <c r="E2680" t="s">
        <v>346</v>
      </c>
      <c r="F2680" t="s">
        <v>15567</v>
      </c>
      <c r="I2680" t="s">
        <v>38</v>
      </c>
      <c r="K2680" t="s">
        <v>9213</v>
      </c>
      <c r="L2680" t="s">
        <v>350</v>
      </c>
      <c r="M2680" s="2">
        <v>45862</v>
      </c>
      <c r="Q2680" t="s">
        <v>40</v>
      </c>
      <c r="W2680" t="s">
        <v>41</v>
      </c>
      <c r="X2680" t="s">
        <v>15567</v>
      </c>
      <c r="Y2680" t="s">
        <v>43</v>
      </c>
      <c r="AA2680" s="13" t="s">
        <v>15568</v>
      </c>
      <c r="AE2680" s="2" t="b">
        <v>1</v>
      </c>
      <c r="AF2680" s="13" t="s">
        <v>15569</v>
      </c>
      <c r="AG2680" t="s">
        <v>15565</v>
      </c>
      <c r="AH2680" t="s">
        <v>46</v>
      </c>
      <c r="AI2680" t="str">
        <f>TRIM(IFERROR(VLOOKUP(E2680,Mapping!$A$1:$B$2,2,FALSE),E2680))</f>
        <v>Cabang Ketapang</v>
      </c>
      <c r="AJ2680" s="11" t="str">
        <f t="shared" si="123"/>
        <v/>
      </c>
      <c r="AK2680" s="11" t="str">
        <f t="shared" si="124"/>
        <v/>
      </c>
    </row>
    <row r="2681" spans="1:37">
      <c r="A2681" t="str">
        <f t="shared" si="125"/>
        <v>tw_hr_employee_DWN2601100</v>
      </c>
      <c r="B2681" t="s">
        <v>15570</v>
      </c>
      <c r="C2681" t="s">
        <v>15571</v>
      </c>
      <c r="D2681" t="s">
        <v>36</v>
      </c>
      <c r="E2681" t="s">
        <v>37</v>
      </c>
      <c r="F2681" t="s">
        <v>15572</v>
      </c>
      <c r="I2681" t="s">
        <v>38</v>
      </c>
      <c r="K2681" t="s">
        <v>2873</v>
      </c>
      <c r="L2681"/>
      <c r="M2681" s="2">
        <v>46037</v>
      </c>
      <c r="Q2681" t="s">
        <v>40</v>
      </c>
      <c r="R2681"/>
      <c r="S2681"/>
      <c r="T2681"/>
      <c r="U2681"/>
      <c r="W2681" t="s">
        <v>41</v>
      </c>
      <c r="X2681" t="s">
        <v>15572</v>
      </c>
      <c r="Y2681" t="s">
        <v>43</v>
      </c>
      <c r="AA2681" s="13" t="s">
        <v>15573</v>
      </c>
      <c r="AE2681" s="2" t="b">
        <v>1</v>
      </c>
      <c r="AF2681" s="13" t="s">
        <v>15574</v>
      </c>
      <c r="AG2681" t="s">
        <v>15570</v>
      </c>
      <c r="AH2681" t="s">
        <v>46</v>
      </c>
      <c r="AI2681" t="str">
        <f>TRIM(IFERROR(VLOOKUP(E2681,Mapping!$A$1:$B$2,2,FALSE),E2681))</f>
        <v>Cabang Gorontalo</v>
      </c>
      <c r="AJ2681" s="11" t="str">
        <f t="shared" si="123"/>
        <v/>
      </c>
      <c r="AK2681" s="11" t="str">
        <f t="shared" si="124"/>
        <v/>
      </c>
    </row>
    <row r="2682" spans="1:37">
      <c r="A2682" t="str">
        <f t="shared" si="125"/>
        <v>tw_hr_employee_DSR2510002</v>
      </c>
      <c r="B2682" t="s">
        <v>15575</v>
      </c>
      <c r="C2682" t="s">
        <v>15576</v>
      </c>
      <c r="D2682" t="s">
        <v>380</v>
      </c>
      <c r="E2682" t="s">
        <v>381</v>
      </c>
      <c r="F2682" t="s">
        <v>15577</v>
      </c>
      <c r="G2682" s="13" t="s">
        <v>15578</v>
      </c>
      <c r="I2682" t="s">
        <v>38</v>
      </c>
      <c r="K2682" t="s">
        <v>6339</v>
      </c>
      <c r="L2682" t="s">
        <v>6339</v>
      </c>
      <c r="M2682" s="2">
        <v>45925</v>
      </c>
      <c r="Q2682" t="s">
        <v>40</v>
      </c>
      <c r="R2682"/>
      <c r="T2682">
        <v>1400</v>
      </c>
      <c r="U2682" t="s">
        <v>385</v>
      </c>
      <c r="V2682">
        <v>28126</v>
      </c>
      <c r="W2682" t="s">
        <v>41</v>
      </c>
      <c r="X2682" t="s">
        <v>15577</v>
      </c>
      <c r="Y2682" t="s">
        <v>156</v>
      </c>
      <c r="AA2682" s="13" t="s">
        <v>15579</v>
      </c>
      <c r="AC2682" t="s">
        <v>83</v>
      </c>
      <c r="AD2682" s="2">
        <v>33325</v>
      </c>
      <c r="AE2682" s="2" t="b">
        <v>1</v>
      </c>
      <c r="AF2682" s="13" t="s">
        <v>15580</v>
      </c>
      <c r="AG2682" t="s">
        <v>15575</v>
      </c>
      <c r="AH2682" t="s">
        <v>63</v>
      </c>
      <c r="AI2682" t="str">
        <f>TRIM(IFERROR(VLOOKUP(E2682,Mapping!$A$1:$B$2,2,FALSE),E2682))</f>
        <v>Cabang Riau</v>
      </c>
      <c r="AJ2682" s="11" t="str">
        <f t="shared" si="123"/>
        <v>628116058215</v>
      </c>
      <c r="AK2682" s="11" t="str">
        <f t="shared" si="124"/>
        <v/>
      </c>
    </row>
    <row r="2683" spans="1:37">
      <c r="A2683" t="str">
        <f t="shared" si="125"/>
        <v>tw_hr_employee_DDJ2605100</v>
      </c>
      <c r="B2683" t="s">
        <v>15581</v>
      </c>
      <c r="C2683" t="s">
        <v>15582</v>
      </c>
      <c r="D2683" t="s">
        <v>253</v>
      </c>
      <c r="E2683" t="s">
        <v>254</v>
      </c>
      <c r="F2683" t="s">
        <v>15583</v>
      </c>
      <c r="G2683"/>
      <c r="I2683" t="s">
        <v>38</v>
      </c>
      <c r="K2683" t="s">
        <v>3480</v>
      </c>
      <c r="L2683" t="s">
        <v>367</v>
      </c>
      <c r="M2683" s="2">
        <v>46160</v>
      </c>
      <c r="Q2683" t="s">
        <v>40</v>
      </c>
      <c r="R2683"/>
      <c r="W2683" t="s">
        <v>41</v>
      </c>
      <c r="X2683" t="s">
        <v>15583</v>
      </c>
      <c r="Y2683" t="s">
        <v>43</v>
      </c>
      <c r="AA2683" s="13" t="s">
        <v>15584</v>
      </c>
      <c r="AE2683" s="2" t="b">
        <v>1</v>
      </c>
      <c r="AF2683" s="13" t="s">
        <v>15585</v>
      </c>
      <c r="AG2683" t="s">
        <v>15581</v>
      </c>
      <c r="AH2683" t="s">
        <v>46</v>
      </c>
      <c r="AI2683" t="str">
        <f>TRIM(IFERROR(VLOOKUP(E2683,Mapping!$A$1:$B$2,2,FALSE),E2683))</f>
        <v>Cabang Jombang</v>
      </c>
      <c r="AJ2683" s="11" t="str">
        <f t="shared" si="123"/>
        <v/>
      </c>
      <c r="AK2683" s="11" t="str">
        <f t="shared" si="124"/>
        <v/>
      </c>
    </row>
    <row r="2684" spans="1:37">
      <c r="A2684" t="str">
        <f t="shared" si="125"/>
        <v>tw_hr_employee_DWT2601265</v>
      </c>
      <c r="B2684" t="s">
        <v>5445</v>
      </c>
      <c r="C2684" t="s">
        <v>15586</v>
      </c>
      <c r="D2684" t="s">
        <v>319</v>
      </c>
      <c r="E2684" t="s">
        <v>320</v>
      </c>
      <c r="F2684" t="s">
        <v>15587</v>
      </c>
      <c r="I2684" t="s">
        <v>38</v>
      </c>
      <c r="K2684" t="s">
        <v>321</v>
      </c>
      <c r="M2684" s="2">
        <v>46036</v>
      </c>
      <c r="Q2684" t="s">
        <v>40</v>
      </c>
      <c r="W2684" t="s">
        <v>41</v>
      </c>
      <c r="X2684" t="s">
        <v>15587</v>
      </c>
      <c r="Y2684" t="s">
        <v>43</v>
      </c>
      <c r="AA2684" s="13" t="s">
        <v>15588</v>
      </c>
      <c r="AE2684" s="2" t="b">
        <v>1</v>
      </c>
      <c r="AF2684">
        <v>8755336081</v>
      </c>
      <c r="AG2684" t="s">
        <v>5445</v>
      </c>
      <c r="AH2684" t="s">
        <v>63</v>
      </c>
      <c r="AI2684" t="str">
        <f>TRIM(IFERROR(VLOOKUP(E2684,Mapping!$A$1:$B$2,2,FALSE),E2684))</f>
        <v>Cabang Tuminting</v>
      </c>
      <c r="AJ2684" s="11" t="str">
        <f t="shared" si="123"/>
        <v/>
      </c>
      <c r="AK2684" s="11" t="str">
        <f t="shared" si="124"/>
        <v/>
      </c>
    </row>
    <row r="2685" spans="1:37">
      <c r="A2685" t="str">
        <f t="shared" si="125"/>
        <v>tw_hr_employee_DDU2601002</v>
      </c>
      <c r="B2685" t="s">
        <v>15589</v>
      </c>
      <c r="C2685" t="s">
        <v>15590</v>
      </c>
      <c r="D2685" t="s">
        <v>261</v>
      </c>
      <c r="E2685" t="s">
        <v>262</v>
      </c>
      <c r="F2685" t="s">
        <v>15591</v>
      </c>
      <c r="I2685" t="s">
        <v>38</v>
      </c>
      <c r="K2685" t="s">
        <v>3346</v>
      </c>
      <c r="L2685"/>
      <c r="M2685" s="2">
        <v>46019</v>
      </c>
      <c r="Q2685" t="s">
        <v>40</v>
      </c>
      <c r="R2685" t="s">
        <v>15592</v>
      </c>
      <c r="T2685">
        <v>3200</v>
      </c>
      <c r="U2685" t="s">
        <v>266</v>
      </c>
      <c r="V2685">
        <v>43364</v>
      </c>
      <c r="W2685" t="s">
        <v>41</v>
      </c>
      <c r="X2685" t="s">
        <v>15591</v>
      </c>
      <c r="Y2685" t="s">
        <v>43</v>
      </c>
      <c r="AA2685" s="13" t="s">
        <v>15593</v>
      </c>
      <c r="AD2685" s="2">
        <v>36761</v>
      </c>
      <c r="AE2685" s="2" t="b">
        <v>1</v>
      </c>
      <c r="AF2685">
        <v>3390890621</v>
      </c>
      <c r="AG2685" t="s">
        <v>15589</v>
      </c>
      <c r="AH2685" t="s">
        <v>63</v>
      </c>
      <c r="AI2685" t="str">
        <f>TRIM(IFERROR(VLOOKUP(E2685,Mapping!$A$1:$B$2,2,FALSE),E2685))</f>
        <v>Cabang Sukabumi</v>
      </c>
      <c r="AJ2685" s="11" t="str">
        <f t="shared" si="123"/>
        <v/>
      </c>
      <c r="AK2685" s="11" t="str">
        <f t="shared" si="124"/>
        <v/>
      </c>
    </row>
    <row r="2686" spans="1:37">
      <c r="A2686" t="str">
        <f t="shared" si="125"/>
        <v>tw_hr_employee_DLI2510004</v>
      </c>
      <c r="B2686" t="s">
        <v>15594</v>
      </c>
      <c r="C2686" t="s">
        <v>15595</v>
      </c>
      <c r="D2686" t="s">
        <v>148</v>
      </c>
      <c r="E2686" t="s">
        <v>149</v>
      </c>
      <c r="F2686" t="s">
        <v>15596</v>
      </c>
      <c r="G2686"/>
      <c r="I2686" t="s">
        <v>38</v>
      </c>
      <c r="K2686" t="s">
        <v>152</v>
      </c>
      <c r="L2686" t="s">
        <v>228</v>
      </c>
      <c r="M2686" s="2">
        <v>45925</v>
      </c>
      <c r="Q2686" t="s">
        <v>40</v>
      </c>
      <c r="R2686"/>
      <c r="W2686" t="s">
        <v>41</v>
      </c>
      <c r="X2686" t="s">
        <v>15596</v>
      </c>
      <c r="Y2686" t="s">
        <v>156</v>
      </c>
      <c r="AA2686" s="13" t="s">
        <v>15597</v>
      </c>
      <c r="AC2686" t="s">
        <v>167</v>
      </c>
      <c r="AD2686" s="2">
        <v>34199</v>
      </c>
      <c r="AE2686" s="2" t="b">
        <v>1</v>
      </c>
      <c r="AF2686" s="13" t="s">
        <v>15598</v>
      </c>
      <c r="AG2686" t="s">
        <v>15594</v>
      </c>
      <c r="AH2686" t="s">
        <v>46</v>
      </c>
      <c r="AI2686" t="str">
        <f>TRIM(IFERROR(VLOOKUP(E2686,Mapping!$A$1:$B$2,2,FALSE),E2686))</f>
        <v>Cabang Tanjung Bintang</v>
      </c>
      <c r="AJ2686" s="11" t="str">
        <f t="shared" si="123"/>
        <v/>
      </c>
      <c r="AK2686" s="11" t="str">
        <f t="shared" si="124"/>
        <v/>
      </c>
    </row>
    <row r="2687" spans="1:37">
      <c r="A2687" t="str">
        <f t="shared" si="125"/>
        <v>tw_hr_employee_DDS2510137</v>
      </c>
      <c r="B2687" t="s">
        <v>15599</v>
      </c>
      <c r="C2687" t="s">
        <v>15600</v>
      </c>
      <c r="D2687" t="s">
        <v>99</v>
      </c>
      <c r="E2687" t="s">
        <v>100</v>
      </c>
      <c r="F2687" t="s">
        <v>15601</v>
      </c>
      <c r="I2687" t="s">
        <v>38</v>
      </c>
      <c r="K2687" t="s">
        <v>8141</v>
      </c>
      <c r="L2687" t="s">
        <v>103</v>
      </c>
      <c r="M2687" s="2">
        <v>45938</v>
      </c>
      <c r="Q2687" t="s">
        <v>40</v>
      </c>
      <c r="R2687"/>
      <c r="W2687" t="s">
        <v>41</v>
      </c>
      <c r="X2687" t="s">
        <v>15601</v>
      </c>
      <c r="Y2687" t="s">
        <v>43</v>
      </c>
      <c r="AA2687" s="13" t="s">
        <v>15602</v>
      </c>
      <c r="AE2687" s="2" t="b">
        <v>1</v>
      </c>
      <c r="AF2687">
        <v>4840392151</v>
      </c>
      <c r="AG2687" t="s">
        <v>15599</v>
      </c>
      <c r="AH2687" t="s">
        <v>63</v>
      </c>
      <c r="AI2687" t="str">
        <f>TRIM(IFERROR(VLOOKUP(E2687,Mapping!$A$1:$B$2,2,FALSE),E2687))</f>
        <v>Cabang Saharjo</v>
      </c>
      <c r="AJ2687" s="11" t="str">
        <f t="shared" si="123"/>
        <v/>
      </c>
      <c r="AK2687" s="11" t="str">
        <f t="shared" si="124"/>
        <v/>
      </c>
    </row>
    <row r="2688" spans="1:37">
      <c r="A2688" t="str">
        <f t="shared" si="125"/>
        <v>tw_hr_employee_DWG2509001</v>
      </c>
      <c r="B2688" t="s">
        <v>13906</v>
      </c>
      <c r="C2688" t="s">
        <v>15603</v>
      </c>
      <c r="D2688" t="s">
        <v>527</v>
      </c>
      <c r="E2688" t="s">
        <v>528</v>
      </c>
      <c r="F2688" t="s">
        <v>15604</v>
      </c>
      <c r="G2688"/>
      <c r="H2688" s="13" t="s">
        <v>15605</v>
      </c>
      <c r="I2688" t="s">
        <v>339</v>
      </c>
      <c r="M2688" s="2">
        <v>45901</v>
      </c>
      <c r="Q2688" t="s">
        <v>40</v>
      </c>
      <c r="R2688"/>
      <c r="W2688" t="s">
        <v>41</v>
      </c>
      <c r="X2688" t="s">
        <v>15604</v>
      </c>
      <c r="Y2688" t="s">
        <v>43</v>
      </c>
      <c r="AA2688" s="13" t="s">
        <v>15606</v>
      </c>
      <c r="AE2688" s="2" t="b">
        <v>1</v>
      </c>
      <c r="AF2688" s="13" t="s">
        <v>15607</v>
      </c>
      <c r="AG2688" t="s">
        <v>13906</v>
      </c>
      <c r="AH2688" t="s">
        <v>917</v>
      </c>
      <c r="AI2688" t="str">
        <f>TRIM(IFERROR(VLOOKUP(E2688,Mapping!$A$1:$B$2,2,FALSE),E2688))</f>
        <v>Cabang Pangkep</v>
      </c>
      <c r="AJ2688" s="11" t="str">
        <f t="shared" si="123"/>
        <v/>
      </c>
      <c r="AK2688" s="11" t="str">
        <f t="shared" si="124"/>
        <v>6281244933190</v>
      </c>
    </row>
    <row r="2689" spans="1:37">
      <c r="A2689" t="str">
        <f t="shared" si="125"/>
        <v>tw_hr_employee_DWO2406067</v>
      </c>
      <c r="B2689" t="s">
        <v>15608</v>
      </c>
      <c r="C2689" t="s">
        <v>15609</v>
      </c>
      <c r="D2689" t="s">
        <v>569</v>
      </c>
      <c r="E2689" t="s">
        <v>570</v>
      </c>
      <c r="F2689" t="s">
        <v>15610</v>
      </c>
      <c r="G2689" s="13" t="s">
        <v>15611</v>
      </c>
      <c r="I2689" t="s">
        <v>38</v>
      </c>
      <c r="K2689" t="s">
        <v>4307</v>
      </c>
      <c r="L2689" t="s">
        <v>574</v>
      </c>
      <c r="M2689" s="2">
        <v>45448</v>
      </c>
      <c r="Q2689" t="s">
        <v>40</v>
      </c>
      <c r="R2689" t="s">
        <v>15612</v>
      </c>
      <c r="T2689">
        <v>7300</v>
      </c>
      <c r="U2689" t="s">
        <v>1186</v>
      </c>
      <c r="V2689">
        <v>91921</v>
      </c>
      <c r="W2689" t="s">
        <v>41</v>
      </c>
      <c r="X2689" t="s">
        <v>15610</v>
      </c>
      <c r="Y2689" t="s">
        <v>43</v>
      </c>
      <c r="AA2689" s="13" t="s">
        <v>15613</v>
      </c>
      <c r="AC2689" t="s">
        <v>83</v>
      </c>
      <c r="AD2689" s="2">
        <v>35974</v>
      </c>
      <c r="AE2689" s="2" t="b">
        <v>1</v>
      </c>
      <c r="AF2689" s="13" t="s">
        <v>15614</v>
      </c>
      <c r="AG2689" t="s">
        <v>15608</v>
      </c>
      <c r="AH2689" t="s">
        <v>46</v>
      </c>
      <c r="AI2689" t="str">
        <f>TRIM(IFERROR(VLOOKUP(E2689,Mapping!$A$1:$B$2,2,FALSE),E2689))</f>
        <v>Cabang Palopo</v>
      </c>
      <c r="AJ2689" s="11" t="str">
        <f t="shared" si="123"/>
        <v>6285825311203</v>
      </c>
      <c r="AK2689" s="11" t="str">
        <f t="shared" si="124"/>
        <v/>
      </c>
    </row>
    <row r="2690" spans="1:37">
      <c r="A2690" t="str">
        <f t="shared" si="125"/>
        <v>tw_hr_employee_DST2409001</v>
      </c>
      <c r="B2690" t="s">
        <v>15615</v>
      </c>
      <c r="C2690" t="s">
        <v>15616</v>
      </c>
      <c r="D2690" t="s">
        <v>973</v>
      </c>
      <c r="E2690" t="s">
        <v>974</v>
      </c>
      <c r="F2690" t="s">
        <v>15617</v>
      </c>
      <c r="G2690"/>
      <c r="I2690" t="s">
        <v>38</v>
      </c>
      <c r="K2690" t="s">
        <v>1138</v>
      </c>
      <c r="L2690" t="s">
        <v>976</v>
      </c>
      <c r="M2690" s="2">
        <v>45544</v>
      </c>
      <c r="Q2690" t="s">
        <v>40</v>
      </c>
      <c r="R2690" t="s">
        <v>15618</v>
      </c>
      <c r="T2690">
        <v>1600</v>
      </c>
      <c r="U2690" t="s">
        <v>978</v>
      </c>
      <c r="V2690">
        <v>30267</v>
      </c>
      <c r="W2690" t="s">
        <v>41</v>
      </c>
      <c r="X2690" t="s">
        <v>15617</v>
      </c>
      <c r="Y2690" t="s">
        <v>43</v>
      </c>
      <c r="Z2690"/>
      <c r="AA2690" s="13" t="s">
        <v>15619</v>
      </c>
      <c r="AC2690" t="s">
        <v>167</v>
      </c>
      <c r="AD2690" s="2">
        <v>31601</v>
      </c>
      <c r="AE2690" s="2" t="b">
        <v>1</v>
      </c>
      <c r="AF2690" s="13" t="s">
        <v>15620</v>
      </c>
      <c r="AG2690" t="s">
        <v>15615</v>
      </c>
      <c r="AH2690" t="s">
        <v>63</v>
      </c>
      <c r="AI2690" t="str">
        <f>TRIM(IFERROR(VLOOKUP(E2690,Mapping!$A$1:$B$2,2,FALSE),E2690))</f>
        <v>Cabang Tegal Binangun</v>
      </c>
      <c r="AJ2690" s="11" t="str">
        <f t="shared" si="123"/>
        <v/>
      </c>
      <c r="AK2690" s="11" t="str">
        <f t="shared" si="124"/>
        <v/>
      </c>
    </row>
    <row r="2691" spans="1:37">
      <c r="A2691" t="str">
        <f t="shared" si="125"/>
        <v>tw_hr_employee_DLL2510034</v>
      </c>
      <c r="B2691" t="s">
        <v>15621</v>
      </c>
      <c r="C2691" t="s">
        <v>15622</v>
      </c>
      <c r="D2691" t="s">
        <v>536</v>
      </c>
      <c r="E2691" t="s">
        <v>537</v>
      </c>
      <c r="F2691" t="s">
        <v>15623</v>
      </c>
      <c r="I2691" t="s">
        <v>38</v>
      </c>
      <c r="K2691" t="s">
        <v>15624</v>
      </c>
      <c r="L2691" t="s">
        <v>15624</v>
      </c>
      <c r="M2691" s="2">
        <v>45938</v>
      </c>
      <c r="Q2691" t="s">
        <v>40</v>
      </c>
      <c r="R2691"/>
      <c r="W2691" t="s">
        <v>41</v>
      </c>
      <c r="X2691" t="s">
        <v>15623</v>
      </c>
      <c r="Y2691" t="s">
        <v>43</v>
      </c>
      <c r="AA2691" s="13" t="s">
        <v>15625</v>
      </c>
      <c r="AE2691" s="2" t="b">
        <v>1</v>
      </c>
      <c r="AF2691" s="13" t="s">
        <v>15626</v>
      </c>
      <c r="AG2691" t="s">
        <v>15621</v>
      </c>
      <c r="AH2691" t="s">
        <v>63</v>
      </c>
      <c r="AI2691" t="str">
        <f>TRIM(IFERROR(VLOOKUP(E2691,Mapping!$A$1:$B$2,2,FALSE),E2691))</f>
        <v>Cabang Kemiling</v>
      </c>
      <c r="AJ2691" s="11" t="str">
        <f t="shared" ref="AJ2691:AJ2754" si="126">IF(LEN(G2691)&gt;8,G2691&amp;"","")</f>
        <v/>
      </c>
      <c r="AK2691" s="11" t="str">
        <f t="shared" ref="AK2691:AK2754" si="127">IF(LEN(H2691)&gt;8,H2691&amp;"","")</f>
        <v/>
      </c>
    </row>
    <row r="2692" spans="1:37">
      <c r="A2692" t="str">
        <f t="shared" si="125"/>
        <v>tw_hr_employee_DDM2411034</v>
      </c>
      <c r="B2692" t="s">
        <v>15627</v>
      </c>
      <c r="C2692" t="s">
        <v>15628</v>
      </c>
      <c r="D2692" t="s">
        <v>480</v>
      </c>
      <c r="E2692" t="s">
        <v>481</v>
      </c>
      <c r="F2692" t="s">
        <v>15629</v>
      </c>
      <c r="I2692" t="s">
        <v>38</v>
      </c>
      <c r="K2692" t="s">
        <v>2812</v>
      </c>
      <c r="L2692"/>
      <c r="M2692" s="2">
        <v>45607</v>
      </c>
      <c r="Q2692" t="s">
        <v>40</v>
      </c>
      <c r="W2692" t="s">
        <v>41</v>
      </c>
      <c r="X2692" t="s">
        <v>15629</v>
      </c>
      <c r="Y2692" t="s">
        <v>43</v>
      </c>
      <c r="AA2692" s="13" t="s">
        <v>15630</v>
      </c>
      <c r="AE2692" s="2" t="b">
        <v>1</v>
      </c>
      <c r="AF2692" s="13" t="s">
        <v>15631</v>
      </c>
      <c r="AG2692" t="s">
        <v>15627</v>
      </c>
      <c r="AH2692" t="s">
        <v>46</v>
      </c>
      <c r="AI2692" t="str">
        <f>TRIM(IFERROR(VLOOKUP(E2692,Mapping!$A$1:$B$2,2,FALSE),E2692))</f>
        <v>Cabang Mojosari</v>
      </c>
      <c r="AJ2692" s="11" t="str">
        <f t="shared" si="126"/>
        <v/>
      </c>
      <c r="AK2692" s="11" t="str">
        <f t="shared" si="127"/>
        <v/>
      </c>
    </row>
    <row r="2693" spans="1:37">
      <c r="A2693" t="str">
        <f t="shared" si="125"/>
        <v>tw_hr_employee_DDS2510138</v>
      </c>
      <c r="B2693" t="s">
        <v>15632</v>
      </c>
      <c r="C2693" t="s">
        <v>15633</v>
      </c>
      <c r="D2693" t="s">
        <v>99</v>
      </c>
      <c r="E2693" t="s">
        <v>100</v>
      </c>
      <c r="F2693" t="s">
        <v>15634</v>
      </c>
      <c r="I2693" t="s">
        <v>38</v>
      </c>
      <c r="K2693" t="s">
        <v>8141</v>
      </c>
      <c r="L2693" t="s">
        <v>103</v>
      </c>
      <c r="M2693" s="2">
        <v>45938</v>
      </c>
      <c r="Q2693" t="s">
        <v>40</v>
      </c>
      <c r="R2693"/>
      <c r="W2693" t="s">
        <v>41</v>
      </c>
      <c r="X2693" t="s">
        <v>15634</v>
      </c>
      <c r="Y2693" t="s">
        <v>43</v>
      </c>
      <c r="Z2693"/>
      <c r="AA2693" s="13" t="s">
        <v>15635</v>
      </c>
      <c r="AE2693" s="2" t="b">
        <v>1</v>
      </c>
      <c r="AF2693">
        <v>8720612179</v>
      </c>
      <c r="AG2693" t="s">
        <v>15632</v>
      </c>
      <c r="AH2693" t="s">
        <v>63</v>
      </c>
      <c r="AI2693" t="str">
        <f>TRIM(IFERROR(VLOOKUP(E2693,Mapping!$A$1:$B$2,2,FALSE),E2693))</f>
        <v>Cabang Saharjo</v>
      </c>
      <c r="AJ2693" s="11" t="str">
        <f t="shared" si="126"/>
        <v/>
      </c>
      <c r="AK2693" s="11" t="str">
        <f t="shared" si="127"/>
        <v/>
      </c>
    </row>
    <row r="2694" spans="1:37">
      <c r="A2694" t="str">
        <f t="shared" si="125"/>
        <v>tw_hr_employee_DLR2604067</v>
      </c>
      <c r="B2694" t="s">
        <v>15636</v>
      </c>
      <c r="C2694" t="s">
        <v>15637</v>
      </c>
      <c r="D2694" t="s">
        <v>2385</v>
      </c>
      <c r="E2694" t="s">
        <v>2386</v>
      </c>
      <c r="F2694" t="s">
        <v>15638</v>
      </c>
      <c r="G2694"/>
      <c r="H2694"/>
      <c r="I2694" t="s">
        <v>38</v>
      </c>
      <c r="K2694" t="s">
        <v>14127</v>
      </c>
      <c r="M2694" s="2">
        <v>46132</v>
      </c>
      <c r="Q2694" t="s">
        <v>40</v>
      </c>
      <c r="R2694" t="s">
        <v>15639</v>
      </c>
      <c r="T2694">
        <v>1800</v>
      </c>
      <c r="U2694" t="s">
        <v>1289</v>
      </c>
      <c r="V2694">
        <v>35141</v>
      </c>
      <c r="W2694" t="s">
        <v>41</v>
      </c>
      <c r="X2694" t="s">
        <v>15638</v>
      </c>
      <c r="Y2694" t="s">
        <v>156</v>
      </c>
      <c r="AA2694" s="13" t="s">
        <v>15640</v>
      </c>
      <c r="AC2694" t="s">
        <v>167</v>
      </c>
      <c r="AD2694" s="2">
        <v>36581</v>
      </c>
      <c r="AE2694" s="2" t="b">
        <v>1</v>
      </c>
      <c r="AF2694" s="13" t="s">
        <v>15641</v>
      </c>
      <c r="AG2694" t="s">
        <v>15636</v>
      </c>
      <c r="AH2694" t="s">
        <v>46</v>
      </c>
      <c r="AI2694" t="str">
        <f>TRIM(IFERROR(VLOOKUP(E2694,Mapping!$A$1:$B$2,2,FALSE),E2694))</f>
        <v>Cabang Raden Intan</v>
      </c>
      <c r="AJ2694" s="11" t="str">
        <f t="shared" si="126"/>
        <v/>
      </c>
      <c r="AK2694" s="11" t="str">
        <f t="shared" si="127"/>
        <v/>
      </c>
    </row>
    <row r="2695" spans="1:37">
      <c r="A2695" t="str">
        <f t="shared" si="125"/>
        <v>tw_hr_employee_DWN2408199</v>
      </c>
      <c r="B2695" t="s">
        <v>15642</v>
      </c>
      <c r="C2695" t="s">
        <v>15643</v>
      </c>
      <c r="D2695" t="s">
        <v>36</v>
      </c>
      <c r="E2695" t="s">
        <v>37</v>
      </c>
      <c r="F2695" t="s">
        <v>15644</v>
      </c>
      <c r="G2695" s="13" t="s">
        <v>15645</v>
      </c>
      <c r="I2695" t="s">
        <v>38</v>
      </c>
      <c r="K2695" t="s">
        <v>2583</v>
      </c>
      <c r="L2695"/>
      <c r="M2695" s="2">
        <v>45518</v>
      </c>
      <c r="Q2695" t="s">
        <v>40</v>
      </c>
      <c r="R2695"/>
      <c r="W2695" t="s">
        <v>41</v>
      </c>
      <c r="X2695" t="s">
        <v>15646</v>
      </c>
      <c r="Y2695" t="s">
        <v>43</v>
      </c>
      <c r="AA2695" s="13" t="s">
        <v>15647</v>
      </c>
      <c r="AE2695" s="2" t="b">
        <v>1</v>
      </c>
      <c r="AF2695" s="13" t="s">
        <v>15648</v>
      </c>
      <c r="AG2695" t="s">
        <v>15642</v>
      </c>
      <c r="AH2695" t="s">
        <v>46</v>
      </c>
      <c r="AI2695" t="str">
        <f>TRIM(IFERROR(VLOOKUP(E2695,Mapping!$A$1:$B$2,2,FALSE),E2695))</f>
        <v>Cabang Gorontalo</v>
      </c>
      <c r="AJ2695" s="11" t="str">
        <f t="shared" si="126"/>
        <v>6285346073905</v>
      </c>
      <c r="AK2695" s="11" t="str">
        <f t="shared" si="127"/>
        <v/>
      </c>
    </row>
    <row r="2696" spans="1:37">
      <c r="A2696" t="str">
        <f t="shared" si="125"/>
        <v>tw_hr_employee_DDS2510103</v>
      </c>
      <c r="B2696" t="s">
        <v>15649</v>
      </c>
      <c r="C2696" t="s">
        <v>15650</v>
      </c>
      <c r="D2696" t="s">
        <v>99</v>
      </c>
      <c r="E2696" t="s">
        <v>100</v>
      </c>
      <c r="F2696" t="s">
        <v>15651</v>
      </c>
      <c r="I2696" t="s">
        <v>38</v>
      </c>
      <c r="K2696" t="s">
        <v>1861</v>
      </c>
      <c r="L2696" t="s">
        <v>103</v>
      </c>
      <c r="M2696" s="2">
        <v>45934</v>
      </c>
      <c r="Q2696" t="s">
        <v>40</v>
      </c>
      <c r="R2696"/>
      <c r="W2696" t="s">
        <v>41</v>
      </c>
      <c r="X2696" t="s">
        <v>15651</v>
      </c>
      <c r="Y2696" t="s">
        <v>43</v>
      </c>
      <c r="AA2696" s="13" t="s">
        <v>15652</v>
      </c>
      <c r="AE2696" s="2" t="b">
        <v>1</v>
      </c>
      <c r="AF2696">
        <v>2740559691</v>
      </c>
      <c r="AG2696" t="s">
        <v>15649</v>
      </c>
      <c r="AH2696" t="s">
        <v>63</v>
      </c>
      <c r="AI2696" t="str">
        <f>TRIM(IFERROR(VLOOKUP(E2696,Mapping!$A$1:$B$2,2,FALSE),E2696))</f>
        <v>Cabang Saharjo</v>
      </c>
      <c r="AJ2696" s="11" t="str">
        <f t="shared" si="126"/>
        <v/>
      </c>
      <c r="AK2696" s="11" t="str">
        <f t="shared" si="127"/>
        <v/>
      </c>
    </row>
    <row r="2697" spans="1:37">
      <c r="A2697" t="str">
        <f t="shared" si="125"/>
        <v>tw_hr_employee_DWT2601002</v>
      </c>
      <c r="B2697" t="s">
        <v>15653</v>
      </c>
      <c r="C2697" t="s">
        <v>15654</v>
      </c>
      <c r="D2697" t="s">
        <v>319</v>
      </c>
      <c r="E2697" t="s">
        <v>320</v>
      </c>
      <c r="F2697" t="s">
        <v>15655</v>
      </c>
      <c r="I2697" t="s">
        <v>38</v>
      </c>
      <c r="K2697" t="s">
        <v>12634</v>
      </c>
      <c r="L2697" t="s">
        <v>322</v>
      </c>
      <c r="M2697" s="2">
        <v>46029</v>
      </c>
      <c r="Q2697" t="s">
        <v>40</v>
      </c>
      <c r="R2697"/>
      <c r="W2697" t="s">
        <v>41</v>
      </c>
      <c r="X2697" t="s">
        <v>15655</v>
      </c>
      <c r="Y2697" t="s">
        <v>156</v>
      </c>
      <c r="AA2697" s="13" t="s">
        <v>15656</v>
      </c>
      <c r="AC2697" t="s">
        <v>167</v>
      </c>
      <c r="AD2697" s="2">
        <v>34642</v>
      </c>
      <c r="AE2697" s="2" t="b">
        <v>1</v>
      </c>
      <c r="AF2697">
        <v>5115387216</v>
      </c>
      <c r="AG2697" t="s">
        <v>15653</v>
      </c>
      <c r="AH2697" t="s">
        <v>63</v>
      </c>
      <c r="AI2697" t="str">
        <f>TRIM(IFERROR(VLOOKUP(E2697,Mapping!$A$1:$B$2,2,FALSE),E2697))</f>
        <v>Cabang Tuminting</v>
      </c>
      <c r="AJ2697" s="11" t="str">
        <f t="shared" si="126"/>
        <v/>
      </c>
      <c r="AK2697" s="11" t="str">
        <f t="shared" si="127"/>
        <v/>
      </c>
    </row>
    <row r="2698" spans="1:37">
      <c r="A2698" t="str">
        <f t="shared" si="125"/>
        <v>tw_hr_employee_DLF2510001</v>
      </c>
      <c r="B2698" t="s">
        <v>15657</v>
      </c>
      <c r="C2698" t="s">
        <v>15658</v>
      </c>
      <c r="D2698" t="s">
        <v>391</v>
      </c>
      <c r="E2698" t="s">
        <v>716</v>
      </c>
      <c r="F2698" t="s">
        <v>15659</v>
      </c>
      <c r="G2698"/>
      <c r="H2698"/>
      <c r="I2698" t="s">
        <v>38</v>
      </c>
      <c r="K2698" t="s">
        <v>3856</v>
      </c>
      <c r="L2698"/>
      <c r="M2698" s="2">
        <v>45955</v>
      </c>
      <c r="Q2698" t="s">
        <v>40</v>
      </c>
      <c r="R2698" t="s">
        <v>15660</v>
      </c>
      <c r="T2698">
        <v>1800</v>
      </c>
      <c r="U2698" t="s">
        <v>142</v>
      </c>
      <c r="V2698">
        <v>34683</v>
      </c>
      <c r="W2698" t="s">
        <v>41</v>
      </c>
      <c r="X2698" t="s">
        <v>15659</v>
      </c>
      <c r="Y2698" t="s">
        <v>43</v>
      </c>
      <c r="Z2698"/>
      <c r="AA2698" s="13" t="s">
        <v>15661</v>
      </c>
      <c r="AC2698" t="s">
        <v>167</v>
      </c>
      <c r="AD2698" s="2">
        <v>39152</v>
      </c>
      <c r="AE2698" s="2" t="b">
        <v>1</v>
      </c>
      <c r="AF2698" s="13" t="s">
        <v>15662</v>
      </c>
      <c r="AG2698" t="s">
        <v>15657</v>
      </c>
      <c r="AH2698" t="s">
        <v>46</v>
      </c>
      <c r="AI2698" t="str">
        <f>TRIM(IFERROR(VLOOKUP(E2698,Mapping!$A$1:$B$2,2,FALSE),E2698))</f>
        <v>Cabang Trimurjo</v>
      </c>
      <c r="AJ2698" s="11" t="str">
        <f t="shared" si="126"/>
        <v/>
      </c>
      <c r="AK2698" s="11" t="str">
        <f t="shared" si="127"/>
        <v/>
      </c>
    </row>
    <row r="2699" spans="1:37">
      <c r="A2699" t="str">
        <f t="shared" si="125"/>
        <v>tw_hr_employee_DBK2603035</v>
      </c>
      <c r="B2699" t="s">
        <v>15663</v>
      </c>
      <c r="C2699" t="s">
        <v>15664</v>
      </c>
      <c r="D2699" t="s">
        <v>3231</v>
      </c>
      <c r="E2699" t="s">
        <v>3232</v>
      </c>
      <c r="F2699" t="s">
        <v>15665</v>
      </c>
      <c r="G2699" s="13" t="s">
        <v>15666</v>
      </c>
      <c r="H2699"/>
      <c r="I2699" t="s">
        <v>38</v>
      </c>
      <c r="K2699" t="s">
        <v>3235</v>
      </c>
      <c r="M2699" s="2">
        <v>46086</v>
      </c>
      <c r="Q2699" t="s">
        <v>40</v>
      </c>
      <c r="R2699" t="s">
        <v>12740</v>
      </c>
      <c r="S2699" t="s">
        <v>12740</v>
      </c>
      <c r="T2699">
        <v>1900</v>
      </c>
      <c r="U2699" t="s">
        <v>1695</v>
      </c>
      <c r="V2699">
        <v>33364</v>
      </c>
      <c r="W2699" t="s">
        <v>41</v>
      </c>
      <c r="X2699" t="s">
        <v>15665</v>
      </c>
      <c r="Y2699" t="s">
        <v>43</v>
      </c>
      <c r="AA2699" s="13" t="s">
        <v>15667</v>
      </c>
      <c r="AC2699" t="s">
        <v>83</v>
      </c>
      <c r="AD2699" s="2">
        <v>37728</v>
      </c>
      <c r="AE2699" s="2" t="b">
        <v>1</v>
      </c>
      <c r="AF2699" s="13" t="s">
        <v>15668</v>
      </c>
      <c r="AG2699" t="s">
        <v>15663</v>
      </c>
      <c r="AH2699" t="s">
        <v>46</v>
      </c>
      <c r="AI2699" t="str">
        <f>TRIM(IFERROR(VLOOKUP(E2699,Mapping!$A$1:$B$2,2,FALSE),E2699))</f>
        <v>Cabang Kelapa</v>
      </c>
      <c r="AJ2699" s="11" t="str">
        <f t="shared" si="126"/>
        <v>6282180219413</v>
      </c>
      <c r="AK2699" s="11" t="str">
        <f t="shared" si="127"/>
        <v/>
      </c>
    </row>
    <row r="2700" spans="1:37">
      <c r="A2700" t="str">
        <f t="shared" si="125"/>
        <v>tw_hr_employee_DLH2505002</v>
      </c>
      <c r="B2700" t="s">
        <v>15669</v>
      </c>
      <c r="C2700" t="s">
        <v>15670</v>
      </c>
      <c r="D2700" t="s">
        <v>588</v>
      </c>
      <c r="E2700" t="s">
        <v>589</v>
      </c>
      <c r="F2700" t="s">
        <v>15671</v>
      </c>
      <c r="G2700"/>
      <c r="I2700" t="s">
        <v>38</v>
      </c>
      <c r="K2700" t="s">
        <v>12989</v>
      </c>
      <c r="L2700" t="s">
        <v>592</v>
      </c>
      <c r="M2700" s="2">
        <v>45779</v>
      </c>
      <c r="Q2700" t="s">
        <v>40</v>
      </c>
      <c r="R2700" t="s">
        <v>15672</v>
      </c>
      <c r="T2700">
        <v>1800</v>
      </c>
      <c r="U2700" t="s">
        <v>142</v>
      </c>
      <c r="V2700">
        <v>34166</v>
      </c>
      <c r="W2700" t="s">
        <v>41</v>
      </c>
      <c r="X2700" t="s">
        <v>15671</v>
      </c>
      <c r="Y2700" t="s">
        <v>43</v>
      </c>
      <c r="Z2700" t="s">
        <v>41</v>
      </c>
      <c r="AA2700" s="13" t="s">
        <v>15673</v>
      </c>
      <c r="AC2700" t="s">
        <v>83</v>
      </c>
      <c r="AD2700" s="2"/>
      <c r="AE2700" s="2" t="b">
        <v>1</v>
      </c>
      <c r="AF2700" s="13" t="s">
        <v>15674</v>
      </c>
      <c r="AG2700" t="s">
        <v>15669</v>
      </c>
      <c r="AH2700" t="s">
        <v>46</v>
      </c>
      <c r="AI2700" t="str">
        <f>TRIM(IFERROR(VLOOKUP(E2700,Mapping!$A$1:$B$2,2,FALSE),E2700))</f>
        <v>Cabang Seputih Mataram</v>
      </c>
      <c r="AJ2700" s="11" t="str">
        <f t="shared" si="126"/>
        <v/>
      </c>
      <c r="AK2700" s="11" t="str">
        <f t="shared" si="127"/>
        <v/>
      </c>
    </row>
    <row r="2701" spans="1:37">
      <c r="A2701" t="str">
        <f t="shared" si="125"/>
        <v>tw_hr_employee_DLV1705003</v>
      </c>
      <c r="B2701" t="s">
        <v>15675</v>
      </c>
      <c r="C2701" t="s">
        <v>15676</v>
      </c>
      <c r="D2701" t="s">
        <v>2406</v>
      </c>
      <c r="E2701" t="s">
        <v>2407</v>
      </c>
      <c r="F2701"/>
      <c r="G2701" s="13" t="s">
        <v>15677</v>
      </c>
      <c r="H2701"/>
      <c r="I2701" t="s">
        <v>38</v>
      </c>
      <c r="K2701" t="s">
        <v>8378</v>
      </c>
      <c r="L2701" t="s">
        <v>4452</v>
      </c>
      <c r="M2701" s="2">
        <v>42884</v>
      </c>
      <c r="Q2701" t="s">
        <v>40</v>
      </c>
      <c r="R2701" t="s">
        <v>7216</v>
      </c>
      <c r="T2701">
        <v>1800</v>
      </c>
      <c r="U2701" t="s">
        <v>155</v>
      </c>
      <c r="V2701">
        <v>34192</v>
      </c>
      <c r="W2701" t="s">
        <v>41</v>
      </c>
      <c r="X2701" t="s">
        <v>15678</v>
      </c>
      <c r="Y2701" t="s">
        <v>156</v>
      </c>
      <c r="Z2701" t="s">
        <v>41</v>
      </c>
      <c r="AA2701" s="13" t="s">
        <v>15679</v>
      </c>
      <c r="AC2701" t="s">
        <v>167</v>
      </c>
      <c r="AD2701" s="2">
        <v>30452</v>
      </c>
      <c r="AE2701" s="2" t="b">
        <v>1</v>
      </c>
      <c r="AF2701" s="13" t="s">
        <v>15680</v>
      </c>
      <c r="AG2701" t="s">
        <v>15675</v>
      </c>
      <c r="AH2701" t="s">
        <v>46</v>
      </c>
      <c r="AI2701" t="str">
        <f>TRIM(IFERROR(VLOOKUP(E2701,Mapping!$A$1:$B$2,2,FALSE),E2701))</f>
        <v>Cabang Purbolinggo</v>
      </c>
      <c r="AJ2701" s="11" t="str">
        <f t="shared" si="126"/>
        <v>6281540895045</v>
      </c>
      <c r="AK2701" s="11" t="str">
        <f t="shared" si="127"/>
        <v/>
      </c>
    </row>
    <row r="2702" spans="1:37">
      <c r="A2702" t="str">
        <f t="shared" si="125"/>
        <v>tw_hr_employee_DDM2203067</v>
      </c>
      <c r="B2702" t="s">
        <v>15681</v>
      </c>
      <c r="C2702" t="s">
        <v>15682</v>
      </c>
      <c r="D2702" t="s">
        <v>480</v>
      </c>
      <c r="E2702" t="s">
        <v>481</v>
      </c>
      <c r="F2702" t="s">
        <v>15683</v>
      </c>
      <c r="I2702" t="s">
        <v>38</v>
      </c>
      <c r="K2702" t="s">
        <v>2812</v>
      </c>
      <c r="L2702"/>
      <c r="M2702" s="2">
        <v>44636</v>
      </c>
      <c r="Q2702" t="s">
        <v>40</v>
      </c>
      <c r="R2702"/>
      <c r="W2702" t="s">
        <v>41</v>
      </c>
      <c r="X2702" t="s">
        <v>15683</v>
      </c>
      <c r="Y2702" t="s">
        <v>43</v>
      </c>
      <c r="AA2702" s="13" t="s">
        <v>15684</v>
      </c>
      <c r="AE2702" s="2" t="b">
        <v>1</v>
      </c>
      <c r="AF2702">
        <v>6140626382</v>
      </c>
      <c r="AG2702" t="s">
        <v>15681</v>
      </c>
      <c r="AH2702" t="s">
        <v>63</v>
      </c>
      <c r="AI2702" t="str">
        <f>TRIM(IFERROR(VLOOKUP(E2702,Mapping!$A$1:$B$2,2,FALSE),E2702))</f>
        <v>Cabang Mojosari</v>
      </c>
      <c r="AJ2702" s="11" t="str">
        <f t="shared" si="126"/>
        <v/>
      </c>
      <c r="AK2702" s="11" t="str">
        <f t="shared" si="127"/>
        <v/>
      </c>
    </row>
    <row r="2703" spans="1:37">
      <c r="A2703" t="str">
        <f t="shared" si="125"/>
        <v>tw_hr_employee_DLV2509002</v>
      </c>
      <c r="B2703" t="s">
        <v>12077</v>
      </c>
      <c r="C2703" t="s">
        <v>15685</v>
      </c>
      <c r="D2703" t="s">
        <v>2406</v>
      </c>
      <c r="E2703" t="s">
        <v>2407</v>
      </c>
      <c r="F2703" t="s">
        <v>15686</v>
      </c>
      <c r="G2703"/>
      <c r="I2703" t="s">
        <v>339</v>
      </c>
      <c r="K2703" t="s">
        <v>12077</v>
      </c>
      <c r="L2703"/>
      <c r="M2703" s="2">
        <v>45901</v>
      </c>
      <c r="Q2703" t="s">
        <v>40</v>
      </c>
      <c r="R2703" t="s">
        <v>1465</v>
      </c>
      <c r="S2703"/>
      <c r="T2703">
        <v>1800</v>
      </c>
      <c r="U2703" t="s">
        <v>155</v>
      </c>
      <c r="V2703">
        <v>34373</v>
      </c>
      <c r="W2703" t="s">
        <v>41</v>
      </c>
      <c r="X2703" t="s">
        <v>15686</v>
      </c>
      <c r="Y2703" t="s">
        <v>43</v>
      </c>
      <c r="AA2703" s="13" t="s">
        <v>15687</v>
      </c>
      <c r="AE2703" s="2" t="b">
        <v>1</v>
      </c>
      <c r="AF2703" s="13" t="s">
        <v>15688</v>
      </c>
      <c r="AG2703" t="s">
        <v>12077</v>
      </c>
      <c r="AH2703" t="s">
        <v>46</v>
      </c>
      <c r="AI2703" t="str">
        <f>TRIM(IFERROR(VLOOKUP(E2703,Mapping!$A$1:$B$2,2,FALSE),E2703))</f>
        <v>Cabang Purbolinggo</v>
      </c>
      <c r="AJ2703" s="11" t="str">
        <f t="shared" si="126"/>
        <v/>
      </c>
      <c r="AK2703" s="11" t="str">
        <f t="shared" si="127"/>
        <v/>
      </c>
    </row>
    <row r="2704" spans="1:37">
      <c r="A2704" t="str">
        <f t="shared" si="125"/>
        <v>tw_hr_employee_DWT2603166</v>
      </c>
      <c r="B2704" t="s">
        <v>15689</v>
      </c>
      <c r="C2704" t="s">
        <v>15690</v>
      </c>
      <c r="D2704" t="s">
        <v>319</v>
      </c>
      <c r="E2704" t="s">
        <v>320</v>
      </c>
      <c r="F2704" t="s">
        <v>15691</v>
      </c>
      <c r="G2704" s="13" t="s">
        <v>15692</v>
      </c>
      <c r="I2704" t="s">
        <v>38</v>
      </c>
      <c r="K2704" t="s">
        <v>2023</v>
      </c>
      <c r="L2704"/>
      <c r="M2704" s="2">
        <v>46098</v>
      </c>
      <c r="Q2704" t="s">
        <v>40</v>
      </c>
      <c r="R2704"/>
      <c r="S2704"/>
      <c r="T2704"/>
      <c r="U2704"/>
      <c r="V2704"/>
      <c r="W2704" t="s">
        <v>41</v>
      </c>
      <c r="X2704" t="s">
        <v>15691</v>
      </c>
      <c r="Y2704" t="s">
        <v>43</v>
      </c>
      <c r="AA2704" s="13" t="s">
        <v>15693</v>
      </c>
      <c r="AE2704" s="2" t="b">
        <v>1</v>
      </c>
      <c r="AF2704" s="13" t="s">
        <v>15694</v>
      </c>
      <c r="AG2704" t="s">
        <v>15689</v>
      </c>
      <c r="AH2704" t="s">
        <v>63</v>
      </c>
      <c r="AI2704" t="str">
        <f>TRIM(IFERROR(VLOOKUP(E2704,Mapping!$A$1:$B$2,2,FALSE),E2704))</f>
        <v>Cabang Tuminting</v>
      </c>
      <c r="AJ2704" s="11" t="str">
        <f t="shared" si="126"/>
        <v>6282291995935</v>
      </c>
      <c r="AK2704" s="11" t="str">
        <f t="shared" si="127"/>
        <v/>
      </c>
    </row>
    <row r="2705" spans="1:37">
      <c r="A2705" t="str">
        <f t="shared" si="125"/>
        <v>tw_hr_employee_DDS2510104</v>
      </c>
      <c r="B2705" t="s">
        <v>15695</v>
      </c>
      <c r="C2705" t="s">
        <v>15696</v>
      </c>
      <c r="D2705" t="s">
        <v>99</v>
      </c>
      <c r="E2705" t="s">
        <v>100</v>
      </c>
      <c r="F2705" t="s">
        <v>15697</v>
      </c>
      <c r="I2705" t="s">
        <v>38</v>
      </c>
      <c r="K2705" t="s">
        <v>1479</v>
      </c>
      <c r="L2705" t="s">
        <v>103</v>
      </c>
      <c r="M2705" s="2">
        <v>45934</v>
      </c>
      <c r="Q2705" t="s">
        <v>40</v>
      </c>
      <c r="R2705"/>
      <c r="W2705" t="s">
        <v>41</v>
      </c>
      <c r="X2705" t="s">
        <v>15697</v>
      </c>
      <c r="Y2705" t="s">
        <v>43</v>
      </c>
      <c r="Z2705"/>
      <c r="AA2705" s="13" t="s">
        <v>15698</v>
      </c>
      <c r="AE2705" s="2" t="b">
        <v>1</v>
      </c>
      <c r="AF2705">
        <v>5015068083</v>
      </c>
      <c r="AG2705" t="s">
        <v>15695</v>
      </c>
      <c r="AH2705" t="s">
        <v>63</v>
      </c>
      <c r="AI2705" t="str">
        <f>TRIM(IFERROR(VLOOKUP(E2705,Mapping!$A$1:$B$2,2,FALSE),E2705))</f>
        <v>Cabang Saharjo</v>
      </c>
      <c r="AJ2705" s="11" t="str">
        <f t="shared" si="126"/>
        <v/>
      </c>
      <c r="AK2705" s="11" t="str">
        <f t="shared" si="127"/>
        <v/>
      </c>
    </row>
    <row r="2706" spans="1:37">
      <c r="A2706" t="str">
        <f t="shared" ref="A2706:A2769" si="128">"tw_hr_employee_"&amp;C2706</f>
        <v>tw_hr_employee_DLA2603001</v>
      </c>
      <c r="B2706" t="s">
        <v>15699</v>
      </c>
      <c r="C2706" t="s">
        <v>15700</v>
      </c>
      <c r="D2706" t="s">
        <v>294</v>
      </c>
      <c r="E2706" t="s">
        <v>295</v>
      </c>
      <c r="F2706" t="s">
        <v>15701</v>
      </c>
      <c r="G2706" s="13" t="s">
        <v>15702</v>
      </c>
      <c r="I2706" t="s">
        <v>38</v>
      </c>
      <c r="K2706" t="s">
        <v>8191</v>
      </c>
      <c r="L2706"/>
      <c r="M2706" s="2">
        <v>46098</v>
      </c>
      <c r="Q2706" t="s">
        <v>40</v>
      </c>
      <c r="R2706"/>
      <c r="W2706" t="s">
        <v>41</v>
      </c>
      <c r="X2706" t="s">
        <v>15701</v>
      </c>
      <c r="Y2706" t="s">
        <v>43</v>
      </c>
      <c r="Z2706"/>
      <c r="AA2706" s="13" t="s">
        <v>15703</v>
      </c>
      <c r="AE2706" s="2" t="b">
        <v>1</v>
      </c>
      <c r="AF2706" s="13" t="s">
        <v>15704</v>
      </c>
      <c r="AG2706" t="s">
        <v>15699</v>
      </c>
      <c r="AH2706" t="s">
        <v>46</v>
      </c>
      <c r="AI2706" t="str">
        <f>TRIM(IFERROR(VLOOKUP(E2706,Mapping!$A$1:$B$2,2,FALSE),E2706))</f>
        <v>Cabang Antasari</v>
      </c>
      <c r="AJ2706" s="11" t="str">
        <f t="shared" si="126"/>
        <v>6285776493639</v>
      </c>
      <c r="AK2706" s="11" t="str">
        <f t="shared" si="127"/>
        <v/>
      </c>
    </row>
    <row r="2707" spans="1:37">
      <c r="A2707" t="str">
        <f t="shared" si="128"/>
        <v>tw_hr_employee_DDS2510140</v>
      </c>
      <c r="B2707" t="s">
        <v>15705</v>
      </c>
      <c r="C2707" t="s">
        <v>15706</v>
      </c>
      <c r="D2707" t="s">
        <v>99</v>
      </c>
      <c r="E2707" t="s">
        <v>100</v>
      </c>
      <c r="F2707" t="s">
        <v>15707</v>
      </c>
      <c r="I2707" t="s">
        <v>38</v>
      </c>
      <c r="K2707" t="s">
        <v>8141</v>
      </c>
      <c r="L2707" t="s">
        <v>103</v>
      </c>
      <c r="M2707" s="2">
        <v>45938</v>
      </c>
      <c r="Q2707" t="s">
        <v>40</v>
      </c>
      <c r="W2707" t="s">
        <v>41</v>
      </c>
      <c r="X2707" t="s">
        <v>15707</v>
      </c>
      <c r="Y2707" t="s">
        <v>43</v>
      </c>
      <c r="AA2707" s="13" t="s">
        <v>15708</v>
      </c>
      <c r="AE2707" s="2" t="b">
        <v>1</v>
      </c>
      <c r="AF2707">
        <v>5385027076</v>
      </c>
      <c r="AG2707" t="s">
        <v>15705</v>
      </c>
      <c r="AH2707" t="s">
        <v>63</v>
      </c>
      <c r="AI2707" t="str">
        <f>TRIM(IFERROR(VLOOKUP(E2707,Mapping!$A$1:$B$2,2,FALSE),E2707))</f>
        <v>Cabang Saharjo</v>
      </c>
      <c r="AJ2707" s="11" t="str">
        <f t="shared" si="126"/>
        <v/>
      </c>
      <c r="AK2707" s="11" t="str">
        <f t="shared" si="127"/>
        <v/>
      </c>
    </row>
    <row r="2708" spans="1:37">
      <c r="A2708" t="str">
        <f t="shared" si="128"/>
        <v>tw_hr_employee_DWN2510001</v>
      </c>
      <c r="B2708" t="s">
        <v>15709</v>
      </c>
      <c r="C2708" t="s">
        <v>15710</v>
      </c>
      <c r="D2708" t="s">
        <v>36</v>
      </c>
      <c r="E2708" t="s">
        <v>37</v>
      </c>
      <c r="F2708" t="s">
        <v>15711</v>
      </c>
      <c r="G2708" s="13" t="s">
        <v>15712</v>
      </c>
      <c r="I2708" t="s">
        <v>38</v>
      </c>
      <c r="K2708" t="s">
        <v>1160</v>
      </c>
      <c r="M2708" s="2">
        <v>45938</v>
      </c>
      <c r="Q2708" t="s">
        <v>40</v>
      </c>
      <c r="R2708"/>
      <c r="W2708" t="s">
        <v>41</v>
      </c>
      <c r="X2708" t="s">
        <v>15711</v>
      </c>
      <c r="Y2708" t="s">
        <v>43</v>
      </c>
      <c r="AA2708" s="13" t="s">
        <v>15713</v>
      </c>
      <c r="AE2708" s="2" t="b">
        <v>1</v>
      </c>
      <c r="AF2708" s="13" t="s">
        <v>15714</v>
      </c>
      <c r="AG2708" t="s">
        <v>15709</v>
      </c>
      <c r="AH2708" t="s">
        <v>46</v>
      </c>
      <c r="AI2708" t="str">
        <f>TRIM(IFERROR(VLOOKUP(E2708,Mapping!$A$1:$B$2,2,FALSE),E2708))</f>
        <v>Cabang Gorontalo</v>
      </c>
      <c r="AJ2708" s="11" t="str">
        <f t="shared" si="126"/>
        <v>6289503453158</v>
      </c>
      <c r="AK2708" s="11" t="str">
        <f t="shared" si="127"/>
        <v/>
      </c>
    </row>
    <row r="2709" spans="1:37">
      <c r="A2709" t="str">
        <f t="shared" si="128"/>
        <v>tw_hr_employee_DWK1710008</v>
      </c>
      <c r="B2709" t="s">
        <v>15715</v>
      </c>
      <c r="C2709" t="s">
        <v>15716</v>
      </c>
      <c r="D2709" t="s">
        <v>66</v>
      </c>
      <c r="E2709" t="s">
        <v>67</v>
      </c>
      <c r="F2709"/>
      <c r="G2709"/>
      <c r="I2709" t="s">
        <v>38</v>
      </c>
      <c r="K2709" t="s">
        <v>1744</v>
      </c>
      <c r="M2709" s="2">
        <v>43018</v>
      </c>
      <c r="Q2709" t="s">
        <v>40</v>
      </c>
      <c r="W2709" t="s">
        <v>41</v>
      </c>
      <c r="X2709" t="s">
        <v>15717</v>
      </c>
      <c r="Y2709" t="s">
        <v>43</v>
      </c>
      <c r="AA2709" s="13" t="s">
        <v>15718</v>
      </c>
      <c r="AE2709" s="2" t="b">
        <v>1</v>
      </c>
      <c r="AF2709" s="13" t="s">
        <v>15719</v>
      </c>
      <c r="AG2709" t="s">
        <v>15715</v>
      </c>
      <c r="AH2709" t="s">
        <v>46</v>
      </c>
      <c r="AI2709" t="str">
        <f>TRIM(IFERROR(VLOOKUP(E2709,Mapping!$A$1:$B$2,2,FALSE),E2709))</f>
        <v>Cabang Kendari</v>
      </c>
      <c r="AJ2709" s="11" t="str">
        <f t="shared" si="126"/>
        <v/>
      </c>
      <c r="AK2709" s="11" t="str">
        <f t="shared" si="127"/>
        <v/>
      </c>
    </row>
    <row r="2710" spans="1:37">
      <c r="A2710" t="str">
        <f t="shared" si="128"/>
        <v>tw_hr_employee_DXK2209035</v>
      </c>
      <c r="B2710" t="s">
        <v>15720</v>
      </c>
      <c r="C2710" t="s">
        <v>15721</v>
      </c>
      <c r="D2710" t="s">
        <v>345</v>
      </c>
      <c r="E2710" t="s">
        <v>346</v>
      </c>
      <c r="F2710"/>
      <c r="G2710"/>
      <c r="H2710"/>
      <c r="I2710" t="s">
        <v>38</v>
      </c>
      <c r="K2710" t="s">
        <v>4511</v>
      </c>
      <c r="L2710" t="s">
        <v>350</v>
      </c>
      <c r="M2710" s="2">
        <v>44813</v>
      </c>
      <c r="O2710" s="13" t="s">
        <v>15722</v>
      </c>
      <c r="Q2710" t="s">
        <v>40</v>
      </c>
      <c r="W2710" t="s">
        <v>41</v>
      </c>
      <c r="X2710" t="s">
        <v>15723</v>
      </c>
      <c r="Y2710" t="s">
        <v>43</v>
      </c>
      <c r="AA2710" s="13" t="s">
        <v>15722</v>
      </c>
      <c r="AE2710" s="2" t="b">
        <v>1</v>
      </c>
      <c r="AF2710" s="13" t="s">
        <v>15724</v>
      </c>
      <c r="AG2710" t="s">
        <v>15720</v>
      </c>
      <c r="AH2710" t="s">
        <v>46</v>
      </c>
      <c r="AI2710" t="str">
        <f>TRIM(IFERROR(VLOOKUP(E2710,Mapping!$A$1:$B$2,2,FALSE),E2710))</f>
        <v>Cabang Ketapang</v>
      </c>
      <c r="AJ2710" s="11" t="str">
        <f t="shared" si="126"/>
        <v/>
      </c>
      <c r="AK2710" s="11" t="str">
        <f t="shared" si="127"/>
        <v/>
      </c>
    </row>
    <row r="2711" spans="1:37">
      <c r="A2711" t="str">
        <f t="shared" si="128"/>
        <v>tw_hr_employee_DDS2510034</v>
      </c>
      <c r="B2711" t="s">
        <v>15725</v>
      </c>
      <c r="C2711" t="s">
        <v>15726</v>
      </c>
      <c r="D2711" t="s">
        <v>99</v>
      </c>
      <c r="E2711" t="s">
        <v>100</v>
      </c>
      <c r="F2711" t="s">
        <v>15727</v>
      </c>
      <c r="G2711"/>
      <c r="I2711" t="s">
        <v>38</v>
      </c>
      <c r="K2711" t="s">
        <v>2948</v>
      </c>
      <c r="L2711" t="s">
        <v>103</v>
      </c>
      <c r="M2711" s="2">
        <v>45925</v>
      </c>
      <c r="Q2711" t="s">
        <v>40</v>
      </c>
      <c r="R2711"/>
      <c r="W2711" t="s">
        <v>41</v>
      </c>
      <c r="X2711" t="s">
        <v>15727</v>
      </c>
      <c r="Y2711" t="s">
        <v>43</v>
      </c>
      <c r="AA2711" s="13" t="s">
        <v>15728</v>
      </c>
      <c r="AE2711" s="2" t="b">
        <v>1</v>
      </c>
      <c r="AF2711" s="13" t="s">
        <v>15729</v>
      </c>
      <c r="AG2711" t="s">
        <v>15725</v>
      </c>
      <c r="AH2711" t="s">
        <v>63</v>
      </c>
      <c r="AI2711" t="str">
        <f>TRIM(IFERROR(VLOOKUP(E2711,Mapping!$A$1:$B$2,2,FALSE),E2711))</f>
        <v>Cabang Saharjo</v>
      </c>
      <c r="AJ2711" s="11" t="str">
        <f t="shared" si="126"/>
        <v/>
      </c>
      <c r="AK2711" s="11" t="str">
        <f t="shared" si="127"/>
        <v/>
      </c>
    </row>
    <row r="2712" spans="1:37">
      <c r="A2712" t="str">
        <f t="shared" si="128"/>
        <v>tw_hr_employee_DBY2601001</v>
      </c>
      <c r="B2712" t="s">
        <v>15730</v>
      </c>
      <c r="C2712" t="s">
        <v>15731</v>
      </c>
      <c r="D2712" t="s">
        <v>1388</v>
      </c>
      <c r="E2712" t="s">
        <v>1389</v>
      </c>
      <c r="F2712" t="s">
        <v>15732</v>
      </c>
      <c r="G2712" s="13" t="s">
        <v>15733</v>
      </c>
      <c r="I2712" t="s">
        <v>38</v>
      </c>
      <c r="K2712" t="s">
        <v>1392</v>
      </c>
      <c r="L2712"/>
      <c r="M2712" s="2">
        <v>46027</v>
      </c>
      <c r="Q2712" t="s">
        <v>40</v>
      </c>
      <c r="R2712" t="s">
        <v>15734</v>
      </c>
      <c r="S2712" t="s">
        <v>15734</v>
      </c>
      <c r="T2712">
        <v>1900</v>
      </c>
      <c r="U2712" t="s">
        <v>1394</v>
      </c>
      <c r="V2712">
        <v>12345</v>
      </c>
      <c r="W2712" t="s">
        <v>41</v>
      </c>
      <c r="X2712" t="s">
        <v>15732</v>
      </c>
      <c r="Y2712" t="s">
        <v>43</v>
      </c>
      <c r="AA2712" s="13" t="s">
        <v>15735</v>
      </c>
      <c r="AC2712" t="s">
        <v>83</v>
      </c>
      <c r="AD2712" s="2">
        <v>39551</v>
      </c>
      <c r="AE2712" s="2" t="b">
        <v>1</v>
      </c>
      <c r="AF2712">
        <v>6455152198</v>
      </c>
      <c r="AG2712" t="s">
        <v>15730</v>
      </c>
      <c r="AH2712" t="s">
        <v>63</v>
      </c>
      <c r="AI2712" t="str">
        <f>TRIM(IFERROR(VLOOKUP(E2712,Mapping!$A$1:$B$2,2,FALSE),E2712))</f>
        <v>Cabang Belinyu</v>
      </c>
      <c r="AJ2712" s="11" t="str">
        <f t="shared" si="126"/>
        <v>6285758019810</v>
      </c>
      <c r="AK2712" s="11" t="str">
        <f t="shared" si="127"/>
        <v/>
      </c>
    </row>
    <row r="2713" spans="1:37">
      <c r="A2713" t="str">
        <f t="shared" si="128"/>
        <v>tw_hr_employee_DDL2502001</v>
      </c>
      <c r="B2713" t="s">
        <v>15736</v>
      </c>
      <c r="C2713" t="s">
        <v>15737</v>
      </c>
      <c r="D2713" t="s">
        <v>179</v>
      </c>
      <c r="E2713" t="s">
        <v>180</v>
      </c>
      <c r="F2713" t="s">
        <v>15738</v>
      </c>
      <c r="G2713" s="13" t="s">
        <v>15739</v>
      </c>
      <c r="I2713" t="s">
        <v>38</v>
      </c>
      <c r="K2713" t="s">
        <v>8437</v>
      </c>
      <c r="L2713" t="s">
        <v>4793</v>
      </c>
      <c r="M2713" s="2">
        <v>45702</v>
      </c>
      <c r="Q2713" t="s">
        <v>40</v>
      </c>
      <c r="R2713" t="s">
        <v>15740</v>
      </c>
      <c r="S2713"/>
      <c r="T2713">
        <v>5200</v>
      </c>
      <c r="U2713" t="s">
        <v>15741</v>
      </c>
      <c r="V2713">
        <v>83361</v>
      </c>
      <c r="W2713" t="s">
        <v>41</v>
      </c>
      <c r="X2713" t="s">
        <v>15738</v>
      </c>
      <c r="Y2713" t="s">
        <v>43</v>
      </c>
      <c r="Z2713"/>
      <c r="AA2713" s="13" t="s">
        <v>15742</v>
      </c>
      <c r="AC2713" t="s">
        <v>167</v>
      </c>
      <c r="AD2713" s="2">
        <v>33102</v>
      </c>
      <c r="AE2713" s="2" t="b">
        <v>1</v>
      </c>
      <c r="AF2713">
        <v>7257014299</v>
      </c>
      <c r="AG2713" t="s">
        <v>15736</v>
      </c>
      <c r="AH2713" t="s">
        <v>63</v>
      </c>
      <c r="AI2713" t="str">
        <f>TRIM(IFERROR(VLOOKUP(E2713,Mapping!$A$1:$B$2,2,FALSE),E2713))</f>
        <v>Cabang Lombok</v>
      </c>
      <c r="AJ2713" s="11" t="str">
        <f t="shared" si="126"/>
        <v>6285924779513</v>
      </c>
      <c r="AK2713" s="11" t="str">
        <f t="shared" si="127"/>
        <v/>
      </c>
    </row>
    <row r="2714" spans="1:37">
      <c r="A2714" t="str">
        <f t="shared" si="128"/>
        <v>tw_hr_employee_DBB2404067</v>
      </c>
      <c r="B2714" t="s">
        <v>15743</v>
      </c>
      <c r="C2714" t="s">
        <v>15744</v>
      </c>
      <c r="D2714" t="s">
        <v>1844</v>
      </c>
      <c r="E2714" t="s">
        <v>1845</v>
      </c>
      <c r="F2714" t="s">
        <v>15745</v>
      </c>
      <c r="I2714" t="s">
        <v>38</v>
      </c>
      <c r="K2714" t="s">
        <v>3974</v>
      </c>
      <c r="L2714" t="s">
        <v>3974</v>
      </c>
      <c r="M2714" s="2">
        <v>45386</v>
      </c>
      <c r="Q2714" t="s">
        <v>40</v>
      </c>
      <c r="R2714" t="s">
        <v>15746</v>
      </c>
      <c r="T2714">
        <v>1900</v>
      </c>
      <c r="U2714" t="s">
        <v>8921</v>
      </c>
      <c r="V2714">
        <v>33674</v>
      </c>
      <c r="W2714" t="s">
        <v>41</v>
      </c>
      <c r="X2714" t="s">
        <v>15745</v>
      </c>
      <c r="Y2714" t="s">
        <v>43</v>
      </c>
      <c r="AA2714" s="13" t="s">
        <v>15747</v>
      </c>
      <c r="AC2714" t="s">
        <v>167</v>
      </c>
      <c r="AD2714" s="2">
        <v>38886</v>
      </c>
      <c r="AE2714" s="2" t="b">
        <v>1</v>
      </c>
      <c r="AF2714" s="13" t="s">
        <v>15748</v>
      </c>
      <c r="AG2714" t="s">
        <v>15743</v>
      </c>
      <c r="AH2714" t="s">
        <v>46</v>
      </c>
      <c r="AI2714" t="str">
        <f>TRIM(IFERROR(VLOOKUP(E2714,Mapping!$A$1:$B$2,2,FALSE),E2714))</f>
        <v>Cabang Bangka</v>
      </c>
      <c r="AJ2714" s="11" t="str">
        <f t="shared" si="126"/>
        <v/>
      </c>
      <c r="AK2714" s="11" t="str">
        <f t="shared" si="127"/>
        <v/>
      </c>
    </row>
    <row r="2715" spans="1:37">
      <c r="A2715" t="str">
        <f t="shared" si="128"/>
        <v>tw_hr_employee_DLH2307001</v>
      </c>
      <c r="B2715" t="s">
        <v>15749</v>
      </c>
      <c r="C2715" t="s">
        <v>15750</v>
      </c>
      <c r="D2715" t="s">
        <v>588</v>
      </c>
      <c r="E2715" t="s">
        <v>589</v>
      </c>
      <c r="F2715"/>
      <c r="I2715" t="s">
        <v>38</v>
      </c>
      <c r="K2715" t="s">
        <v>1987</v>
      </c>
      <c r="L2715" t="s">
        <v>592</v>
      </c>
      <c r="M2715" s="2">
        <v>45111</v>
      </c>
      <c r="Q2715" t="s">
        <v>40</v>
      </c>
      <c r="R2715" t="s">
        <v>15751</v>
      </c>
      <c r="T2715">
        <v>1800</v>
      </c>
      <c r="U2715" t="s">
        <v>142</v>
      </c>
      <c r="V2715">
        <v>34164</v>
      </c>
      <c r="W2715" t="s">
        <v>41</v>
      </c>
      <c r="X2715" t="s">
        <v>15752</v>
      </c>
      <c r="Y2715" t="s">
        <v>156</v>
      </c>
      <c r="AA2715" s="13" t="s">
        <v>15753</v>
      </c>
      <c r="AC2715" t="s">
        <v>83</v>
      </c>
      <c r="AD2715" s="2">
        <v>23289</v>
      </c>
      <c r="AE2715" s="2" t="b">
        <v>0</v>
      </c>
      <c r="AF2715" s="13" t="s">
        <v>15754</v>
      </c>
      <c r="AG2715" t="s">
        <v>15749</v>
      </c>
      <c r="AH2715" t="s">
        <v>46</v>
      </c>
      <c r="AI2715" t="str">
        <f>TRIM(IFERROR(VLOOKUP(E2715,Mapping!$A$1:$B$2,2,FALSE),E2715))</f>
        <v>Cabang Seputih Mataram</v>
      </c>
      <c r="AJ2715" s="11" t="str">
        <f t="shared" si="126"/>
        <v/>
      </c>
      <c r="AK2715" s="11" t="str">
        <f t="shared" si="127"/>
        <v/>
      </c>
    </row>
    <row r="2716" spans="1:37">
      <c r="A2716" t="str">
        <f t="shared" si="128"/>
        <v>tw_hr_employee_DJS2604034</v>
      </c>
      <c r="B2716" t="s">
        <v>15755</v>
      </c>
      <c r="C2716" t="s">
        <v>15756</v>
      </c>
      <c r="D2716" t="s">
        <v>1680</v>
      </c>
      <c r="E2716" t="s">
        <v>1681</v>
      </c>
      <c r="F2716" t="s">
        <v>15757</v>
      </c>
      <c r="G2716" s="13" t="s">
        <v>15758</v>
      </c>
      <c r="H2716" s="13" t="s">
        <v>15758</v>
      </c>
      <c r="I2716" t="s">
        <v>38</v>
      </c>
      <c r="K2716" t="s">
        <v>4568</v>
      </c>
      <c r="L2716" t="s">
        <v>1685</v>
      </c>
      <c r="M2716" s="2">
        <v>46132</v>
      </c>
      <c r="Q2716" t="s">
        <v>40</v>
      </c>
      <c r="R2716" t="s">
        <v>15759</v>
      </c>
      <c r="T2716">
        <v>1500</v>
      </c>
      <c r="U2716" t="s">
        <v>1687</v>
      </c>
      <c r="V2716">
        <v>36764</v>
      </c>
      <c r="W2716" t="s">
        <v>41</v>
      </c>
      <c r="X2716" t="s">
        <v>15757</v>
      </c>
      <c r="Y2716" t="s">
        <v>43</v>
      </c>
      <c r="Z2716" t="s">
        <v>41</v>
      </c>
      <c r="AA2716" s="13" t="s">
        <v>15760</v>
      </c>
      <c r="AC2716" t="s">
        <v>167</v>
      </c>
      <c r="AD2716" s="2">
        <v>38092</v>
      </c>
      <c r="AE2716" s="2" t="b">
        <v>1</v>
      </c>
      <c r="AF2716" s="13" t="s">
        <v>15761</v>
      </c>
      <c r="AG2716" t="s">
        <v>15755</v>
      </c>
      <c r="AH2716" t="s">
        <v>46</v>
      </c>
      <c r="AI2716" t="str">
        <f>TRIM(IFERROR(VLOOKUP(E2716,Mapping!$A$1:$B$2,2,FALSE),E2716))</f>
        <v>Cabang Muara Sabak</v>
      </c>
      <c r="AJ2716" s="11" t="str">
        <f t="shared" si="126"/>
        <v>6282371408614</v>
      </c>
      <c r="AK2716" s="11" t="str">
        <f t="shared" si="127"/>
        <v>6282371408614</v>
      </c>
    </row>
    <row r="2717" spans="1:37">
      <c r="A2717" t="str">
        <f t="shared" si="128"/>
        <v>tw_hr_employee_DWN2511067</v>
      </c>
      <c r="B2717" t="s">
        <v>15762</v>
      </c>
      <c r="C2717" t="s">
        <v>15763</v>
      </c>
      <c r="D2717" t="s">
        <v>36</v>
      </c>
      <c r="E2717" t="s">
        <v>37</v>
      </c>
      <c r="F2717" t="s">
        <v>15764</v>
      </c>
      <c r="G2717" s="13" t="s">
        <v>15765</v>
      </c>
      <c r="H2717"/>
      <c r="I2717" t="s">
        <v>38</v>
      </c>
      <c r="K2717" t="s">
        <v>487</v>
      </c>
      <c r="L2717"/>
      <c r="M2717" s="2">
        <v>45972</v>
      </c>
      <c r="Q2717" t="s">
        <v>40</v>
      </c>
      <c r="R2717"/>
      <c r="S2717"/>
      <c r="T2717"/>
      <c r="U2717"/>
      <c r="V2717"/>
      <c r="W2717" t="s">
        <v>41</v>
      </c>
      <c r="X2717" t="s">
        <v>15764</v>
      </c>
      <c r="Y2717" t="s">
        <v>43</v>
      </c>
      <c r="AA2717" s="13" t="s">
        <v>15766</v>
      </c>
      <c r="AE2717" s="2" t="b">
        <v>1</v>
      </c>
      <c r="AF2717" s="13" t="s">
        <v>15767</v>
      </c>
      <c r="AG2717" t="s">
        <v>15762</v>
      </c>
      <c r="AH2717" t="s">
        <v>46</v>
      </c>
      <c r="AI2717" t="str">
        <f>TRIM(IFERROR(VLOOKUP(E2717,Mapping!$A$1:$B$2,2,FALSE),E2717))</f>
        <v>Cabang Gorontalo</v>
      </c>
      <c r="AJ2717" s="11" t="str">
        <f t="shared" si="126"/>
        <v>6282259687549</v>
      </c>
      <c r="AK2717" s="11" t="str">
        <f t="shared" si="127"/>
        <v/>
      </c>
    </row>
    <row r="2718" spans="1:37">
      <c r="A2718" t="str">
        <f t="shared" si="128"/>
        <v>tw_hr_employee_DWO2510034</v>
      </c>
      <c r="B2718" t="s">
        <v>15768</v>
      </c>
      <c r="C2718" t="s">
        <v>15769</v>
      </c>
      <c r="D2718" t="s">
        <v>569</v>
      </c>
      <c r="E2718" t="s">
        <v>570</v>
      </c>
      <c r="F2718" t="s">
        <v>15770</v>
      </c>
      <c r="G2718" s="13" t="s">
        <v>15771</v>
      </c>
      <c r="I2718" t="s">
        <v>38</v>
      </c>
      <c r="K2718" t="s">
        <v>4307</v>
      </c>
      <c r="L2718" t="s">
        <v>574</v>
      </c>
      <c r="M2718" s="2">
        <v>45937</v>
      </c>
      <c r="Q2718" t="s">
        <v>40</v>
      </c>
      <c r="R2718" t="s">
        <v>15772</v>
      </c>
      <c r="S2718"/>
      <c r="T2718">
        <v>7300</v>
      </c>
      <c r="U2718" t="s">
        <v>1186</v>
      </c>
      <c r="V2718">
        <v>91921</v>
      </c>
      <c r="W2718" t="s">
        <v>41</v>
      </c>
      <c r="X2718" t="s">
        <v>15770</v>
      </c>
      <c r="Y2718" t="s">
        <v>156</v>
      </c>
      <c r="AA2718" s="13" t="s">
        <v>15773</v>
      </c>
      <c r="AC2718" t="s">
        <v>167</v>
      </c>
      <c r="AD2718" s="2">
        <v>33836</v>
      </c>
      <c r="AE2718" s="2" t="b">
        <v>1</v>
      </c>
      <c r="AF2718" s="13" t="s">
        <v>15774</v>
      </c>
      <c r="AG2718" t="s">
        <v>15768</v>
      </c>
      <c r="AH2718" t="s">
        <v>46</v>
      </c>
      <c r="AI2718" t="str">
        <f>TRIM(IFERROR(VLOOKUP(E2718,Mapping!$A$1:$B$2,2,FALSE),E2718))</f>
        <v>Cabang Palopo</v>
      </c>
      <c r="AJ2718" s="11" t="str">
        <f t="shared" si="126"/>
        <v>6287777268075</v>
      </c>
      <c r="AK2718" s="11" t="str">
        <f t="shared" si="127"/>
        <v/>
      </c>
    </row>
    <row r="2719" spans="1:37">
      <c r="A2719" t="str">
        <f t="shared" si="128"/>
        <v>tw_hr_employee_DBT2310100</v>
      </c>
      <c r="B2719" t="s">
        <v>15775</v>
      </c>
      <c r="C2719" t="s">
        <v>15776</v>
      </c>
      <c r="D2719" t="s">
        <v>2824</v>
      </c>
      <c r="E2719" t="s">
        <v>2825</v>
      </c>
      <c r="F2719" t="s">
        <v>15777</v>
      </c>
      <c r="G2719" s="13" t="s">
        <v>15778</v>
      </c>
      <c r="I2719" t="s">
        <v>38</v>
      </c>
      <c r="K2719" t="s">
        <v>2828</v>
      </c>
      <c r="L2719" t="s">
        <v>2828</v>
      </c>
      <c r="M2719" s="2">
        <v>45227</v>
      </c>
      <c r="Q2719" t="s">
        <v>40</v>
      </c>
      <c r="R2719" t="s">
        <v>15779</v>
      </c>
      <c r="S2719" t="s">
        <v>15779</v>
      </c>
      <c r="T2719">
        <v>1900</v>
      </c>
      <c r="U2719" t="s">
        <v>802</v>
      </c>
      <c r="V2719">
        <v>33783</v>
      </c>
      <c r="W2719" t="s">
        <v>41</v>
      </c>
      <c r="X2719" t="s">
        <v>15777</v>
      </c>
      <c r="Y2719" t="s">
        <v>43</v>
      </c>
      <c r="AA2719" s="13" t="s">
        <v>15780</v>
      </c>
      <c r="AC2719" t="s">
        <v>167</v>
      </c>
      <c r="AD2719" s="2">
        <v>36135</v>
      </c>
      <c r="AE2719" s="2" t="b">
        <v>1</v>
      </c>
      <c r="AF2719" s="13" t="s">
        <v>15781</v>
      </c>
      <c r="AG2719" t="s">
        <v>15775</v>
      </c>
      <c r="AH2719" t="s">
        <v>46</v>
      </c>
      <c r="AI2719" t="str">
        <f>TRIM(IFERROR(VLOOKUP(E2719,Mapping!$A$1:$B$2,2,FALSE),E2719))</f>
        <v>Cabang Toboali</v>
      </c>
      <c r="AJ2719" s="11" t="str">
        <f t="shared" si="126"/>
        <v>6282181080881</v>
      </c>
      <c r="AK2719" s="11" t="str">
        <f t="shared" si="127"/>
        <v/>
      </c>
    </row>
    <row r="2720" spans="1:37">
      <c r="A2720" t="str">
        <f t="shared" si="128"/>
        <v>tw_hr_employee_DLF2510002</v>
      </c>
      <c r="B2720" t="s">
        <v>15782</v>
      </c>
      <c r="C2720" t="s">
        <v>15783</v>
      </c>
      <c r="D2720" t="s">
        <v>391</v>
      </c>
      <c r="E2720" t="s">
        <v>716</v>
      </c>
      <c r="F2720" t="s">
        <v>15784</v>
      </c>
      <c r="G2720"/>
      <c r="H2720"/>
      <c r="I2720" t="s">
        <v>38</v>
      </c>
      <c r="K2720" t="s">
        <v>3856</v>
      </c>
      <c r="L2720"/>
      <c r="M2720" s="2">
        <v>45955</v>
      </c>
      <c r="Q2720" t="s">
        <v>40</v>
      </c>
      <c r="R2720" t="s">
        <v>15785</v>
      </c>
      <c r="T2720">
        <v>1800</v>
      </c>
      <c r="U2720" t="s">
        <v>142</v>
      </c>
      <c r="V2720">
        <v>34171</v>
      </c>
      <c r="W2720" t="s">
        <v>41</v>
      </c>
      <c r="X2720" t="s">
        <v>15784</v>
      </c>
      <c r="Y2720" t="s">
        <v>43</v>
      </c>
      <c r="AA2720" s="13" t="s">
        <v>15786</v>
      </c>
      <c r="AC2720" t="s">
        <v>83</v>
      </c>
      <c r="AD2720" s="2">
        <v>36412</v>
      </c>
      <c r="AE2720" s="2" t="b">
        <v>1</v>
      </c>
      <c r="AF2720" s="13" t="s">
        <v>15787</v>
      </c>
      <c r="AG2720" t="s">
        <v>15782</v>
      </c>
      <c r="AH2720" t="s">
        <v>46</v>
      </c>
      <c r="AI2720" t="str">
        <f>TRIM(IFERROR(VLOOKUP(E2720,Mapping!$A$1:$B$2,2,FALSE),E2720))</f>
        <v>Cabang Trimurjo</v>
      </c>
      <c r="AJ2720" s="11" t="str">
        <f t="shared" si="126"/>
        <v/>
      </c>
      <c r="AK2720" s="11" t="str">
        <f t="shared" si="127"/>
        <v/>
      </c>
    </row>
    <row r="2721" spans="1:37">
      <c r="A2721" t="str">
        <f t="shared" si="128"/>
        <v>tw_hr_employee_DWN2412001</v>
      </c>
      <c r="B2721" t="s">
        <v>15788</v>
      </c>
      <c r="C2721" t="s">
        <v>15789</v>
      </c>
      <c r="D2721" t="s">
        <v>36</v>
      </c>
      <c r="E2721" t="s">
        <v>37</v>
      </c>
      <c r="F2721" t="s">
        <v>15790</v>
      </c>
      <c r="G2721" s="13" t="s">
        <v>15791</v>
      </c>
      <c r="H2721"/>
      <c r="I2721" t="s">
        <v>38</v>
      </c>
      <c r="K2721" t="s">
        <v>487</v>
      </c>
      <c r="L2721"/>
      <c r="M2721" s="2">
        <v>45630</v>
      </c>
      <c r="Q2721" t="s">
        <v>40</v>
      </c>
      <c r="R2721"/>
      <c r="W2721" t="s">
        <v>41</v>
      </c>
      <c r="X2721" t="s">
        <v>15790</v>
      </c>
      <c r="Y2721" t="s">
        <v>43</v>
      </c>
      <c r="Z2721"/>
      <c r="AA2721" s="13" t="s">
        <v>15792</v>
      </c>
      <c r="AE2721" s="2" t="b">
        <v>1</v>
      </c>
      <c r="AF2721" s="13" t="s">
        <v>15793</v>
      </c>
      <c r="AG2721" t="s">
        <v>15788</v>
      </c>
      <c r="AH2721" t="s">
        <v>46</v>
      </c>
      <c r="AI2721" t="str">
        <f>TRIM(IFERROR(VLOOKUP(E2721,Mapping!$A$1:$B$2,2,FALSE),E2721))</f>
        <v>Cabang Gorontalo</v>
      </c>
      <c r="AJ2721" s="11" t="str">
        <f t="shared" si="126"/>
        <v>6282259830726</v>
      </c>
      <c r="AK2721" s="11" t="str">
        <f t="shared" si="127"/>
        <v/>
      </c>
    </row>
    <row r="2722" spans="1:37">
      <c r="A2722" t="str">
        <f t="shared" si="128"/>
        <v>tw_hr_employee_DDD2602034</v>
      </c>
      <c r="B2722" t="s">
        <v>2374</v>
      </c>
      <c r="C2722" t="s">
        <v>15794</v>
      </c>
      <c r="D2722" t="s">
        <v>1221</v>
      </c>
      <c r="E2722" t="s">
        <v>1222</v>
      </c>
      <c r="F2722" t="s">
        <v>15795</v>
      </c>
      <c r="G2722"/>
      <c r="H2722" s="13" t="s">
        <v>15796</v>
      </c>
      <c r="I2722" t="s">
        <v>339</v>
      </c>
      <c r="M2722" s="2">
        <v>46054</v>
      </c>
      <c r="Q2722" t="s">
        <v>40</v>
      </c>
      <c r="W2722" t="s">
        <v>41</v>
      </c>
      <c r="X2722" t="s">
        <v>15795</v>
      </c>
      <c r="Y2722" t="s">
        <v>43</v>
      </c>
      <c r="AA2722" s="13" t="s">
        <v>15797</v>
      </c>
      <c r="AE2722" s="2" t="b">
        <v>1</v>
      </c>
      <c r="AF2722">
        <v>7401372818</v>
      </c>
      <c r="AG2722" t="s">
        <v>2374</v>
      </c>
      <c r="AH2722" t="s">
        <v>63</v>
      </c>
      <c r="AI2722" t="str">
        <f>TRIM(IFERROR(VLOOKUP(E2722,Mapping!$A$1:$B$2,2,FALSE),E2722))</f>
        <v>Cabang Depok</v>
      </c>
      <c r="AJ2722" s="11" t="str">
        <f t="shared" si="126"/>
        <v/>
      </c>
      <c r="AK2722" s="11" t="str">
        <f t="shared" si="127"/>
        <v>62895330356954</v>
      </c>
    </row>
    <row r="2723" spans="1:37">
      <c r="A2723" t="str">
        <f t="shared" si="128"/>
        <v>tw_hr_employee_DDS2510035</v>
      </c>
      <c r="B2723" t="s">
        <v>15798</v>
      </c>
      <c r="C2723" t="s">
        <v>15799</v>
      </c>
      <c r="D2723" t="s">
        <v>99</v>
      </c>
      <c r="E2723" t="s">
        <v>100</v>
      </c>
      <c r="F2723" t="s">
        <v>15800</v>
      </c>
      <c r="G2723"/>
      <c r="H2723"/>
      <c r="I2723" t="s">
        <v>38</v>
      </c>
      <c r="K2723" t="s">
        <v>2948</v>
      </c>
      <c r="L2723" t="s">
        <v>103</v>
      </c>
      <c r="M2723" s="2">
        <v>45932</v>
      </c>
      <c r="Q2723" t="s">
        <v>40</v>
      </c>
      <c r="R2723"/>
      <c r="W2723" t="s">
        <v>41</v>
      </c>
      <c r="X2723" t="s">
        <v>15800</v>
      </c>
      <c r="Y2723" t="s">
        <v>43</v>
      </c>
      <c r="AA2723" s="13" t="s">
        <v>15801</v>
      </c>
      <c r="AE2723" s="2" t="b">
        <v>1</v>
      </c>
      <c r="AF2723">
        <v>4120215642</v>
      </c>
      <c r="AG2723" t="s">
        <v>15798</v>
      </c>
      <c r="AH2723" t="s">
        <v>63</v>
      </c>
      <c r="AI2723" t="str">
        <f>TRIM(IFERROR(VLOOKUP(E2723,Mapping!$A$1:$B$2,2,FALSE),E2723))</f>
        <v>Cabang Saharjo</v>
      </c>
      <c r="AJ2723" s="11" t="str">
        <f t="shared" si="126"/>
        <v/>
      </c>
      <c r="AK2723" s="11" t="str">
        <f t="shared" si="127"/>
        <v/>
      </c>
    </row>
    <row r="2724" spans="1:37">
      <c r="A2724" t="str">
        <f t="shared" si="128"/>
        <v>tw_hr_employee_DLA2603002</v>
      </c>
      <c r="B2724" t="s">
        <v>15802</v>
      </c>
      <c r="C2724" t="s">
        <v>15803</v>
      </c>
      <c r="D2724" t="s">
        <v>294</v>
      </c>
      <c r="E2724" t="s">
        <v>295</v>
      </c>
      <c r="F2724" t="s">
        <v>15804</v>
      </c>
      <c r="G2724" s="13" t="s">
        <v>15805</v>
      </c>
      <c r="I2724" t="s">
        <v>38</v>
      </c>
      <c r="K2724" t="s">
        <v>8191</v>
      </c>
      <c r="L2724"/>
      <c r="M2724" s="2">
        <v>46098</v>
      </c>
      <c r="Q2724" t="s">
        <v>40</v>
      </c>
      <c r="R2724"/>
      <c r="S2724"/>
      <c r="T2724"/>
      <c r="U2724"/>
      <c r="V2724"/>
      <c r="W2724" t="s">
        <v>41</v>
      </c>
      <c r="X2724" t="s">
        <v>15804</v>
      </c>
      <c r="Y2724" t="s">
        <v>43</v>
      </c>
      <c r="AA2724" s="13" t="s">
        <v>15806</v>
      </c>
      <c r="AE2724" s="2" t="b">
        <v>1</v>
      </c>
      <c r="AF2724" s="13" t="s">
        <v>15807</v>
      </c>
      <c r="AG2724" t="s">
        <v>15802</v>
      </c>
      <c r="AH2724" t="s">
        <v>46</v>
      </c>
      <c r="AI2724" t="str">
        <f>TRIM(IFERROR(VLOOKUP(E2724,Mapping!$A$1:$B$2,2,FALSE),E2724))</f>
        <v>Cabang Antasari</v>
      </c>
      <c r="AJ2724" s="11" t="str">
        <f t="shared" si="126"/>
        <v>6285783388937</v>
      </c>
      <c r="AK2724" s="11" t="str">
        <f t="shared" si="127"/>
        <v/>
      </c>
    </row>
    <row r="2725" spans="1:37">
      <c r="A2725" t="str">
        <f t="shared" si="128"/>
        <v>tw_hr_employee_DWM2511101</v>
      </c>
      <c r="B2725" t="s">
        <v>15808</v>
      </c>
      <c r="C2725" t="s">
        <v>15809</v>
      </c>
      <c r="D2725" t="s">
        <v>114</v>
      </c>
      <c r="E2725" t="s">
        <v>115</v>
      </c>
      <c r="F2725" t="s">
        <v>15810</v>
      </c>
      <c r="I2725" t="s">
        <v>38</v>
      </c>
      <c r="K2725" t="s">
        <v>15811</v>
      </c>
      <c r="L2725" t="s">
        <v>118</v>
      </c>
      <c r="M2725" s="2">
        <v>45967</v>
      </c>
      <c r="Q2725" t="s">
        <v>40</v>
      </c>
      <c r="R2725"/>
      <c r="W2725" t="s">
        <v>41</v>
      </c>
      <c r="X2725" t="s">
        <v>15810</v>
      </c>
      <c r="Y2725" t="s">
        <v>43</v>
      </c>
      <c r="AA2725" s="13" t="s">
        <v>15812</v>
      </c>
      <c r="AE2725" s="2" t="b">
        <v>1</v>
      </c>
      <c r="AF2725" s="13" t="s">
        <v>15813</v>
      </c>
      <c r="AG2725" t="s">
        <v>15808</v>
      </c>
      <c r="AH2725" t="s">
        <v>46</v>
      </c>
      <c r="AI2725" t="str">
        <f>TRIM(IFERROR(VLOOKUP(E2725,Mapping!$A$1:$B$2,2,FALSE),E2725))</f>
        <v>Cabang Tomoni</v>
      </c>
      <c r="AJ2725" s="11" t="str">
        <f t="shared" si="126"/>
        <v/>
      </c>
      <c r="AK2725" s="11" t="str">
        <f t="shared" si="127"/>
        <v/>
      </c>
    </row>
    <row r="2726" spans="1:37">
      <c r="A2726" t="str">
        <f t="shared" si="128"/>
        <v>tw_hr_employee_DLB2512034</v>
      </c>
      <c r="B2726" t="s">
        <v>15814</v>
      </c>
      <c r="C2726" t="s">
        <v>15815</v>
      </c>
      <c r="D2726" t="s">
        <v>708</v>
      </c>
      <c r="E2726" t="s">
        <v>709</v>
      </c>
      <c r="F2726" t="s">
        <v>15816</v>
      </c>
      <c r="G2726" s="13" t="s">
        <v>15817</v>
      </c>
      <c r="I2726" t="s">
        <v>38</v>
      </c>
      <c r="K2726" t="s">
        <v>1235</v>
      </c>
      <c r="L2726" t="s">
        <v>1235</v>
      </c>
      <c r="M2726" s="2">
        <v>45997</v>
      </c>
      <c r="Q2726" t="s">
        <v>40</v>
      </c>
      <c r="W2726" t="s">
        <v>41</v>
      </c>
      <c r="X2726" t="s">
        <v>15816</v>
      </c>
      <c r="Y2726" t="s">
        <v>43</v>
      </c>
      <c r="AA2726" s="13" t="s">
        <v>15818</v>
      </c>
      <c r="AE2726" s="2" t="b">
        <v>1</v>
      </c>
      <c r="AF2726" s="13" t="s">
        <v>15819</v>
      </c>
      <c r="AG2726" t="s">
        <v>15814</v>
      </c>
      <c r="AH2726" t="s">
        <v>46</v>
      </c>
      <c r="AI2726" t="str">
        <f>TRIM(IFERROR(VLOOKUP(E2726,Mapping!$A$1:$B$2,2,FALSE),E2726))</f>
        <v>Cabang Bakauheni</v>
      </c>
      <c r="AJ2726" s="11" t="str">
        <f t="shared" si="126"/>
        <v>6283114961029</v>
      </c>
      <c r="AK2726" s="11" t="str">
        <f t="shared" si="127"/>
        <v/>
      </c>
    </row>
    <row r="2727" spans="1:37">
      <c r="A2727" t="str">
        <f t="shared" si="128"/>
        <v>tw_hr_employee_DDU2209001</v>
      </c>
      <c r="B2727" t="s">
        <v>15820</v>
      </c>
      <c r="C2727" t="s">
        <v>15821</v>
      </c>
      <c r="D2727" t="s">
        <v>261</v>
      </c>
      <c r="E2727" t="s">
        <v>262</v>
      </c>
      <c r="F2727"/>
      <c r="I2727" t="s">
        <v>38</v>
      </c>
      <c r="K2727" t="s">
        <v>3346</v>
      </c>
      <c r="L2727"/>
      <c r="M2727" s="2">
        <v>44819</v>
      </c>
      <c r="Q2727" t="s">
        <v>40</v>
      </c>
      <c r="R2727" t="s">
        <v>15822</v>
      </c>
      <c r="T2727">
        <v>3200</v>
      </c>
      <c r="U2727" t="s">
        <v>266</v>
      </c>
      <c r="V2727">
        <v>43364</v>
      </c>
      <c r="W2727" t="s">
        <v>41</v>
      </c>
      <c r="X2727" t="s">
        <v>15823</v>
      </c>
      <c r="Y2727" t="s">
        <v>43</v>
      </c>
      <c r="AA2727" s="13" t="s">
        <v>15824</v>
      </c>
      <c r="AD2727" s="2">
        <v>35011</v>
      </c>
      <c r="AE2727" s="2" t="b">
        <v>1</v>
      </c>
      <c r="AF2727">
        <v>3390385390</v>
      </c>
      <c r="AG2727" t="s">
        <v>15820</v>
      </c>
      <c r="AH2727" t="s">
        <v>63</v>
      </c>
      <c r="AI2727" t="str">
        <f>TRIM(IFERROR(VLOOKUP(E2727,Mapping!$A$1:$B$2,2,FALSE),E2727))</f>
        <v>Cabang Sukabumi</v>
      </c>
      <c r="AJ2727" s="11" t="str">
        <f t="shared" si="126"/>
        <v/>
      </c>
      <c r="AK2727" s="11" t="str">
        <f t="shared" si="127"/>
        <v/>
      </c>
    </row>
    <row r="2728" spans="1:37">
      <c r="A2728" t="str">
        <f t="shared" si="128"/>
        <v>tw_hr_employee_DLT2510034</v>
      </c>
      <c r="B2728" t="s">
        <v>15825</v>
      </c>
      <c r="C2728" t="s">
        <v>15826</v>
      </c>
      <c r="D2728" t="s">
        <v>161</v>
      </c>
      <c r="E2728" t="s">
        <v>162</v>
      </c>
      <c r="F2728" t="s">
        <v>15827</v>
      </c>
      <c r="I2728" t="s">
        <v>38</v>
      </c>
      <c r="K2728" t="s">
        <v>2507</v>
      </c>
      <c r="L2728" t="s">
        <v>731</v>
      </c>
      <c r="M2728" s="2">
        <v>45931</v>
      </c>
      <c r="Q2728" t="s">
        <v>40</v>
      </c>
      <c r="R2728" t="s">
        <v>15828</v>
      </c>
      <c r="S2728" t="s">
        <v>15828</v>
      </c>
      <c r="T2728">
        <v>1800</v>
      </c>
      <c r="U2728" t="s">
        <v>165</v>
      </c>
      <c r="V2728">
        <v>34682</v>
      </c>
      <c r="W2728" t="s">
        <v>41</v>
      </c>
      <c r="X2728" t="s">
        <v>15827</v>
      </c>
      <c r="Y2728" t="s">
        <v>43</v>
      </c>
      <c r="Z2728" t="s">
        <v>41</v>
      </c>
      <c r="AA2728" s="13" t="s">
        <v>15829</v>
      </c>
      <c r="AC2728" t="s">
        <v>167</v>
      </c>
      <c r="AD2728" s="2">
        <v>39041</v>
      </c>
      <c r="AE2728" s="2" t="b">
        <v>1</v>
      </c>
      <c r="AF2728">
        <v>6185291972</v>
      </c>
      <c r="AG2728" t="s">
        <v>15825</v>
      </c>
      <c r="AH2728" t="s">
        <v>63</v>
      </c>
      <c r="AI2728" t="str">
        <f>TRIM(IFERROR(VLOOKUP(E2728,Mapping!$A$1:$B$2,2,FALSE),E2728))</f>
        <v>Cabang Tulang Bawang</v>
      </c>
      <c r="AJ2728" s="11" t="str">
        <f t="shared" si="126"/>
        <v/>
      </c>
      <c r="AK2728" s="11" t="str">
        <f t="shared" si="127"/>
        <v/>
      </c>
    </row>
    <row r="2729" spans="1:37">
      <c r="A2729" t="str">
        <f t="shared" si="128"/>
        <v>tw_hr_employee_DWN2402004</v>
      </c>
      <c r="B2729" t="s">
        <v>15830</v>
      </c>
      <c r="C2729" t="s">
        <v>15831</v>
      </c>
      <c r="D2729" t="s">
        <v>36</v>
      </c>
      <c r="E2729" t="s">
        <v>37</v>
      </c>
      <c r="F2729" t="s">
        <v>15832</v>
      </c>
      <c r="G2729" s="13" t="s">
        <v>15833</v>
      </c>
      <c r="I2729" t="s">
        <v>38</v>
      </c>
      <c r="K2729" t="s">
        <v>6773</v>
      </c>
      <c r="L2729"/>
      <c r="M2729" s="2">
        <v>45329</v>
      </c>
      <c r="Q2729" t="s">
        <v>40</v>
      </c>
      <c r="R2729"/>
      <c r="W2729" t="s">
        <v>41</v>
      </c>
      <c r="X2729" t="s">
        <v>15832</v>
      </c>
      <c r="Y2729" t="s">
        <v>43</v>
      </c>
      <c r="AA2729" s="13" t="s">
        <v>15834</v>
      </c>
      <c r="AE2729" s="2" t="b">
        <v>1</v>
      </c>
      <c r="AF2729" s="13" t="s">
        <v>15835</v>
      </c>
      <c r="AG2729" t="s">
        <v>15830</v>
      </c>
      <c r="AH2729" t="s">
        <v>46</v>
      </c>
      <c r="AI2729" t="str">
        <f>TRIM(IFERROR(VLOOKUP(E2729,Mapping!$A$1:$B$2,2,FALSE),E2729))</f>
        <v>Cabang Gorontalo</v>
      </c>
      <c r="AJ2729" s="11" t="str">
        <f t="shared" si="126"/>
        <v>6285256506887</v>
      </c>
      <c r="AK2729" s="11" t="str">
        <f t="shared" si="127"/>
        <v/>
      </c>
    </row>
    <row r="2730" spans="1:37">
      <c r="A2730" t="str">
        <f t="shared" si="128"/>
        <v>tw_hr_employee_DWP2509001</v>
      </c>
      <c r="B2730" t="s">
        <v>15836</v>
      </c>
      <c r="C2730" t="s">
        <v>15837</v>
      </c>
      <c r="D2730" t="s">
        <v>128</v>
      </c>
      <c r="E2730" t="s">
        <v>129</v>
      </c>
      <c r="F2730" t="s">
        <v>15838</v>
      </c>
      <c r="I2730" t="s">
        <v>38</v>
      </c>
      <c r="M2730" s="2">
        <v>45901</v>
      </c>
      <c r="Q2730" t="s">
        <v>40</v>
      </c>
      <c r="R2730" t="s">
        <v>15839</v>
      </c>
      <c r="S2730" t="s">
        <v>15839</v>
      </c>
      <c r="T2730">
        <v>7300</v>
      </c>
      <c r="U2730" t="s">
        <v>828</v>
      </c>
      <c r="V2730">
        <v>91271</v>
      </c>
      <c r="W2730" t="s">
        <v>41</v>
      </c>
      <c r="X2730" t="s">
        <v>15838</v>
      </c>
      <c r="Y2730" t="s">
        <v>156</v>
      </c>
      <c r="AA2730" s="13" t="s">
        <v>15840</v>
      </c>
      <c r="AC2730" t="s">
        <v>167</v>
      </c>
      <c r="AD2730" s="2">
        <v>36186</v>
      </c>
      <c r="AE2730" s="2" t="b">
        <v>1</v>
      </c>
      <c r="AF2730" s="13" t="s">
        <v>15841</v>
      </c>
      <c r="AG2730" t="s">
        <v>15836</v>
      </c>
      <c r="AH2730" t="s">
        <v>46</v>
      </c>
      <c r="AI2730" t="str">
        <f>TRIM(IFERROR(VLOOKUP(E2730,Mapping!$A$1:$B$2,2,FALSE),E2730))</f>
        <v>Cabang Pinrang</v>
      </c>
      <c r="AJ2730" s="11" t="str">
        <f t="shared" si="126"/>
        <v/>
      </c>
      <c r="AK2730" s="11" t="str">
        <f t="shared" si="127"/>
        <v/>
      </c>
    </row>
    <row r="2731" spans="1:37">
      <c r="A2731" t="str">
        <f t="shared" si="128"/>
        <v>tw_hr_employee_DWT2601003</v>
      </c>
      <c r="B2731" t="s">
        <v>15842</v>
      </c>
      <c r="C2731" t="s">
        <v>15843</v>
      </c>
      <c r="D2731" t="s">
        <v>319</v>
      </c>
      <c r="E2731" t="s">
        <v>320</v>
      </c>
      <c r="F2731" t="s">
        <v>15844</v>
      </c>
      <c r="G2731"/>
      <c r="I2731" t="s">
        <v>38</v>
      </c>
      <c r="K2731" t="s">
        <v>12634</v>
      </c>
      <c r="L2731" t="s">
        <v>322</v>
      </c>
      <c r="M2731" s="2">
        <v>46029</v>
      </c>
      <c r="Q2731" t="s">
        <v>40</v>
      </c>
      <c r="R2731"/>
      <c r="W2731" t="s">
        <v>41</v>
      </c>
      <c r="X2731" t="s">
        <v>15844</v>
      </c>
      <c r="Y2731" t="s">
        <v>43</v>
      </c>
      <c r="AA2731" s="13" t="s">
        <v>15845</v>
      </c>
      <c r="AC2731" t="s">
        <v>167</v>
      </c>
      <c r="AD2731" s="2">
        <v>37833</v>
      </c>
      <c r="AE2731" s="2" t="b">
        <v>1</v>
      </c>
      <c r="AF2731" s="13" t="s">
        <v>15846</v>
      </c>
      <c r="AG2731" t="s">
        <v>15842</v>
      </c>
      <c r="AH2731" t="s">
        <v>63</v>
      </c>
      <c r="AI2731" t="str">
        <f>TRIM(IFERROR(VLOOKUP(E2731,Mapping!$A$1:$B$2,2,FALSE),E2731))</f>
        <v>Cabang Tuminting</v>
      </c>
      <c r="AJ2731" s="11" t="str">
        <f t="shared" si="126"/>
        <v/>
      </c>
      <c r="AK2731" s="11" t="str">
        <f t="shared" si="127"/>
        <v/>
      </c>
    </row>
    <row r="2732" spans="1:37">
      <c r="A2732" t="str">
        <f t="shared" si="128"/>
        <v>tw_hr_employee_DDU2411200</v>
      </c>
      <c r="B2732" t="s">
        <v>15847</v>
      </c>
      <c r="C2732" t="s">
        <v>15848</v>
      </c>
      <c r="D2732" t="s">
        <v>261</v>
      </c>
      <c r="E2732" t="s">
        <v>262</v>
      </c>
      <c r="F2732" t="s">
        <v>15849</v>
      </c>
      <c r="I2732" t="s">
        <v>38</v>
      </c>
      <c r="K2732" t="s">
        <v>264</v>
      </c>
      <c r="M2732" s="2">
        <v>45612</v>
      </c>
      <c r="Q2732" t="s">
        <v>40</v>
      </c>
      <c r="R2732" t="s">
        <v>15850</v>
      </c>
      <c r="T2732">
        <v>3200</v>
      </c>
      <c r="U2732" t="s">
        <v>266</v>
      </c>
      <c r="V2732">
        <v>43187</v>
      </c>
      <c r="W2732" t="s">
        <v>41</v>
      </c>
      <c r="X2732" t="s">
        <v>15849</v>
      </c>
      <c r="Y2732" t="s">
        <v>43</v>
      </c>
      <c r="AA2732" s="13" t="s">
        <v>15851</v>
      </c>
      <c r="AD2732" s="2">
        <v>26463</v>
      </c>
      <c r="AE2732" s="2" t="b">
        <v>1</v>
      </c>
      <c r="AF2732" s="13" t="s">
        <v>15852</v>
      </c>
      <c r="AG2732" t="s">
        <v>15847</v>
      </c>
      <c r="AH2732" t="s">
        <v>46</v>
      </c>
      <c r="AI2732" t="str">
        <f>TRIM(IFERROR(VLOOKUP(E2732,Mapping!$A$1:$B$2,2,FALSE),E2732))</f>
        <v>Cabang Sukabumi</v>
      </c>
      <c r="AJ2732" s="11" t="str">
        <f t="shared" si="126"/>
        <v/>
      </c>
      <c r="AK2732" s="11" t="str">
        <f t="shared" si="127"/>
        <v/>
      </c>
    </row>
    <row r="2733" spans="1:37">
      <c r="A2733" t="str">
        <f t="shared" si="128"/>
        <v>tw_hr_employee_DDE2512034</v>
      </c>
      <c r="B2733" t="s">
        <v>15853</v>
      </c>
      <c r="C2733" t="s">
        <v>15854</v>
      </c>
      <c r="D2733" t="s">
        <v>1655</v>
      </c>
      <c r="E2733" t="s">
        <v>1656</v>
      </c>
      <c r="F2733" t="s">
        <v>15855</v>
      </c>
      <c r="I2733" t="s">
        <v>38</v>
      </c>
      <c r="K2733" t="s">
        <v>15856</v>
      </c>
      <c r="L2733" t="s">
        <v>3572</v>
      </c>
      <c r="M2733" s="2">
        <v>46001</v>
      </c>
      <c r="Q2733" t="s">
        <v>40</v>
      </c>
      <c r="R2733"/>
      <c r="S2733"/>
      <c r="T2733"/>
      <c r="U2733"/>
      <c r="V2733"/>
      <c r="W2733" t="s">
        <v>41</v>
      </c>
      <c r="X2733" t="s">
        <v>15855</v>
      </c>
      <c r="Y2733" t="s">
        <v>43</v>
      </c>
      <c r="Z2733"/>
      <c r="AA2733" s="13" t="s">
        <v>15857</v>
      </c>
      <c r="AE2733" s="2" t="b">
        <v>1</v>
      </c>
      <c r="AF2733">
        <v>8465379649</v>
      </c>
      <c r="AG2733" t="s">
        <v>15853</v>
      </c>
      <c r="AH2733" t="s">
        <v>63</v>
      </c>
      <c r="AI2733" t="str">
        <f>TRIM(IFERROR(VLOOKUP(E2733,Mapping!$A$1:$B$2,2,FALSE),E2733))</f>
        <v>Cabang Temanggung</v>
      </c>
      <c r="AJ2733" s="11" t="str">
        <f t="shared" si="126"/>
        <v/>
      </c>
      <c r="AK2733" s="11" t="str">
        <f t="shared" si="127"/>
        <v/>
      </c>
    </row>
    <row r="2734" spans="1:37">
      <c r="A2734" t="str">
        <f t="shared" si="128"/>
        <v>tw_hr_employee_DSR2510001</v>
      </c>
      <c r="B2734" t="s">
        <v>15858</v>
      </c>
      <c r="C2734" t="s">
        <v>15859</v>
      </c>
      <c r="D2734" t="s">
        <v>380</v>
      </c>
      <c r="E2734" t="s">
        <v>381</v>
      </c>
      <c r="F2734" t="s">
        <v>15860</v>
      </c>
      <c r="G2734" s="13" t="s">
        <v>15861</v>
      </c>
      <c r="I2734" t="s">
        <v>38</v>
      </c>
      <c r="K2734" t="s">
        <v>6339</v>
      </c>
      <c r="L2734" t="s">
        <v>6339</v>
      </c>
      <c r="M2734" s="2">
        <v>45925</v>
      </c>
      <c r="Q2734" t="s">
        <v>40</v>
      </c>
      <c r="T2734">
        <v>1400</v>
      </c>
      <c r="U2734" t="s">
        <v>385</v>
      </c>
      <c r="W2734" t="s">
        <v>41</v>
      </c>
      <c r="X2734" t="s">
        <v>15860</v>
      </c>
      <c r="Y2734" t="s">
        <v>43</v>
      </c>
      <c r="AA2734" s="13" t="s">
        <v>15862</v>
      </c>
      <c r="AC2734" t="s">
        <v>167</v>
      </c>
      <c r="AD2734" s="2">
        <v>45932</v>
      </c>
      <c r="AE2734" s="2" t="b">
        <v>1</v>
      </c>
      <c r="AF2734" s="13" t="s">
        <v>15863</v>
      </c>
      <c r="AG2734" t="s">
        <v>15858</v>
      </c>
      <c r="AH2734" t="s">
        <v>46</v>
      </c>
      <c r="AI2734" t="str">
        <f>TRIM(IFERROR(VLOOKUP(E2734,Mapping!$A$1:$B$2,2,FALSE),E2734))</f>
        <v>Cabang Riau</v>
      </c>
      <c r="AJ2734" s="11" t="str">
        <f t="shared" si="126"/>
        <v>6282284692270</v>
      </c>
      <c r="AK2734" s="11" t="str">
        <f t="shared" si="127"/>
        <v/>
      </c>
    </row>
    <row r="2735" spans="1:37">
      <c r="A2735" t="str">
        <f t="shared" si="128"/>
        <v>tw_hr_employee_DWT2601034</v>
      </c>
      <c r="B2735" t="s">
        <v>15864</v>
      </c>
      <c r="C2735" t="s">
        <v>15865</v>
      </c>
      <c r="D2735" t="s">
        <v>319</v>
      </c>
      <c r="E2735" t="s">
        <v>320</v>
      </c>
      <c r="F2735" t="s">
        <v>15866</v>
      </c>
      <c r="G2735"/>
      <c r="I2735" t="s">
        <v>38</v>
      </c>
      <c r="K2735" t="s">
        <v>12634</v>
      </c>
      <c r="L2735" t="s">
        <v>322</v>
      </c>
      <c r="M2735" s="2">
        <v>46029</v>
      </c>
      <c r="Q2735" t="s">
        <v>40</v>
      </c>
      <c r="R2735"/>
      <c r="S2735"/>
      <c r="T2735"/>
      <c r="U2735"/>
      <c r="V2735"/>
      <c r="W2735" t="s">
        <v>41</v>
      </c>
      <c r="X2735" t="s">
        <v>15866</v>
      </c>
      <c r="Y2735" t="s">
        <v>43</v>
      </c>
      <c r="AA2735" s="13" t="s">
        <v>15867</v>
      </c>
      <c r="AC2735" t="s">
        <v>83</v>
      </c>
      <c r="AD2735" s="2">
        <v>37402</v>
      </c>
      <c r="AE2735" s="2" t="b">
        <v>1</v>
      </c>
      <c r="AF2735" s="13" t="s">
        <v>15868</v>
      </c>
      <c r="AG2735" t="s">
        <v>15864</v>
      </c>
      <c r="AH2735" t="s">
        <v>63</v>
      </c>
      <c r="AI2735" t="str">
        <f>TRIM(IFERROR(VLOOKUP(E2735,Mapping!$A$1:$B$2,2,FALSE),E2735))</f>
        <v>Cabang Tuminting</v>
      </c>
      <c r="AJ2735" s="11" t="str">
        <f t="shared" si="126"/>
        <v/>
      </c>
      <c r="AK2735" s="11" t="str">
        <f t="shared" si="127"/>
        <v/>
      </c>
    </row>
    <row r="2736" spans="1:37">
      <c r="A2736" t="str">
        <f t="shared" si="128"/>
        <v>tw_hr_employee_DDM2511034</v>
      </c>
      <c r="B2736" t="s">
        <v>15869</v>
      </c>
      <c r="C2736" t="s">
        <v>15870</v>
      </c>
      <c r="D2736" t="s">
        <v>480</v>
      </c>
      <c r="E2736" t="s">
        <v>481</v>
      </c>
      <c r="F2736" t="s">
        <v>15871</v>
      </c>
      <c r="I2736" t="s">
        <v>38</v>
      </c>
      <c r="K2736" t="s">
        <v>3681</v>
      </c>
      <c r="L2736"/>
      <c r="M2736" s="2">
        <v>45965</v>
      </c>
      <c r="Q2736" t="s">
        <v>40</v>
      </c>
      <c r="W2736" t="s">
        <v>41</v>
      </c>
      <c r="X2736" t="s">
        <v>15871</v>
      </c>
      <c r="Y2736" t="s">
        <v>43</v>
      </c>
      <c r="AA2736" s="13" t="s">
        <v>15872</v>
      </c>
      <c r="AE2736" s="2" t="b">
        <v>1</v>
      </c>
      <c r="AF2736">
        <v>6141056872</v>
      </c>
      <c r="AG2736" t="s">
        <v>15869</v>
      </c>
      <c r="AH2736" t="s">
        <v>63</v>
      </c>
      <c r="AI2736" t="str">
        <f>TRIM(IFERROR(VLOOKUP(E2736,Mapping!$A$1:$B$2,2,FALSE),E2736))</f>
        <v>Cabang Mojosari</v>
      </c>
      <c r="AJ2736" s="11" t="str">
        <f t="shared" si="126"/>
        <v/>
      </c>
      <c r="AK2736" s="11" t="str">
        <f t="shared" si="127"/>
        <v/>
      </c>
    </row>
    <row r="2737" spans="1:37">
      <c r="A2737" t="str">
        <f t="shared" si="128"/>
        <v>tw_hr_employee_DWP2408067</v>
      </c>
      <c r="B2737" t="s">
        <v>15873</v>
      </c>
      <c r="C2737" t="s">
        <v>15874</v>
      </c>
      <c r="D2737" t="s">
        <v>128</v>
      </c>
      <c r="E2737" t="s">
        <v>129</v>
      </c>
      <c r="F2737" t="s">
        <v>15875</v>
      </c>
      <c r="G2737" s="13" t="s">
        <v>15876</v>
      </c>
      <c r="I2737" t="s">
        <v>38</v>
      </c>
      <c r="K2737" t="s">
        <v>1512</v>
      </c>
      <c r="L2737" t="s">
        <v>826</v>
      </c>
      <c r="M2737" s="2">
        <v>45520</v>
      </c>
      <c r="Q2737" t="s">
        <v>40</v>
      </c>
      <c r="R2737" t="s">
        <v>15877</v>
      </c>
      <c r="S2737" t="s">
        <v>15877</v>
      </c>
      <c r="T2737">
        <v>7300</v>
      </c>
      <c r="U2737" t="s">
        <v>828</v>
      </c>
      <c r="V2737">
        <v>91272</v>
      </c>
      <c r="W2737" t="s">
        <v>41</v>
      </c>
      <c r="X2737" t="s">
        <v>15875</v>
      </c>
      <c r="Y2737" t="s">
        <v>156</v>
      </c>
      <c r="AA2737" s="13" t="s">
        <v>15878</v>
      </c>
      <c r="AC2737" t="s">
        <v>167</v>
      </c>
      <c r="AD2737" s="2">
        <v>36186</v>
      </c>
      <c r="AE2737" s="2" t="b">
        <v>1</v>
      </c>
      <c r="AF2737" s="13" t="s">
        <v>15841</v>
      </c>
      <c r="AG2737" t="s">
        <v>15873</v>
      </c>
      <c r="AH2737" t="s">
        <v>46</v>
      </c>
      <c r="AI2737" t="str">
        <f>TRIM(IFERROR(VLOOKUP(E2737,Mapping!$A$1:$B$2,2,FALSE),E2737))</f>
        <v>Cabang Pinrang</v>
      </c>
      <c r="AJ2737" s="11" t="str">
        <f t="shared" si="126"/>
        <v>6281342777681</v>
      </c>
      <c r="AK2737" s="11" t="str">
        <f t="shared" si="127"/>
        <v/>
      </c>
    </row>
    <row r="2738" spans="1:37">
      <c r="A2738" t="str">
        <f t="shared" si="128"/>
        <v>tw_hr_employee_DWR2511001</v>
      </c>
      <c r="B2738" t="s">
        <v>15879</v>
      </c>
      <c r="C2738" t="s">
        <v>15880</v>
      </c>
      <c r="D2738" t="s">
        <v>187</v>
      </c>
      <c r="E2738" t="s">
        <v>188</v>
      </c>
      <c r="F2738" t="s">
        <v>15881</v>
      </c>
      <c r="I2738" t="s">
        <v>38</v>
      </c>
      <c r="K2738" t="s">
        <v>883</v>
      </c>
      <c r="L2738"/>
      <c r="M2738" s="2">
        <v>45961</v>
      </c>
      <c r="Q2738" t="s">
        <v>40</v>
      </c>
      <c r="R2738" t="s">
        <v>15882</v>
      </c>
      <c r="S2738" t="s">
        <v>15882</v>
      </c>
      <c r="T2738">
        <v>7300</v>
      </c>
      <c r="U2738" t="s">
        <v>14006</v>
      </c>
      <c r="V2738">
        <v>91125</v>
      </c>
      <c r="W2738" t="s">
        <v>41</v>
      </c>
      <c r="X2738" t="s">
        <v>15881</v>
      </c>
      <c r="Y2738" t="s">
        <v>156</v>
      </c>
      <c r="AA2738" s="13" t="s">
        <v>15883</v>
      </c>
      <c r="AC2738" t="s">
        <v>167</v>
      </c>
      <c r="AD2738" s="2">
        <v>36909</v>
      </c>
      <c r="AE2738" s="2" t="b">
        <v>1</v>
      </c>
      <c r="AF2738" s="13" t="s">
        <v>15884</v>
      </c>
      <c r="AG2738" t="s">
        <v>15879</v>
      </c>
      <c r="AH2738" t="s">
        <v>46</v>
      </c>
      <c r="AI2738" t="str">
        <f>TRIM(IFERROR(VLOOKUP(E2738,Mapping!$A$1:$B$2,2,FALSE),E2738))</f>
        <v>Cabang Pare-Pare</v>
      </c>
      <c r="AJ2738" s="11" t="str">
        <f t="shared" si="126"/>
        <v/>
      </c>
      <c r="AK2738" s="11" t="str">
        <f t="shared" si="127"/>
        <v/>
      </c>
    </row>
    <row r="2739" spans="1:37">
      <c r="A2739" t="str">
        <f t="shared" si="128"/>
        <v>tw_hr_employee_DDU2511067</v>
      </c>
      <c r="B2739" t="s">
        <v>15885</v>
      </c>
      <c r="C2739" t="s">
        <v>15886</v>
      </c>
      <c r="D2739" t="s">
        <v>261</v>
      </c>
      <c r="E2739" t="s">
        <v>262</v>
      </c>
      <c r="F2739" t="s">
        <v>15887</v>
      </c>
      <c r="G2739"/>
      <c r="I2739" t="s">
        <v>38</v>
      </c>
      <c r="K2739" t="s">
        <v>3346</v>
      </c>
      <c r="L2739"/>
      <c r="M2739" s="2">
        <v>45965</v>
      </c>
      <c r="Q2739" t="s">
        <v>40</v>
      </c>
      <c r="R2739" t="s">
        <v>15888</v>
      </c>
      <c r="T2739">
        <v>3200</v>
      </c>
      <c r="U2739" t="s">
        <v>266</v>
      </c>
      <c r="V2739">
        <v>43365</v>
      </c>
      <c r="W2739" t="s">
        <v>41</v>
      </c>
      <c r="X2739" t="s">
        <v>15887</v>
      </c>
      <c r="Y2739" t="s">
        <v>43</v>
      </c>
      <c r="AA2739" s="13" t="s">
        <v>15889</v>
      </c>
      <c r="AD2739" s="2">
        <v>34834</v>
      </c>
      <c r="AE2739" s="2" t="b">
        <v>1</v>
      </c>
      <c r="AF2739">
        <v>3391167794</v>
      </c>
      <c r="AG2739" t="s">
        <v>15885</v>
      </c>
      <c r="AH2739" t="s">
        <v>63</v>
      </c>
      <c r="AI2739" t="str">
        <f>TRIM(IFERROR(VLOOKUP(E2739,Mapping!$A$1:$B$2,2,FALSE),E2739))</f>
        <v>Cabang Sukabumi</v>
      </c>
      <c r="AJ2739" s="11" t="str">
        <f t="shared" si="126"/>
        <v/>
      </c>
      <c r="AK2739" s="11" t="str">
        <f t="shared" si="127"/>
        <v/>
      </c>
    </row>
    <row r="2740" spans="1:37">
      <c r="A2740" t="str">
        <f t="shared" si="128"/>
        <v>tw_hr_employee_DDD2602100</v>
      </c>
      <c r="B2740" t="s">
        <v>15890</v>
      </c>
      <c r="C2740" t="s">
        <v>15891</v>
      </c>
      <c r="D2740" t="s">
        <v>1221</v>
      </c>
      <c r="E2740" t="s">
        <v>1222</v>
      </c>
      <c r="F2740" t="s">
        <v>15892</v>
      </c>
      <c r="H2740" s="13" t="s">
        <v>15893</v>
      </c>
      <c r="I2740" t="s">
        <v>38</v>
      </c>
      <c r="K2740" t="s">
        <v>15369</v>
      </c>
      <c r="L2740"/>
      <c r="M2740" s="2">
        <v>46055</v>
      </c>
      <c r="Q2740" t="s">
        <v>40</v>
      </c>
      <c r="W2740" t="s">
        <v>41</v>
      </c>
      <c r="X2740" t="s">
        <v>15892</v>
      </c>
      <c r="Y2740" t="s">
        <v>43</v>
      </c>
      <c r="AA2740" s="13" t="s">
        <v>15894</v>
      </c>
      <c r="AE2740" s="2" t="b">
        <v>1</v>
      </c>
      <c r="AF2740">
        <v>2280129464</v>
      </c>
      <c r="AG2740" t="s">
        <v>15890</v>
      </c>
      <c r="AH2740" t="s">
        <v>63</v>
      </c>
      <c r="AI2740" t="str">
        <f>TRIM(IFERROR(VLOOKUP(E2740,Mapping!$A$1:$B$2,2,FALSE),E2740))</f>
        <v>Cabang Depok</v>
      </c>
      <c r="AJ2740" s="11" t="str">
        <f t="shared" si="126"/>
        <v/>
      </c>
      <c r="AK2740" s="11" t="str">
        <f t="shared" si="127"/>
        <v>6282124065985</v>
      </c>
    </row>
    <row r="2741" spans="1:37">
      <c r="A2741" t="str">
        <f t="shared" si="128"/>
        <v>tw_hr_employee_DMN2602001</v>
      </c>
      <c r="B2741" t="s">
        <v>13147</v>
      </c>
      <c r="C2741" t="s">
        <v>15895</v>
      </c>
      <c r="D2741" t="s">
        <v>284</v>
      </c>
      <c r="E2741" t="s">
        <v>285</v>
      </c>
      <c r="F2741" t="s">
        <v>15896</v>
      </c>
      <c r="G2741" s="13" t="s">
        <v>15897</v>
      </c>
      <c r="I2741" t="s">
        <v>38</v>
      </c>
      <c r="K2741" t="s">
        <v>288</v>
      </c>
      <c r="M2741" s="2">
        <v>46056</v>
      </c>
      <c r="Q2741" t="s">
        <v>40</v>
      </c>
      <c r="R2741" t="s">
        <v>15898</v>
      </c>
      <c r="S2741" t="s">
        <v>15898</v>
      </c>
      <c r="T2741">
        <v>1800</v>
      </c>
      <c r="U2741" t="s">
        <v>230</v>
      </c>
      <c r="V2741">
        <v>35362</v>
      </c>
      <c r="W2741" t="s">
        <v>41</v>
      </c>
      <c r="X2741" t="s">
        <v>15896</v>
      </c>
      <c r="Y2741" t="s">
        <v>156</v>
      </c>
      <c r="AA2741" s="13" t="s">
        <v>15899</v>
      </c>
      <c r="AC2741" t="s">
        <v>167</v>
      </c>
      <c r="AD2741" s="2">
        <v>29846</v>
      </c>
      <c r="AE2741" s="2" t="b">
        <v>1</v>
      </c>
      <c r="AF2741" s="13" t="s">
        <v>15900</v>
      </c>
      <c r="AG2741" t="s">
        <v>13147</v>
      </c>
      <c r="AH2741" t="s">
        <v>63</v>
      </c>
      <c r="AI2741" t="str">
        <f>TRIM(IFERROR(VLOOKUP(E2741,Mapping!$A$1:$B$2,2,FALSE),E2741))</f>
        <v>Cabang Natar</v>
      </c>
      <c r="AJ2741" s="11" t="str">
        <f t="shared" si="126"/>
        <v>6285269910201</v>
      </c>
      <c r="AK2741" s="11" t="str">
        <f t="shared" si="127"/>
        <v/>
      </c>
    </row>
    <row r="2742" spans="1:37">
      <c r="A2742" t="str">
        <f t="shared" si="128"/>
        <v>tw_hr_employee_DXB2512034</v>
      </c>
      <c r="B2742" t="s">
        <v>15901</v>
      </c>
      <c r="C2742" t="s">
        <v>15902</v>
      </c>
      <c r="D2742" t="s">
        <v>505</v>
      </c>
      <c r="E2742" t="s">
        <v>506</v>
      </c>
      <c r="F2742" t="s">
        <v>15903</v>
      </c>
      <c r="G2742"/>
      <c r="I2742" t="s">
        <v>38</v>
      </c>
      <c r="K2742" t="s">
        <v>508</v>
      </c>
      <c r="L2742"/>
      <c r="M2742" s="2">
        <v>46000</v>
      </c>
      <c r="Q2742" t="s">
        <v>40</v>
      </c>
      <c r="R2742"/>
      <c r="S2742"/>
      <c r="T2742"/>
      <c r="U2742"/>
      <c r="V2742"/>
      <c r="W2742" t="s">
        <v>41</v>
      </c>
      <c r="X2742" t="s">
        <v>15903</v>
      </c>
      <c r="Y2742" t="s">
        <v>43</v>
      </c>
      <c r="AA2742" s="13" t="s">
        <v>15904</v>
      </c>
      <c r="AE2742" s="2" t="b">
        <v>1</v>
      </c>
      <c r="AF2742" s="13" t="s">
        <v>15905</v>
      </c>
      <c r="AG2742" t="s">
        <v>15901</v>
      </c>
      <c r="AH2742" t="s">
        <v>46</v>
      </c>
      <c r="AI2742" t="str">
        <f>TRIM(IFERROR(VLOOKUP(E2742,Mapping!$A$1:$B$2,2,FALSE),E2742))</f>
        <v>Cabang Balikpapan</v>
      </c>
      <c r="AJ2742" s="11" t="str">
        <f t="shared" si="126"/>
        <v/>
      </c>
      <c r="AK2742" s="11" t="str">
        <f t="shared" si="127"/>
        <v/>
      </c>
    </row>
    <row r="2743" spans="1:37">
      <c r="A2743" t="str">
        <f t="shared" si="128"/>
        <v>tw_hr_employee_DUP2511001</v>
      </c>
      <c r="B2743" t="s">
        <v>15906</v>
      </c>
      <c r="C2743" t="s">
        <v>15907</v>
      </c>
      <c r="D2743" t="s">
        <v>3787</v>
      </c>
      <c r="E2743" t="s">
        <v>3788</v>
      </c>
      <c r="F2743" t="s">
        <v>15908</v>
      </c>
      <c r="G2743" s="13" t="s">
        <v>15909</v>
      </c>
      <c r="I2743" t="s">
        <v>38</v>
      </c>
      <c r="K2743" t="s">
        <v>7073</v>
      </c>
      <c r="L2743" t="s">
        <v>7073</v>
      </c>
      <c r="M2743" s="2">
        <v>45966</v>
      </c>
      <c r="Q2743" t="s">
        <v>40</v>
      </c>
      <c r="R2743" t="s">
        <v>5161</v>
      </c>
      <c r="S2743" t="s">
        <v>15910</v>
      </c>
      <c r="T2743">
        <v>1700</v>
      </c>
      <c r="U2743" t="s">
        <v>3793</v>
      </c>
      <c r="V2743" t="s">
        <v>15910</v>
      </c>
      <c r="W2743" t="s">
        <v>41</v>
      </c>
      <c r="X2743" t="s">
        <v>15908</v>
      </c>
      <c r="Y2743" t="s">
        <v>156</v>
      </c>
      <c r="AA2743" s="13" t="s">
        <v>15911</v>
      </c>
      <c r="AC2743" t="s">
        <v>167</v>
      </c>
      <c r="AD2743" s="2">
        <v>35107</v>
      </c>
      <c r="AE2743" s="2" t="b">
        <v>1</v>
      </c>
      <c r="AF2743" s="13" t="s">
        <v>15912</v>
      </c>
      <c r="AG2743" t="s">
        <v>15906</v>
      </c>
      <c r="AH2743" t="s">
        <v>46</v>
      </c>
      <c r="AI2743" t="str">
        <f>TRIM(IFERROR(VLOOKUP(E2743,Mapping!$A$1:$B$2,2,FALSE),E2743))</f>
        <v>Cabang Putri Hijau</v>
      </c>
      <c r="AJ2743" s="11" t="str">
        <f t="shared" si="126"/>
        <v>6285150860416</v>
      </c>
      <c r="AK2743" s="11" t="str">
        <f t="shared" si="127"/>
        <v/>
      </c>
    </row>
    <row r="2744" spans="1:37">
      <c r="A2744" t="str">
        <f t="shared" si="128"/>
        <v>tw_hr_employee_DLV1408005</v>
      </c>
      <c r="B2744" t="s">
        <v>15913</v>
      </c>
      <c r="C2744" t="s">
        <v>15914</v>
      </c>
      <c r="D2744" t="s">
        <v>2406</v>
      </c>
      <c r="E2744" t="s">
        <v>2407</v>
      </c>
      <c r="F2744"/>
      <c r="I2744" t="s">
        <v>38</v>
      </c>
      <c r="K2744" t="s">
        <v>8378</v>
      </c>
      <c r="L2744" t="s">
        <v>4452</v>
      </c>
      <c r="M2744" s="2">
        <v>41864</v>
      </c>
      <c r="Q2744" t="s">
        <v>40</v>
      </c>
      <c r="R2744" t="s">
        <v>15915</v>
      </c>
      <c r="T2744">
        <v>1800</v>
      </c>
      <c r="U2744" t="s">
        <v>155</v>
      </c>
      <c r="V2744">
        <v>34192</v>
      </c>
      <c r="W2744" t="s">
        <v>41</v>
      </c>
      <c r="X2744" t="s">
        <v>15916</v>
      </c>
      <c r="Y2744" t="s">
        <v>43</v>
      </c>
      <c r="AA2744" s="13" t="s">
        <v>15917</v>
      </c>
      <c r="AC2744" t="s">
        <v>83</v>
      </c>
      <c r="AD2744" s="2">
        <v>34748</v>
      </c>
      <c r="AE2744" s="2" t="b">
        <v>1</v>
      </c>
      <c r="AF2744">
        <v>1170818934</v>
      </c>
      <c r="AG2744" t="s">
        <v>15913</v>
      </c>
      <c r="AH2744" t="s">
        <v>63</v>
      </c>
      <c r="AI2744" t="str">
        <f>TRIM(IFERROR(VLOOKUP(E2744,Mapping!$A$1:$B$2,2,FALSE),E2744))</f>
        <v>Cabang Purbolinggo</v>
      </c>
      <c r="AJ2744" s="11" t="str">
        <f t="shared" si="126"/>
        <v/>
      </c>
      <c r="AK2744" s="11" t="str">
        <f t="shared" si="127"/>
        <v/>
      </c>
    </row>
    <row r="2745" spans="1:37">
      <c r="A2745" t="str">
        <f t="shared" si="128"/>
        <v>tw_hr_employee_DSK2105001</v>
      </c>
      <c r="B2745" t="s">
        <v>15918</v>
      </c>
      <c r="C2745" t="s">
        <v>15919</v>
      </c>
      <c r="D2745" t="s">
        <v>3322</v>
      </c>
      <c r="E2745" t="s">
        <v>3323</v>
      </c>
      <c r="F2745"/>
      <c r="I2745" t="s">
        <v>38</v>
      </c>
      <c r="K2745" t="s">
        <v>5780</v>
      </c>
      <c r="L2745" t="s">
        <v>3326</v>
      </c>
      <c r="M2745" s="2">
        <v>44322</v>
      </c>
      <c r="P2745" s="13" t="s">
        <v>15920</v>
      </c>
      <c r="Q2745" t="s">
        <v>40</v>
      </c>
      <c r="R2745" t="s">
        <v>4779</v>
      </c>
      <c r="T2745">
        <v>1600</v>
      </c>
      <c r="U2745" t="s">
        <v>8106</v>
      </c>
      <c r="W2745" t="s">
        <v>41</v>
      </c>
      <c r="X2745" t="s">
        <v>15921</v>
      </c>
      <c r="Y2745" t="s">
        <v>43</v>
      </c>
      <c r="Z2745" t="s">
        <v>41</v>
      </c>
      <c r="AA2745" s="13" t="s">
        <v>15922</v>
      </c>
      <c r="AC2745" t="s">
        <v>167</v>
      </c>
      <c r="AD2745" s="2">
        <v>35492</v>
      </c>
      <c r="AE2745" s="2" t="b">
        <v>1</v>
      </c>
      <c r="AF2745" s="13" t="s">
        <v>15923</v>
      </c>
      <c r="AG2745" t="s">
        <v>15918</v>
      </c>
      <c r="AH2745" t="s">
        <v>46</v>
      </c>
      <c r="AI2745" t="str">
        <f>TRIM(IFERROR(VLOOKUP(E2745,Mapping!$A$1:$B$2,2,FALSE),E2745))</f>
        <v>Cabang Kayu Agung</v>
      </c>
      <c r="AJ2745" s="11" t="str">
        <f t="shared" si="126"/>
        <v/>
      </c>
      <c r="AK2745" s="11" t="str">
        <f t="shared" si="127"/>
        <v/>
      </c>
    </row>
    <row r="2746" spans="1:37">
      <c r="A2746" t="str">
        <f t="shared" si="128"/>
        <v>tw_hr_employee_DWN2408232</v>
      </c>
      <c r="B2746" t="s">
        <v>15924</v>
      </c>
      <c r="C2746" t="s">
        <v>15925</v>
      </c>
      <c r="D2746" t="s">
        <v>36</v>
      </c>
      <c r="E2746" t="s">
        <v>37</v>
      </c>
      <c r="F2746" t="s">
        <v>15926</v>
      </c>
      <c r="G2746" s="13" t="s">
        <v>15927</v>
      </c>
      <c r="H2746" s="13" t="s">
        <v>15927</v>
      </c>
      <c r="I2746" t="s">
        <v>38</v>
      </c>
      <c r="K2746" t="s">
        <v>1160</v>
      </c>
      <c r="M2746" s="2">
        <v>45523</v>
      </c>
      <c r="Q2746" t="s">
        <v>40</v>
      </c>
      <c r="R2746"/>
      <c r="S2746"/>
      <c r="T2746"/>
      <c r="U2746"/>
      <c r="V2746"/>
      <c r="W2746" t="s">
        <v>41</v>
      </c>
      <c r="X2746" t="s">
        <v>15926</v>
      </c>
      <c r="Y2746" t="s">
        <v>43</v>
      </c>
      <c r="AA2746" s="13" t="s">
        <v>15928</v>
      </c>
      <c r="AE2746" s="2" t="b">
        <v>1</v>
      </c>
      <c r="AF2746" s="13" t="s">
        <v>15929</v>
      </c>
      <c r="AG2746" t="s">
        <v>15924</v>
      </c>
      <c r="AH2746" t="s">
        <v>46</v>
      </c>
      <c r="AI2746" t="str">
        <f>TRIM(IFERROR(VLOOKUP(E2746,Mapping!$A$1:$B$2,2,FALSE),E2746))</f>
        <v>Cabang Gorontalo</v>
      </c>
      <c r="AJ2746" s="11" t="str">
        <f t="shared" si="126"/>
        <v>6281288022065</v>
      </c>
      <c r="AK2746" s="11" t="str">
        <f t="shared" si="127"/>
        <v>6281288022065</v>
      </c>
    </row>
    <row r="2747" spans="1:37">
      <c r="A2747" t="str">
        <f t="shared" si="128"/>
        <v>tw_hr_employee_DLW2601002</v>
      </c>
      <c r="B2747" t="s">
        <v>15930</v>
      </c>
      <c r="C2747" t="s">
        <v>15931</v>
      </c>
      <c r="D2747" t="s">
        <v>782</v>
      </c>
      <c r="E2747" t="s">
        <v>783</v>
      </c>
      <c r="F2747" t="s">
        <v>15932</v>
      </c>
      <c r="G2747"/>
      <c r="I2747" t="s">
        <v>38</v>
      </c>
      <c r="K2747" t="s">
        <v>6851</v>
      </c>
      <c r="M2747" s="2">
        <v>46028</v>
      </c>
      <c r="Q2747" t="s">
        <v>40</v>
      </c>
      <c r="R2747" t="s">
        <v>15933</v>
      </c>
      <c r="T2747">
        <v>1800</v>
      </c>
      <c r="U2747" t="s">
        <v>80</v>
      </c>
      <c r="V2747">
        <v>34762</v>
      </c>
      <c r="W2747" t="s">
        <v>41</v>
      </c>
      <c r="X2747" t="s">
        <v>15932</v>
      </c>
      <c r="Y2747" t="s">
        <v>156</v>
      </c>
      <c r="AA2747" s="13" t="s">
        <v>15934</v>
      </c>
      <c r="AC2747" t="s">
        <v>83</v>
      </c>
      <c r="AD2747" s="2">
        <v>37072</v>
      </c>
      <c r="AE2747" s="2" t="b">
        <v>1</v>
      </c>
      <c r="AF2747" s="13" t="s">
        <v>15935</v>
      </c>
      <c r="AG2747" t="s">
        <v>15930</v>
      </c>
      <c r="AH2747" t="s">
        <v>46</v>
      </c>
      <c r="AI2747" t="str">
        <f>TRIM(IFERROR(VLOOKUP(E2747,Mapping!$A$1:$B$2,2,FALSE),E2747))</f>
        <v>Cabang Way Kanan</v>
      </c>
      <c r="AJ2747" s="11" t="str">
        <f t="shared" si="126"/>
        <v/>
      </c>
      <c r="AK2747" s="11" t="str">
        <f t="shared" si="127"/>
        <v/>
      </c>
    </row>
    <row r="2748" spans="1:37">
      <c r="A2748" t="str">
        <f t="shared" si="128"/>
        <v>tw_hr_employee_DXG2604001</v>
      </c>
      <c r="B2748" t="s">
        <v>159</v>
      </c>
      <c r="C2748" t="s">
        <v>15936</v>
      </c>
      <c r="D2748" t="s">
        <v>559</v>
      </c>
      <c r="E2748" t="s">
        <v>560</v>
      </c>
      <c r="F2748" t="s">
        <v>15937</v>
      </c>
      <c r="G2748"/>
      <c r="I2748" t="s">
        <v>339</v>
      </c>
      <c r="K2748" t="s">
        <v>15074</v>
      </c>
      <c r="L2748"/>
      <c r="M2748" s="2">
        <v>46120</v>
      </c>
      <c r="Q2748" t="s">
        <v>40</v>
      </c>
      <c r="R2748" t="s">
        <v>15938</v>
      </c>
      <c r="S2748"/>
      <c r="T2748">
        <v>6400</v>
      </c>
      <c r="U2748" t="s">
        <v>564</v>
      </c>
      <c r="V2748">
        <v>76251</v>
      </c>
      <c r="W2748" t="s">
        <v>41</v>
      </c>
      <c r="X2748" t="s">
        <v>15937</v>
      </c>
      <c r="Y2748" t="s">
        <v>156</v>
      </c>
      <c r="Z2748" t="s">
        <v>41</v>
      </c>
      <c r="AA2748" s="13" t="s">
        <v>15939</v>
      </c>
      <c r="AC2748" t="s">
        <v>167</v>
      </c>
      <c r="AD2748" s="2">
        <v>31572</v>
      </c>
      <c r="AE2748" s="2" t="b">
        <v>1</v>
      </c>
      <c r="AF2748" s="13" t="s">
        <v>15940</v>
      </c>
      <c r="AG2748" t="s">
        <v>159</v>
      </c>
      <c r="AH2748" t="s">
        <v>46</v>
      </c>
      <c r="AI2748" t="str">
        <f>TRIM(IFERROR(VLOOKUP(E2748,Mapping!$A$1:$B$2,2,FALSE),E2748))</f>
        <v>Cabang Tanah Grogot</v>
      </c>
      <c r="AJ2748" s="11" t="str">
        <f t="shared" si="126"/>
        <v/>
      </c>
      <c r="AK2748" s="11" t="str">
        <f t="shared" si="127"/>
        <v/>
      </c>
    </row>
    <row r="2749" spans="1:37">
      <c r="A2749" t="str">
        <f t="shared" si="128"/>
        <v>tw_hr_employee_DXG2511001</v>
      </c>
      <c r="B2749" t="s">
        <v>15941</v>
      </c>
      <c r="C2749" t="s">
        <v>15942</v>
      </c>
      <c r="D2749" t="s">
        <v>559</v>
      </c>
      <c r="E2749" t="s">
        <v>560</v>
      </c>
      <c r="F2749" t="s">
        <v>15943</v>
      </c>
      <c r="I2749" t="s">
        <v>38</v>
      </c>
      <c r="K2749" t="s">
        <v>7686</v>
      </c>
      <c r="L2749"/>
      <c r="M2749" s="2">
        <v>45967</v>
      </c>
      <c r="Q2749" t="s">
        <v>40</v>
      </c>
      <c r="R2749" t="s">
        <v>15944</v>
      </c>
      <c r="T2749">
        <v>6400</v>
      </c>
      <c r="U2749" t="s">
        <v>564</v>
      </c>
      <c r="V2749">
        <v>76271</v>
      </c>
      <c r="W2749" t="s">
        <v>41</v>
      </c>
      <c r="X2749" t="s">
        <v>15943</v>
      </c>
      <c r="Y2749" t="s">
        <v>43</v>
      </c>
      <c r="Z2749" t="s">
        <v>41</v>
      </c>
      <c r="AA2749" s="13" t="s">
        <v>15945</v>
      </c>
      <c r="AC2749" t="s">
        <v>83</v>
      </c>
      <c r="AD2749" s="2">
        <v>31802</v>
      </c>
      <c r="AE2749" s="2" t="b">
        <v>1</v>
      </c>
      <c r="AF2749" s="13" t="s">
        <v>15946</v>
      </c>
      <c r="AG2749" t="s">
        <v>15941</v>
      </c>
      <c r="AH2749" t="s">
        <v>46</v>
      </c>
      <c r="AI2749" t="str">
        <f>TRIM(IFERROR(VLOOKUP(E2749,Mapping!$A$1:$B$2,2,FALSE),E2749))</f>
        <v>Cabang Tanah Grogot</v>
      </c>
      <c r="AJ2749" s="11" t="str">
        <f t="shared" si="126"/>
        <v/>
      </c>
      <c r="AK2749" s="11" t="str">
        <f t="shared" si="127"/>
        <v/>
      </c>
    </row>
    <row r="2750" spans="1:37">
      <c r="A2750" t="str">
        <f t="shared" si="128"/>
        <v>tw_hr_employee_DSM2509001</v>
      </c>
      <c r="B2750" t="s">
        <v>2733</v>
      </c>
      <c r="C2750" t="s">
        <v>15947</v>
      </c>
      <c r="D2750" t="s">
        <v>2446</v>
      </c>
      <c r="E2750" t="s">
        <v>2447</v>
      </c>
      <c r="F2750" t="s">
        <v>15948</v>
      </c>
      <c r="I2750" t="s">
        <v>339</v>
      </c>
      <c r="K2750" t="s">
        <v>2450</v>
      </c>
      <c r="L2750" t="s">
        <v>2450</v>
      </c>
      <c r="M2750" s="2">
        <v>45901</v>
      </c>
      <c r="Q2750" t="s">
        <v>40</v>
      </c>
      <c r="R2750" t="s">
        <v>15949</v>
      </c>
      <c r="S2750" t="s">
        <v>15949</v>
      </c>
      <c r="T2750">
        <v>1600</v>
      </c>
      <c r="U2750" t="s">
        <v>2453</v>
      </c>
      <c r="V2750">
        <v>32362</v>
      </c>
      <c r="W2750" t="s">
        <v>41</v>
      </c>
      <c r="X2750" t="s">
        <v>15948</v>
      </c>
      <c r="Y2750" t="s">
        <v>43</v>
      </c>
      <c r="Z2750" t="s">
        <v>41</v>
      </c>
      <c r="AA2750" s="13" t="s">
        <v>15950</v>
      </c>
      <c r="AC2750" t="s">
        <v>83</v>
      </c>
      <c r="AD2750" s="2">
        <v>36481</v>
      </c>
      <c r="AE2750" s="2" t="b">
        <v>1</v>
      </c>
      <c r="AF2750" s="13" t="s">
        <v>15951</v>
      </c>
      <c r="AG2750" t="s">
        <v>2733</v>
      </c>
      <c r="AH2750" t="s">
        <v>917</v>
      </c>
      <c r="AI2750" t="str">
        <f>TRIM(IFERROR(VLOOKUP(E2750,Mapping!$A$1:$B$2,2,FALSE),E2750))</f>
        <v>Cabang Martapura</v>
      </c>
      <c r="AJ2750" s="11" t="str">
        <f t="shared" si="126"/>
        <v/>
      </c>
      <c r="AK2750" s="11" t="str">
        <f t="shared" si="127"/>
        <v/>
      </c>
    </row>
    <row r="2751" spans="1:37">
      <c r="A2751" t="str">
        <f t="shared" si="128"/>
        <v>tw_hr_employee_DDA2512100</v>
      </c>
      <c r="B2751" t="s">
        <v>15952</v>
      </c>
      <c r="C2751" t="s">
        <v>15953</v>
      </c>
      <c r="D2751" t="s">
        <v>86</v>
      </c>
      <c r="E2751" t="s">
        <v>87</v>
      </c>
      <c r="F2751" t="s">
        <v>15954</v>
      </c>
      <c r="G2751" s="13" t="s">
        <v>15955</v>
      </c>
      <c r="H2751" s="13" t="s">
        <v>15955</v>
      </c>
      <c r="I2751" t="s">
        <v>38</v>
      </c>
      <c r="K2751" t="s">
        <v>913</v>
      </c>
      <c r="L2751" t="s">
        <v>91</v>
      </c>
      <c r="M2751" s="2">
        <v>46000</v>
      </c>
      <c r="O2751" s="13" t="s">
        <v>15956</v>
      </c>
      <c r="Q2751" t="s">
        <v>40</v>
      </c>
      <c r="R2751"/>
      <c r="S2751"/>
      <c r="T2751"/>
      <c r="U2751"/>
      <c r="V2751"/>
      <c r="W2751" t="s">
        <v>41</v>
      </c>
      <c r="X2751" t="s">
        <v>15954</v>
      </c>
      <c r="Y2751" t="s">
        <v>43</v>
      </c>
      <c r="AA2751" s="13" t="s">
        <v>15957</v>
      </c>
      <c r="AE2751" s="2" t="b">
        <v>1</v>
      </c>
      <c r="AF2751" s="13" t="s">
        <v>15958</v>
      </c>
      <c r="AG2751" t="s">
        <v>15952</v>
      </c>
      <c r="AH2751" t="s">
        <v>63</v>
      </c>
      <c r="AI2751" t="str">
        <f>TRIM(IFERROR(VLOOKUP(E2751,Mapping!$A$1:$B$2,2,FALSE),E2751))</f>
        <v>Cabang Caman</v>
      </c>
      <c r="AJ2751" s="11" t="str">
        <f t="shared" si="126"/>
        <v>6289637275298</v>
      </c>
      <c r="AK2751" s="11" t="str">
        <f t="shared" si="127"/>
        <v>6289637275298</v>
      </c>
    </row>
    <row r="2752" spans="1:37">
      <c r="A2752" t="str">
        <f t="shared" si="128"/>
        <v>tw_hr_employee_DLG2601034</v>
      </c>
      <c r="B2752" t="s">
        <v>15959</v>
      </c>
      <c r="C2752" t="s">
        <v>15960</v>
      </c>
      <c r="D2752" t="s">
        <v>2563</v>
      </c>
      <c r="E2752" t="s">
        <v>2564</v>
      </c>
      <c r="F2752" t="s">
        <v>15961</v>
      </c>
      <c r="I2752" t="s">
        <v>38</v>
      </c>
      <c r="K2752" t="s">
        <v>2566</v>
      </c>
      <c r="L2752"/>
      <c r="M2752" s="2">
        <v>46044</v>
      </c>
      <c r="Q2752" t="s">
        <v>40</v>
      </c>
      <c r="R2752"/>
      <c r="W2752" t="s">
        <v>41</v>
      </c>
      <c r="X2752" t="s">
        <v>15961</v>
      </c>
      <c r="Y2752" t="s">
        <v>43</v>
      </c>
      <c r="Z2752"/>
      <c r="AA2752" s="13" t="s">
        <v>15962</v>
      </c>
      <c r="AE2752" s="2" t="b">
        <v>1</v>
      </c>
      <c r="AF2752">
        <v>8445625180</v>
      </c>
      <c r="AG2752" t="s">
        <v>15959</v>
      </c>
      <c r="AH2752" t="s">
        <v>63</v>
      </c>
      <c r="AI2752" t="str">
        <f>TRIM(IFERROR(VLOOKUP(E2752,Mapping!$A$1:$B$2,2,FALSE),E2752))</f>
        <v>Cabang Gading Rejo</v>
      </c>
      <c r="AJ2752" s="11" t="str">
        <f t="shared" si="126"/>
        <v/>
      </c>
      <c r="AK2752" s="11" t="str">
        <f t="shared" si="127"/>
        <v/>
      </c>
    </row>
    <row r="2753" spans="1:37">
      <c r="A2753" t="str">
        <f t="shared" si="128"/>
        <v>tw_hr_employee_DLA2603004</v>
      </c>
      <c r="B2753" t="s">
        <v>15963</v>
      </c>
      <c r="C2753" t="s">
        <v>15964</v>
      </c>
      <c r="D2753" t="s">
        <v>294</v>
      </c>
      <c r="E2753" t="s">
        <v>295</v>
      </c>
      <c r="F2753" t="s">
        <v>15965</v>
      </c>
      <c r="G2753" s="13" t="s">
        <v>15966</v>
      </c>
      <c r="I2753" t="s">
        <v>38</v>
      </c>
      <c r="K2753" t="s">
        <v>298</v>
      </c>
      <c r="L2753"/>
      <c r="M2753" s="2">
        <v>46082</v>
      </c>
      <c r="Q2753" t="s">
        <v>40</v>
      </c>
      <c r="R2753"/>
      <c r="W2753" t="s">
        <v>41</v>
      </c>
      <c r="X2753" t="s">
        <v>15965</v>
      </c>
      <c r="Y2753" t="s">
        <v>43</v>
      </c>
      <c r="Z2753"/>
      <c r="AA2753" s="13" t="s">
        <v>15967</v>
      </c>
      <c r="AE2753" s="2" t="b">
        <v>1</v>
      </c>
      <c r="AF2753">
        <v>6255050153</v>
      </c>
      <c r="AG2753" t="s">
        <v>15963</v>
      </c>
      <c r="AH2753" t="s">
        <v>63</v>
      </c>
      <c r="AI2753" t="str">
        <f>TRIM(IFERROR(VLOOKUP(E2753,Mapping!$A$1:$B$2,2,FALSE),E2753))</f>
        <v>Cabang Antasari</v>
      </c>
      <c r="AJ2753" s="11" t="str">
        <f t="shared" si="126"/>
        <v>6289652981898</v>
      </c>
      <c r="AK2753" s="11" t="str">
        <f t="shared" si="127"/>
        <v/>
      </c>
    </row>
    <row r="2754" spans="1:37">
      <c r="A2754" t="str">
        <f t="shared" si="128"/>
        <v>tw_hr_employee_DJS2501067</v>
      </c>
      <c r="B2754" t="s">
        <v>15968</v>
      </c>
      <c r="C2754" t="s">
        <v>15969</v>
      </c>
      <c r="D2754" t="s">
        <v>1680</v>
      </c>
      <c r="E2754" t="s">
        <v>1681</v>
      </c>
      <c r="F2754" t="s">
        <v>15970</v>
      </c>
      <c r="G2754" s="13" t="s">
        <v>15971</v>
      </c>
      <c r="I2754" t="s">
        <v>57</v>
      </c>
      <c r="K2754" t="s">
        <v>4568</v>
      </c>
      <c r="L2754" t="s">
        <v>1685</v>
      </c>
      <c r="M2754" s="2">
        <v>45659</v>
      </c>
      <c r="P2754" s="13" t="s">
        <v>15972</v>
      </c>
      <c r="Q2754" t="s">
        <v>40</v>
      </c>
      <c r="R2754" t="s">
        <v>15973</v>
      </c>
      <c r="T2754">
        <v>1500</v>
      </c>
      <c r="U2754" t="s">
        <v>1687</v>
      </c>
      <c r="V2754">
        <v>36763</v>
      </c>
      <c r="W2754" t="s">
        <v>41</v>
      </c>
      <c r="X2754" t="s">
        <v>15970</v>
      </c>
      <c r="Y2754" t="s">
        <v>43</v>
      </c>
      <c r="Z2754" t="s">
        <v>41</v>
      </c>
      <c r="AA2754" s="13" t="s">
        <v>15974</v>
      </c>
      <c r="AC2754" t="s">
        <v>167</v>
      </c>
      <c r="AD2754" s="2">
        <v>37675</v>
      </c>
      <c r="AE2754" s="2" t="b">
        <v>1</v>
      </c>
      <c r="AF2754" s="13" t="s">
        <v>15975</v>
      </c>
      <c r="AG2754" t="s">
        <v>15968</v>
      </c>
      <c r="AH2754" t="s">
        <v>46</v>
      </c>
      <c r="AI2754" t="str">
        <f>TRIM(IFERROR(VLOOKUP(E2754,Mapping!$A$1:$B$2,2,FALSE),E2754))</f>
        <v>Cabang Muara Sabak</v>
      </c>
      <c r="AJ2754" s="11" t="str">
        <f t="shared" si="126"/>
        <v>6282269027981</v>
      </c>
      <c r="AK2754" s="11" t="str">
        <f t="shared" si="127"/>
        <v/>
      </c>
    </row>
    <row r="2755" spans="1:37">
      <c r="A2755" t="str">
        <f t="shared" si="128"/>
        <v>tw_hr_employee_DSR2511001</v>
      </c>
      <c r="B2755" t="s">
        <v>15976</v>
      </c>
      <c r="C2755" t="s">
        <v>15977</v>
      </c>
      <c r="D2755" t="s">
        <v>380</v>
      </c>
      <c r="E2755" t="s">
        <v>381</v>
      </c>
      <c r="F2755" t="s">
        <v>15978</v>
      </c>
      <c r="G2755" s="13" t="s">
        <v>15979</v>
      </c>
      <c r="I2755" t="s">
        <v>38</v>
      </c>
      <c r="K2755" t="s">
        <v>382</v>
      </c>
      <c r="L2755" t="s">
        <v>382</v>
      </c>
      <c r="M2755" s="2">
        <v>45965</v>
      </c>
      <c r="Q2755" t="s">
        <v>40</v>
      </c>
      <c r="R2755"/>
      <c r="S2755"/>
      <c r="T2755"/>
      <c r="U2755"/>
      <c r="V2755"/>
      <c r="W2755" t="s">
        <v>41</v>
      </c>
      <c r="X2755" t="s">
        <v>15978</v>
      </c>
      <c r="Y2755" t="s">
        <v>43</v>
      </c>
      <c r="Z2755"/>
      <c r="AA2755" s="13" t="s">
        <v>15980</v>
      </c>
      <c r="AE2755" s="2" t="b">
        <v>1</v>
      </c>
      <c r="AF2755">
        <v>2201230791</v>
      </c>
      <c r="AG2755" t="s">
        <v>15976</v>
      </c>
      <c r="AH2755" t="s">
        <v>63</v>
      </c>
      <c r="AI2755" t="str">
        <f>TRIM(IFERROR(VLOOKUP(E2755,Mapping!$A$1:$B$2,2,FALSE),E2755))</f>
        <v>Cabang Riau</v>
      </c>
      <c r="AJ2755" s="11" t="str">
        <f t="shared" ref="AJ2755:AJ2818" si="129">IF(LEN(G2755)&gt;8,G2755&amp;"","")</f>
        <v>6282285309521</v>
      </c>
      <c r="AK2755" s="11" t="str">
        <f t="shared" ref="AK2755:AK2818" si="130">IF(LEN(H2755)&gt;8,H2755&amp;"","")</f>
        <v/>
      </c>
    </row>
    <row r="2756" spans="1:37">
      <c r="A2756" t="str">
        <f t="shared" si="128"/>
        <v>tw_hr_employee_DWT2511001</v>
      </c>
      <c r="B2756" t="s">
        <v>15981</v>
      </c>
      <c r="C2756" t="s">
        <v>15982</v>
      </c>
      <c r="D2756" t="s">
        <v>319</v>
      </c>
      <c r="E2756" t="s">
        <v>320</v>
      </c>
      <c r="F2756" t="s">
        <v>15983</v>
      </c>
      <c r="G2756"/>
      <c r="H2756"/>
      <c r="I2756" t="s">
        <v>38</v>
      </c>
      <c r="K2756" t="s">
        <v>852</v>
      </c>
      <c r="L2756" t="s">
        <v>440</v>
      </c>
      <c r="M2756" s="2">
        <v>45961</v>
      </c>
      <c r="Q2756" t="s">
        <v>40</v>
      </c>
      <c r="R2756" t="s">
        <v>2264</v>
      </c>
      <c r="T2756">
        <v>7100</v>
      </c>
      <c r="U2756" t="s">
        <v>443</v>
      </c>
      <c r="W2756" t="s">
        <v>41</v>
      </c>
      <c r="X2756" t="s">
        <v>15983</v>
      </c>
      <c r="Y2756" t="s">
        <v>156</v>
      </c>
      <c r="AA2756" s="13" t="s">
        <v>15984</v>
      </c>
      <c r="AC2756" t="s">
        <v>167</v>
      </c>
      <c r="AD2756" s="2">
        <v>36605</v>
      </c>
      <c r="AE2756" s="2" t="b">
        <v>1</v>
      </c>
      <c r="AF2756">
        <v>5115245608</v>
      </c>
      <c r="AG2756" t="s">
        <v>15981</v>
      </c>
      <c r="AH2756" t="s">
        <v>63</v>
      </c>
      <c r="AI2756" t="str">
        <f>TRIM(IFERROR(VLOOKUP(E2756,Mapping!$A$1:$B$2,2,FALSE),E2756))</f>
        <v>Cabang Tuminting</v>
      </c>
      <c r="AJ2756" s="11" t="str">
        <f t="shared" si="129"/>
        <v/>
      </c>
      <c r="AK2756" s="11" t="str">
        <f t="shared" si="130"/>
        <v/>
      </c>
    </row>
    <row r="2757" spans="1:37">
      <c r="A2757" t="str">
        <f t="shared" si="128"/>
        <v>tw_hr_employee_DBT2506034</v>
      </c>
      <c r="B2757" t="s">
        <v>15985</v>
      </c>
      <c r="C2757" t="s">
        <v>15986</v>
      </c>
      <c r="D2757" t="s">
        <v>2824</v>
      </c>
      <c r="E2757" t="s">
        <v>2825</v>
      </c>
      <c r="F2757" t="s">
        <v>15987</v>
      </c>
      <c r="G2757" s="13" t="s">
        <v>15988</v>
      </c>
      <c r="I2757" t="s">
        <v>38</v>
      </c>
      <c r="K2757" t="s">
        <v>13000</v>
      </c>
      <c r="L2757" t="s">
        <v>13000</v>
      </c>
      <c r="M2757" s="2">
        <v>45810</v>
      </c>
      <c r="Q2757" t="s">
        <v>40</v>
      </c>
      <c r="R2757" t="s">
        <v>15989</v>
      </c>
      <c r="S2757" t="s">
        <v>15989</v>
      </c>
      <c r="T2757">
        <v>1900</v>
      </c>
      <c r="U2757" t="s">
        <v>802</v>
      </c>
      <c r="V2757">
        <v>33783</v>
      </c>
      <c r="W2757" t="s">
        <v>41</v>
      </c>
      <c r="X2757" t="s">
        <v>15987</v>
      </c>
      <c r="Y2757" t="s">
        <v>43</v>
      </c>
      <c r="AA2757" s="13" t="s">
        <v>15990</v>
      </c>
      <c r="AC2757" t="s">
        <v>83</v>
      </c>
      <c r="AD2757" s="2">
        <v>38448</v>
      </c>
      <c r="AE2757" s="2" t="b">
        <v>1</v>
      </c>
      <c r="AF2757" s="13" t="s">
        <v>15991</v>
      </c>
      <c r="AG2757" t="s">
        <v>15985</v>
      </c>
      <c r="AH2757" t="s">
        <v>46</v>
      </c>
      <c r="AI2757" t="str">
        <f>TRIM(IFERROR(VLOOKUP(E2757,Mapping!$A$1:$B$2,2,FALSE),E2757))</f>
        <v>Cabang Toboali</v>
      </c>
      <c r="AJ2757" s="11" t="str">
        <f t="shared" si="129"/>
        <v>6283189180616</v>
      </c>
      <c r="AK2757" s="11" t="str">
        <f t="shared" si="130"/>
        <v/>
      </c>
    </row>
    <row r="2758" spans="1:37">
      <c r="A2758" t="str">
        <f t="shared" si="128"/>
        <v>tw_hr_employee_DDG2604133</v>
      </c>
      <c r="B2758" t="s">
        <v>15992</v>
      </c>
      <c r="C2758" t="s">
        <v>15993</v>
      </c>
      <c r="D2758" t="s">
        <v>920</v>
      </c>
      <c r="E2758" t="s">
        <v>921</v>
      </c>
      <c r="F2758" t="s">
        <v>15994</v>
      </c>
      <c r="G2758" s="13" t="s">
        <v>15995</v>
      </c>
      <c r="I2758" t="s">
        <v>38</v>
      </c>
      <c r="K2758" t="s">
        <v>3764</v>
      </c>
      <c r="M2758" s="2">
        <v>46133</v>
      </c>
      <c r="Q2758" t="s">
        <v>40</v>
      </c>
      <c r="R2758" t="s">
        <v>15996</v>
      </c>
      <c r="T2758">
        <v>3400</v>
      </c>
      <c r="U2758" t="s">
        <v>925</v>
      </c>
      <c r="V2758">
        <v>55861</v>
      </c>
      <c r="W2758" t="s">
        <v>41</v>
      </c>
      <c r="X2758" t="s">
        <v>15994</v>
      </c>
      <c r="Y2758" t="s">
        <v>156</v>
      </c>
      <c r="AA2758" s="13" t="s">
        <v>15997</v>
      </c>
      <c r="AC2758" t="s">
        <v>167</v>
      </c>
      <c r="AD2758" s="2">
        <v>36636</v>
      </c>
      <c r="AE2758" s="2" t="b">
        <v>1</v>
      </c>
      <c r="AF2758" s="13" t="s">
        <v>15998</v>
      </c>
      <c r="AG2758" t="s">
        <v>15992</v>
      </c>
      <c r="AH2758" t="s">
        <v>46</v>
      </c>
      <c r="AI2758" t="str">
        <f>TRIM(IFERROR(VLOOKUP(E2758,Mapping!$A$1:$B$2,2,FALSE),E2758))</f>
        <v>Cabang Godean</v>
      </c>
      <c r="AJ2758" s="11" t="str">
        <f t="shared" si="129"/>
        <v>628883978156</v>
      </c>
      <c r="AK2758" s="11" t="str">
        <f t="shared" si="130"/>
        <v/>
      </c>
    </row>
    <row r="2759" spans="1:37">
      <c r="A2759" t="str">
        <f t="shared" si="128"/>
        <v>tw_hr_employee_DWG2511100</v>
      </c>
      <c r="B2759" t="s">
        <v>14513</v>
      </c>
      <c r="C2759" t="s">
        <v>15999</v>
      </c>
      <c r="D2759" t="s">
        <v>527</v>
      </c>
      <c r="E2759" t="s">
        <v>528</v>
      </c>
      <c r="F2759" t="s">
        <v>16000</v>
      </c>
      <c r="G2759" s="13" t="s">
        <v>16001</v>
      </c>
      <c r="I2759" t="s">
        <v>38</v>
      </c>
      <c r="K2759" t="s">
        <v>15196</v>
      </c>
      <c r="L2759" t="s">
        <v>15196</v>
      </c>
      <c r="M2759" s="2">
        <v>45966</v>
      </c>
      <c r="Q2759" t="s">
        <v>40</v>
      </c>
      <c r="R2759"/>
      <c r="W2759" t="s">
        <v>41</v>
      </c>
      <c r="X2759" t="s">
        <v>16000</v>
      </c>
      <c r="Y2759" t="s">
        <v>43</v>
      </c>
      <c r="Z2759"/>
      <c r="AA2759" s="13" t="s">
        <v>16002</v>
      </c>
      <c r="AE2759" s="2" t="b">
        <v>1</v>
      </c>
      <c r="AF2759" s="13" t="s">
        <v>16003</v>
      </c>
      <c r="AG2759" t="s">
        <v>14513</v>
      </c>
      <c r="AH2759" t="s">
        <v>46</v>
      </c>
      <c r="AI2759" t="str">
        <f>TRIM(IFERROR(VLOOKUP(E2759,Mapping!$A$1:$B$2,2,FALSE),E2759))</f>
        <v>Cabang Pangkep</v>
      </c>
      <c r="AJ2759" s="11" t="str">
        <f t="shared" si="129"/>
        <v>6285240505625</v>
      </c>
      <c r="AK2759" s="11" t="str">
        <f t="shared" si="130"/>
        <v/>
      </c>
    </row>
    <row r="2760" spans="1:37">
      <c r="A2760" t="str">
        <f t="shared" si="128"/>
        <v>tw_hr_employee_DWR2511199</v>
      </c>
      <c r="B2760" t="s">
        <v>16004</v>
      </c>
      <c r="C2760" t="s">
        <v>16005</v>
      </c>
      <c r="D2760" t="s">
        <v>187</v>
      </c>
      <c r="E2760" t="s">
        <v>188</v>
      </c>
      <c r="F2760" t="s">
        <v>16006</v>
      </c>
      <c r="G2760"/>
      <c r="I2760" t="s">
        <v>38</v>
      </c>
      <c r="K2760" t="s">
        <v>16007</v>
      </c>
      <c r="L2760"/>
      <c r="M2760" s="2">
        <v>45969</v>
      </c>
      <c r="Q2760" t="s">
        <v>40</v>
      </c>
      <c r="R2760"/>
      <c r="W2760" t="s">
        <v>41</v>
      </c>
      <c r="X2760" t="s">
        <v>16006</v>
      </c>
      <c r="Y2760" t="s">
        <v>43</v>
      </c>
      <c r="AA2760" s="13" t="s">
        <v>16008</v>
      </c>
      <c r="AE2760" s="2" t="b">
        <v>1</v>
      </c>
      <c r="AF2760" s="13" t="s">
        <v>16009</v>
      </c>
      <c r="AG2760" t="s">
        <v>16004</v>
      </c>
      <c r="AH2760" t="s">
        <v>46</v>
      </c>
      <c r="AI2760" t="str">
        <f>TRIM(IFERROR(VLOOKUP(E2760,Mapping!$A$1:$B$2,2,FALSE),E2760))</f>
        <v>Cabang Pare-Pare</v>
      </c>
      <c r="AJ2760" s="11" t="str">
        <f t="shared" si="129"/>
        <v/>
      </c>
      <c r="AK2760" s="11" t="str">
        <f t="shared" si="130"/>
        <v/>
      </c>
    </row>
    <row r="2761" spans="1:37">
      <c r="A2761" t="str">
        <f t="shared" si="128"/>
        <v>tw_hr_employee_DWK2410002</v>
      </c>
      <c r="B2761" t="s">
        <v>7559</v>
      </c>
      <c r="C2761" t="s">
        <v>16010</v>
      </c>
      <c r="D2761" t="s">
        <v>66</v>
      </c>
      <c r="E2761" t="s">
        <v>67</v>
      </c>
      <c r="F2761" t="s">
        <v>16011</v>
      </c>
      <c r="G2761"/>
      <c r="I2761" t="s">
        <v>38</v>
      </c>
      <c r="K2761" t="s">
        <v>70</v>
      </c>
      <c r="L2761" t="s">
        <v>1301</v>
      </c>
      <c r="M2761" s="2">
        <v>45568</v>
      </c>
      <c r="Q2761" t="s">
        <v>40</v>
      </c>
      <c r="R2761"/>
      <c r="W2761" t="s">
        <v>41</v>
      </c>
      <c r="X2761" t="s">
        <v>16011</v>
      </c>
      <c r="Y2761" t="s">
        <v>43</v>
      </c>
      <c r="AA2761" s="13" t="s">
        <v>16012</v>
      </c>
      <c r="AE2761" s="2" t="b">
        <v>1</v>
      </c>
      <c r="AF2761" s="13" t="s">
        <v>16013</v>
      </c>
      <c r="AG2761" t="s">
        <v>7559</v>
      </c>
      <c r="AH2761" t="s">
        <v>46</v>
      </c>
      <c r="AI2761" t="str">
        <f>TRIM(IFERROR(VLOOKUP(E2761,Mapping!$A$1:$B$2,2,FALSE),E2761))</f>
        <v>Cabang Kendari</v>
      </c>
      <c r="AJ2761" s="11" t="str">
        <f t="shared" si="129"/>
        <v/>
      </c>
      <c r="AK2761" s="11" t="str">
        <f t="shared" si="130"/>
        <v/>
      </c>
    </row>
    <row r="2762" spans="1:37">
      <c r="A2762" t="str">
        <f t="shared" si="128"/>
        <v>tw_hr_employee_DWO2603166</v>
      </c>
      <c r="B2762" t="s">
        <v>16014</v>
      </c>
      <c r="C2762" t="s">
        <v>16015</v>
      </c>
      <c r="D2762" t="s">
        <v>569</v>
      </c>
      <c r="E2762" t="s">
        <v>570</v>
      </c>
      <c r="F2762" t="s">
        <v>16016</v>
      </c>
      <c r="G2762" s="13" t="s">
        <v>16017</v>
      </c>
      <c r="I2762" t="s">
        <v>38</v>
      </c>
      <c r="K2762" t="s">
        <v>1784</v>
      </c>
      <c r="L2762" t="s">
        <v>574</v>
      </c>
      <c r="M2762" s="2">
        <v>46099</v>
      </c>
      <c r="Q2762" t="s">
        <v>40</v>
      </c>
      <c r="R2762" t="s">
        <v>16018</v>
      </c>
      <c r="S2762"/>
      <c r="T2762">
        <v>7300</v>
      </c>
      <c r="U2762" t="s">
        <v>3436</v>
      </c>
      <c r="V2762">
        <v>79005</v>
      </c>
      <c r="W2762" t="s">
        <v>41</v>
      </c>
      <c r="X2762" t="s">
        <v>16016</v>
      </c>
      <c r="Y2762" t="s">
        <v>43</v>
      </c>
      <c r="AA2762" s="13" t="s">
        <v>16019</v>
      </c>
      <c r="AC2762" t="s">
        <v>167</v>
      </c>
      <c r="AD2762" s="2">
        <v>37957</v>
      </c>
      <c r="AE2762" s="2" t="b">
        <v>1</v>
      </c>
      <c r="AF2762" s="13" t="s">
        <v>16020</v>
      </c>
      <c r="AG2762" t="s">
        <v>16014</v>
      </c>
      <c r="AH2762" t="s">
        <v>46</v>
      </c>
      <c r="AI2762" t="str">
        <f>TRIM(IFERROR(VLOOKUP(E2762,Mapping!$A$1:$B$2,2,FALSE),E2762))</f>
        <v>Cabang Palopo</v>
      </c>
      <c r="AJ2762" s="11" t="str">
        <f t="shared" si="129"/>
        <v>6285399612134</v>
      </c>
      <c r="AK2762" s="11" t="str">
        <f t="shared" si="130"/>
        <v/>
      </c>
    </row>
    <row r="2763" spans="1:37">
      <c r="A2763" t="str">
        <f t="shared" si="128"/>
        <v>tw_hr_employee_DJU2404001</v>
      </c>
      <c r="B2763" t="s">
        <v>16021</v>
      </c>
      <c r="C2763" t="s">
        <v>16022</v>
      </c>
      <c r="D2763" t="s">
        <v>1834</v>
      </c>
      <c r="E2763" t="s">
        <v>1835</v>
      </c>
      <c r="F2763" t="s">
        <v>16023</v>
      </c>
      <c r="G2763"/>
      <c r="I2763" t="s">
        <v>38</v>
      </c>
      <c r="K2763" t="s">
        <v>1865</v>
      </c>
      <c r="L2763" t="s">
        <v>1837</v>
      </c>
      <c r="M2763" s="2">
        <v>45386</v>
      </c>
      <c r="Q2763" t="s">
        <v>40</v>
      </c>
      <c r="R2763"/>
      <c r="W2763" t="s">
        <v>41</v>
      </c>
      <c r="X2763" t="s">
        <v>16023</v>
      </c>
      <c r="Y2763" t="s">
        <v>43</v>
      </c>
      <c r="AA2763" s="13" t="s">
        <v>16024</v>
      </c>
      <c r="AE2763" s="2" t="b">
        <v>1</v>
      </c>
      <c r="AF2763">
        <v>8525398061</v>
      </c>
      <c r="AG2763" t="s">
        <v>16021</v>
      </c>
      <c r="AH2763" t="s">
        <v>63</v>
      </c>
      <c r="AI2763" t="str">
        <f>TRIM(IFERROR(VLOOKUP(E2763,Mapping!$A$1:$B$2,2,FALSE),E2763))</f>
        <v>Cabang Muarabungo</v>
      </c>
      <c r="AJ2763" s="11" t="str">
        <f t="shared" si="129"/>
        <v/>
      </c>
      <c r="AK2763" s="11" t="str">
        <f t="shared" si="130"/>
        <v/>
      </c>
    </row>
    <row r="2764" spans="1:37">
      <c r="A2764" t="str">
        <f t="shared" si="128"/>
        <v>tw_hr_employee_DBS2603069</v>
      </c>
      <c r="B2764" t="s">
        <v>16025</v>
      </c>
      <c r="C2764" t="s">
        <v>16026</v>
      </c>
      <c r="D2764" t="s">
        <v>4678</v>
      </c>
      <c r="E2764" t="s">
        <v>4679</v>
      </c>
      <c r="F2764" t="s">
        <v>16027</v>
      </c>
      <c r="G2764" s="13" t="s">
        <v>16028</v>
      </c>
      <c r="H2764" s="13" t="s">
        <v>16028</v>
      </c>
      <c r="I2764" t="s">
        <v>38</v>
      </c>
      <c r="K2764" t="s">
        <v>14424</v>
      </c>
      <c r="L2764"/>
      <c r="M2764" s="2">
        <v>46088</v>
      </c>
      <c r="Q2764" t="s">
        <v>40</v>
      </c>
      <c r="W2764" t="s">
        <v>41</v>
      </c>
      <c r="X2764" t="s">
        <v>16027</v>
      </c>
      <c r="Y2764" t="s">
        <v>43</v>
      </c>
      <c r="AA2764" s="13" t="s">
        <v>16029</v>
      </c>
      <c r="AE2764" s="2" t="b">
        <v>1</v>
      </c>
      <c r="AF2764" s="13" t="s">
        <v>16030</v>
      </c>
      <c r="AG2764" t="s">
        <v>16025</v>
      </c>
      <c r="AH2764" t="s">
        <v>46</v>
      </c>
      <c r="AI2764" t="str">
        <f>TRIM(IFERROR(VLOOKUP(E2764,Mapping!$A$1:$B$2,2,FALSE),E2764))</f>
        <v>Cabang Sungai Liat</v>
      </c>
      <c r="AJ2764" s="11" t="str">
        <f t="shared" si="129"/>
        <v>62895620320163</v>
      </c>
      <c r="AK2764" s="11" t="str">
        <f t="shared" si="130"/>
        <v>62895620320163</v>
      </c>
    </row>
    <row r="2765" spans="1:37">
      <c r="A2765" t="str">
        <f t="shared" si="128"/>
        <v>tw_hr_employee_DMP2502200</v>
      </c>
      <c r="B2765" t="s">
        <v>16031</v>
      </c>
      <c r="C2765" t="s">
        <v>16032</v>
      </c>
      <c r="D2765" t="s">
        <v>74</v>
      </c>
      <c r="E2765" t="s">
        <v>75</v>
      </c>
      <c r="F2765" t="s">
        <v>16033</v>
      </c>
      <c r="G2765"/>
      <c r="I2765" t="s">
        <v>38</v>
      </c>
      <c r="K2765" t="s">
        <v>2663</v>
      </c>
      <c r="M2765" s="2">
        <v>45689</v>
      </c>
      <c r="Q2765" t="s">
        <v>40</v>
      </c>
      <c r="R2765" t="s">
        <v>16034</v>
      </c>
      <c r="S2765"/>
      <c r="T2765">
        <v>1800</v>
      </c>
      <c r="U2765" t="s">
        <v>1289</v>
      </c>
      <c r="V2765">
        <v>35226</v>
      </c>
      <c r="W2765" t="s">
        <v>41</v>
      </c>
      <c r="X2765" t="s">
        <v>16033</v>
      </c>
      <c r="Y2765" t="s">
        <v>43</v>
      </c>
      <c r="Z2765" t="s">
        <v>41</v>
      </c>
      <c r="AA2765" s="13" t="s">
        <v>16035</v>
      </c>
      <c r="AC2765" t="s">
        <v>83</v>
      </c>
      <c r="AD2765" s="2">
        <v>38864</v>
      </c>
      <c r="AE2765" s="2" t="b">
        <v>1</v>
      </c>
      <c r="AF2765" s="13" t="s">
        <v>16036</v>
      </c>
      <c r="AG2765" t="s">
        <v>16031</v>
      </c>
      <c r="AH2765" t="s">
        <v>63</v>
      </c>
      <c r="AI2765" t="str">
        <f>TRIM(IFERROR(VLOOKUP(E2765,Mapping!$A$1:$B$2,2,FALSE),E2765))</f>
        <v>Cabang Pramuka</v>
      </c>
      <c r="AJ2765" s="11" t="str">
        <f t="shared" si="129"/>
        <v/>
      </c>
      <c r="AK2765" s="11" t="str">
        <f t="shared" si="130"/>
        <v/>
      </c>
    </row>
    <row r="2766" spans="1:37">
      <c r="A2766" t="str">
        <f t="shared" si="128"/>
        <v>tw_hr_employee_DJJ2511067</v>
      </c>
      <c r="B2766" t="s">
        <v>16037</v>
      </c>
      <c r="C2766" t="s">
        <v>16038</v>
      </c>
      <c r="D2766" t="s">
        <v>2540</v>
      </c>
      <c r="E2766" t="s">
        <v>2541</v>
      </c>
      <c r="F2766" t="s">
        <v>16039</v>
      </c>
      <c r="G2766" s="13" t="s">
        <v>16040</v>
      </c>
      <c r="I2766" t="s">
        <v>38</v>
      </c>
      <c r="K2766" t="s">
        <v>11973</v>
      </c>
      <c r="L2766" t="s">
        <v>2545</v>
      </c>
      <c r="M2766" s="2">
        <v>45966</v>
      </c>
      <c r="Q2766" t="s">
        <v>40</v>
      </c>
      <c r="R2766" t="s">
        <v>16041</v>
      </c>
      <c r="S2766" t="s">
        <v>16042</v>
      </c>
      <c r="T2766">
        <v>1500</v>
      </c>
      <c r="U2766" t="s">
        <v>3546</v>
      </c>
      <c r="V2766">
        <v>36121</v>
      </c>
      <c r="W2766" t="s">
        <v>41</v>
      </c>
      <c r="X2766" t="s">
        <v>16039</v>
      </c>
      <c r="Y2766" t="s">
        <v>156</v>
      </c>
      <c r="AA2766" s="13" t="s">
        <v>16043</v>
      </c>
      <c r="AC2766" t="s">
        <v>83</v>
      </c>
      <c r="AD2766" s="2">
        <v>36034</v>
      </c>
      <c r="AE2766" s="2" t="b">
        <v>1</v>
      </c>
      <c r="AF2766">
        <v>1192285768</v>
      </c>
      <c r="AG2766" t="s">
        <v>16037</v>
      </c>
      <c r="AH2766" t="s">
        <v>63</v>
      </c>
      <c r="AI2766" t="str">
        <f>TRIM(IFERROR(VLOOKUP(E2766,Mapping!$A$1:$B$2,2,FALSE),E2766))</f>
        <v>Cabang Jambi</v>
      </c>
      <c r="AJ2766" s="11" t="str">
        <f t="shared" si="129"/>
        <v>6282281391846</v>
      </c>
      <c r="AK2766" s="11" t="str">
        <f t="shared" si="130"/>
        <v/>
      </c>
    </row>
    <row r="2767" spans="1:37">
      <c r="A2767" t="str">
        <f t="shared" si="128"/>
        <v>tw_hr_employee_DXK2006002</v>
      </c>
      <c r="B2767" t="s">
        <v>16044</v>
      </c>
      <c r="C2767" t="s">
        <v>16045</v>
      </c>
      <c r="D2767" t="s">
        <v>345</v>
      </c>
      <c r="E2767" t="s">
        <v>346</v>
      </c>
      <c r="F2767"/>
      <c r="G2767"/>
      <c r="H2767" s="13" t="s">
        <v>16046</v>
      </c>
      <c r="I2767" t="s">
        <v>38</v>
      </c>
      <c r="K2767" t="s">
        <v>4511</v>
      </c>
      <c r="L2767" t="s">
        <v>350</v>
      </c>
      <c r="M2767" s="2">
        <v>43982</v>
      </c>
      <c r="O2767" s="13" t="s">
        <v>8691</v>
      </c>
      <c r="Q2767" t="s">
        <v>40</v>
      </c>
      <c r="R2767" t="s">
        <v>16047</v>
      </c>
      <c r="T2767">
        <v>6100</v>
      </c>
      <c r="U2767" t="s">
        <v>8693</v>
      </c>
      <c r="V2767">
        <v>78813</v>
      </c>
      <c r="W2767" t="s">
        <v>41</v>
      </c>
      <c r="X2767" t="s">
        <v>16048</v>
      </c>
      <c r="Y2767" t="s">
        <v>156</v>
      </c>
      <c r="Z2767" t="s">
        <v>41</v>
      </c>
      <c r="AA2767" s="13" t="s">
        <v>16049</v>
      </c>
      <c r="AC2767" t="s">
        <v>83</v>
      </c>
      <c r="AD2767" s="2">
        <v>30330</v>
      </c>
      <c r="AE2767" s="2" t="b">
        <v>1</v>
      </c>
      <c r="AF2767" s="13" t="s">
        <v>16050</v>
      </c>
      <c r="AG2767" t="s">
        <v>16044</v>
      </c>
      <c r="AH2767" t="s">
        <v>46</v>
      </c>
      <c r="AI2767" t="str">
        <f>TRIM(IFERROR(VLOOKUP(E2767,Mapping!$A$1:$B$2,2,FALSE),E2767))</f>
        <v>Cabang Ketapang</v>
      </c>
      <c r="AJ2767" s="11" t="str">
        <f t="shared" si="129"/>
        <v/>
      </c>
      <c r="AK2767" s="11" t="str">
        <f t="shared" si="130"/>
        <v>6285849756388</v>
      </c>
    </row>
    <row r="2768" spans="1:37">
      <c r="A2768" t="str">
        <f t="shared" si="128"/>
        <v>tw_hr_employee_DLA2603005</v>
      </c>
      <c r="B2768" t="s">
        <v>16051</v>
      </c>
      <c r="C2768" t="s">
        <v>16052</v>
      </c>
      <c r="D2768" t="s">
        <v>294</v>
      </c>
      <c r="E2768" t="s">
        <v>295</v>
      </c>
      <c r="F2768" t="s">
        <v>16053</v>
      </c>
      <c r="G2768" s="13" t="s">
        <v>16054</v>
      </c>
      <c r="I2768" t="s">
        <v>38</v>
      </c>
      <c r="K2768" t="s">
        <v>5369</v>
      </c>
      <c r="L2768"/>
      <c r="M2768" s="2">
        <v>46082</v>
      </c>
      <c r="Q2768" t="s">
        <v>40</v>
      </c>
      <c r="R2768"/>
      <c r="W2768" t="s">
        <v>41</v>
      </c>
      <c r="X2768" t="s">
        <v>16053</v>
      </c>
      <c r="Y2768" t="s">
        <v>43</v>
      </c>
      <c r="AA2768" s="13" t="s">
        <v>16055</v>
      </c>
      <c r="AE2768" s="2" t="b">
        <v>1</v>
      </c>
      <c r="AF2768">
        <v>8906331107</v>
      </c>
      <c r="AG2768" t="s">
        <v>16051</v>
      </c>
      <c r="AH2768" t="s">
        <v>63</v>
      </c>
      <c r="AI2768" t="str">
        <f>TRIM(IFERROR(VLOOKUP(E2768,Mapping!$A$1:$B$2,2,FALSE),E2768))</f>
        <v>Cabang Antasari</v>
      </c>
      <c r="AJ2768" s="11" t="str">
        <f t="shared" si="129"/>
        <v>6289606605791</v>
      </c>
      <c r="AK2768" s="11" t="str">
        <f t="shared" si="130"/>
        <v/>
      </c>
    </row>
    <row r="2769" spans="1:37">
      <c r="A2769" t="str">
        <f t="shared" si="128"/>
        <v>tw_hr_employee_DSM2406037</v>
      </c>
      <c r="B2769" t="s">
        <v>16056</v>
      </c>
      <c r="C2769" t="s">
        <v>16057</v>
      </c>
      <c r="D2769" t="s">
        <v>2446</v>
      </c>
      <c r="E2769" t="s">
        <v>2447</v>
      </c>
      <c r="F2769" t="s">
        <v>16058</v>
      </c>
      <c r="G2769"/>
      <c r="H2769"/>
      <c r="I2769" t="s">
        <v>38</v>
      </c>
      <c r="K2769" t="s">
        <v>2733</v>
      </c>
      <c r="L2769" t="s">
        <v>2733</v>
      </c>
      <c r="M2769" s="2">
        <v>45467</v>
      </c>
      <c r="Q2769" t="s">
        <v>40</v>
      </c>
      <c r="R2769" t="s">
        <v>16059</v>
      </c>
      <c r="S2769" t="s">
        <v>16059</v>
      </c>
      <c r="T2769">
        <v>1600</v>
      </c>
      <c r="U2769" t="s">
        <v>2453</v>
      </c>
      <c r="V2769">
        <v>1608</v>
      </c>
      <c r="W2769" t="s">
        <v>41</v>
      </c>
      <c r="X2769" t="s">
        <v>16058</v>
      </c>
      <c r="Y2769" t="s">
        <v>156</v>
      </c>
      <c r="Z2769"/>
      <c r="AA2769" s="13" t="s">
        <v>16060</v>
      </c>
      <c r="AC2769" t="s">
        <v>167</v>
      </c>
      <c r="AD2769" s="2">
        <v>34444</v>
      </c>
      <c r="AE2769" s="2" t="b">
        <v>1</v>
      </c>
      <c r="AF2769" s="13" t="s">
        <v>16061</v>
      </c>
      <c r="AG2769" t="s">
        <v>16056</v>
      </c>
      <c r="AH2769" t="s">
        <v>46</v>
      </c>
      <c r="AI2769" t="str">
        <f>TRIM(IFERROR(VLOOKUP(E2769,Mapping!$A$1:$B$2,2,FALSE),E2769))</f>
        <v>Cabang Martapura</v>
      </c>
      <c r="AJ2769" s="11" t="str">
        <f t="shared" si="129"/>
        <v/>
      </c>
      <c r="AK2769" s="11" t="str">
        <f t="shared" si="130"/>
        <v/>
      </c>
    </row>
    <row r="2770" spans="1:37">
      <c r="A2770" t="str">
        <f t="shared" ref="A2770:A2833" si="131">"tw_hr_employee_"&amp;C2770</f>
        <v>tw_hr_employee_DDU2511072</v>
      </c>
      <c r="B2770" t="s">
        <v>16062</v>
      </c>
      <c r="C2770" t="s">
        <v>16063</v>
      </c>
      <c r="D2770" t="s">
        <v>261</v>
      </c>
      <c r="E2770" t="s">
        <v>262</v>
      </c>
      <c r="F2770" t="s">
        <v>16064</v>
      </c>
      <c r="G2770"/>
      <c r="I2770" t="s">
        <v>38</v>
      </c>
      <c r="K2770" t="s">
        <v>1871</v>
      </c>
      <c r="M2770" s="2">
        <v>45965</v>
      </c>
      <c r="Q2770" t="s">
        <v>40</v>
      </c>
      <c r="R2770" t="s">
        <v>16065</v>
      </c>
      <c r="T2770">
        <v>3200</v>
      </c>
      <c r="U2770" t="s">
        <v>266</v>
      </c>
      <c r="V2770">
        <v>43362</v>
      </c>
      <c r="W2770" t="s">
        <v>41</v>
      </c>
      <c r="X2770" t="s">
        <v>16064</v>
      </c>
      <c r="Y2770" t="s">
        <v>43</v>
      </c>
      <c r="Z2770"/>
      <c r="AA2770" s="13" t="s">
        <v>16066</v>
      </c>
      <c r="AD2770" s="2">
        <v>29107</v>
      </c>
      <c r="AE2770" s="2" t="b">
        <v>1</v>
      </c>
      <c r="AF2770">
        <v>3520478174</v>
      </c>
      <c r="AG2770" t="s">
        <v>16062</v>
      </c>
      <c r="AH2770" t="s">
        <v>63</v>
      </c>
      <c r="AI2770" t="str">
        <f>TRIM(IFERROR(VLOOKUP(E2770,Mapping!$A$1:$B$2,2,FALSE),E2770))</f>
        <v>Cabang Sukabumi</v>
      </c>
      <c r="AJ2770" s="11" t="str">
        <f t="shared" si="129"/>
        <v/>
      </c>
      <c r="AK2770" s="11" t="str">
        <f t="shared" si="130"/>
        <v/>
      </c>
    </row>
    <row r="2771" spans="1:37">
      <c r="A2771" t="str">
        <f t="shared" si="131"/>
        <v>tw_hr_employee_DWP2505101</v>
      </c>
      <c r="B2771" t="s">
        <v>16067</v>
      </c>
      <c r="C2771" t="s">
        <v>16068</v>
      </c>
      <c r="D2771" t="s">
        <v>128</v>
      </c>
      <c r="E2771" t="s">
        <v>129</v>
      </c>
      <c r="F2771" t="s">
        <v>16069</v>
      </c>
      <c r="G2771"/>
      <c r="I2771" t="s">
        <v>38</v>
      </c>
      <c r="K2771" t="s">
        <v>1512</v>
      </c>
      <c r="L2771"/>
      <c r="M2771" s="2">
        <v>45792</v>
      </c>
      <c r="Q2771" t="s">
        <v>40</v>
      </c>
      <c r="R2771"/>
      <c r="S2771"/>
      <c r="T2771"/>
      <c r="U2771"/>
      <c r="V2771"/>
      <c r="W2771" t="s">
        <v>41</v>
      </c>
      <c r="X2771" t="s">
        <v>16069</v>
      </c>
      <c r="Y2771" t="s">
        <v>43</v>
      </c>
      <c r="AA2771" s="13" t="s">
        <v>16070</v>
      </c>
      <c r="AE2771" s="2" t="b">
        <v>1</v>
      </c>
      <c r="AF2771" s="13" t="s">
        <v>16071</v>
      </c>
      <c r="AG2771" t="s">
        <v>16067</v>
      </c>
      <c r="AH2771" t="s">
        <v>46</v>
      </c>
      <c r="AI2771" t="str">
        <f>TRIM(IFERROR(VLOOKUP(E2771,Mapping!$A$1:$B$2,2,FALSE),E2771))</f>
        <v>Cabang Pinrang</v>
      </c>
      <c r="AJ2771" s="11" t="str">
        <f t="shared" si="129"/>
        <v/>
      </c>
      <c r="AK2771" s="11" t="str">
        <f t="shared" si="130"/>
        <v/>
      </c>
    </row>
    <row r="2772" spans="1:37">
      <c r="A2772" t="str">
        <f t="shared" si="131"/>
        <v>tw_hr_employee_DWO2601034</v>
      </c>
      <c r="B2772" t="s">
        <v>16072</v>
      </c>
      <c r="C2772" t="s">
        <v>16073</v>
      </c>
      <c r="D2772" t="s">
        <v>569</v>
      </c>
      <c r="E2772" t="s">
        <v>570</v>
      </c>
      <c r="F2772" t="s">
        <v>16074</v>
      </c>
      <c r="G2772" s="13" t="s">
        <v>16075</v>
      </c>
      <c r="H2772"/>
      <c r="I2772" t="s">
        <v>38</v>
      </c>
      <c r="K2772" t="s">
        <v>573</v>
      </c>
      <c r="L2772" t="s">
        <v>574</v>
      </c>
      <c r="M2772" s="2">
        <v>46029</v>
      </c>
      <c r="Q2772" t="s">
        <v>40</v>
      </c>
      <c r="R2772" t="s">
        <v>16076</v>
      </c>
      <c r="S2772"/>
      <c r="T2772">
        <v>7300</v>
      </c>
      <c r="U2772" t="s">
        <v>1186</v>
      </c>
      <c r="V2772">
        <v>91921</v>
      </c>
      <c r="W2772" t="s">
        <v>41</v>
      </c>
      <c r="X2772" t="s">
        <v>16074</v>
      </c>
      <c r="Y2772" t="s">
        <v>43</v>
      </c>
      <c r="Z2772"/>
      <c r="AA2772" s="13" t="s">
        <v>16077</v>
      </c>
      <c r="AC2772" t="s">
        <v>167</v>
      </c>
      <c r="AD2772" s="2">
        <v>37854</v>
      </c>
      <c r="AE2772" s="2" t="b">
        <v>1</v>
      </c>
      <c r="AF2772" s="13" t="s">
        <v>16078</v>
      </c>
      <c r="AG2772" t="s">
        <v>16072</v>
      </c>
      <c r="AH2772" t="s">
        <v>46</v>
      </c>
      <c r="AI2772" t="str">
        <f>TRIM(IFERROR(VLOOKUP(E2772,Mapping!$A$1:$B$2,2,FALSE),E2772))</f>
        <v>Cabang Palopo</v>
      </c>
      <c r="AJ2772" s="11" t="str">
        <f t="shared" si="129"/>
        <v>6287866826591</v>
      </c>
      <c r="AK2772" s="11" t="str">
        <f t="shared" si="130"/>
        <v/>
      </c>
    </row>
    <row r="2773" spans="1:37">
      <c r="A2773" t="str">
        <f t="shared" si="131"/>
        <v>tw_hr_employee_DSR2511036</v>
      </c>
      <c r="B2773" t="s">
        <v>16079</v>
      </c>
      <c r="C2773" t="s">
        <v>16080</v>
      </c>
      <c r="D2773" t="s">
        <v>380</v>
      </c>
      <c r="E2773" t="s">
        <v>381</v>
      </c>
      <c r="F2773" t="s">
        <v>16081</v>
      </c>
      <c r="G2773" s="13" t="s">
        <v>16082</v>
      </c>
      <c r="I2773" t="s">
        <v>38</v>
      </c>
      <c r="K2773" t="s">
        <v>684</v>
      </c>
      <c r="L2773" t="s">
        <v>684</v>
      </c>
      <c r="M2773" s="2">
        <v>45965</v>
      </c>
      <c r="Q2773" t="s">
        <v>40</v>
      </c>
      <c r="R2773" t="s">
        <v>16083</v>
      </c>
      <c r="W2773" t="s">
        <v>41</v>
      </c>
      <c r="X2773" t="s">
        <v>16081</v>
      </c>
      <c r="Y2773" t="s">
        <v>43</v>
      </c>
      <c r="AA2773" s="13" t="s">
        <v>16084</v>
      </c>
      <c r="AE2773" s="2" t="b">
        <v>1</v>
      </c>
      <c r="AF2773" s="13" t="s">
        <v>16085</v>
      </c>
      <c r="AG2773" t="s">
        <v>16079</v>
      </c>
      <c r="AH2773" t="s">
        <v>46</v>
      </c>
      <c r="AI2773" t="str">
        <f>TRIM(IFERROR(VLOOKUP(E2773,Mapping!$A$1:$B$2,2,FALSE),E2773))</f>
        <v>Cabang Riau</v>
      </c>
      <c r="AJ2773" s="11" t="str">
        <f t="shared" si="129"/>
        <v>6285264697766</v>
      </c>
      <c r="AK2773" s="11" t="str">
        <f t="shared" si="130"/>
        <v/>
      </c>
    </row>
    <row r="2774" spans="1:37">
      <c r="A2774" t="str">
        <f t="shared" si="131"/>
        <v>tw_hr_employee_DDA2509001</v>
      </c>
      <c r="B2774" t="s">
        <v>16086</v>
      </c>
      <c r="C2774" t="s">
        <v>16087</v>
      </c>
      <c r="D2774" t="s">
        <v>86</v>
      </c>
      <c r="E2774" t="s">
        <v>87</v>
      </c>
      <c r="F2774" t="s">
        <v>16088</v>
      </c>
      <c r="G2774" s="13" t="s">
        <v>16089</v>
      </c>
      <c r="I2774" t="s">
        <v>38</v>
      </c>
      <c r="K2774" t="s">
        <v>174</v>
      </c>
      <c r="L2774" t="s">
        <v>91</v>
      </c>
      <c r="M2774" s="2">
        <v>45895</v>
      </c>
      <c r="O2774" s="13" t="s">
        <v>16090</v>
      </c>
      <c r="Q2774" t="s">
        <v>40</v>
      </c>
      <c r="R2774"/>
      <c r="S2774"/>
      <c r="T2774"/>
      <c r="U2774"/>
      <c r="V2774"/>
      <c r="W2774" t="s">
        <v>41</v>
      </c>
      <c r="X2774" t="s">
        <v>16091</v>
      </c>
      <c r="Y2774" t="s">
        <v>43</v>
      </c>
      <c r="AA2774" s="13" t="s">
        <v>16090</v>
      </c>
      <c r="AE2774" s="2" t="b">
        <v>1</v>
      </c>
      <c r="AF2774" s="13" t="s">
        <v>16092</v>
      </c>
      <c r="AG2774" t="s">
        <v>16086</v>
      </c>
      <c r="AH2774" t="s">
        <v>46</v>
      </c>
      <c r="AI2774" t="str">
        <f>TRIM(IFERROR(VLOOKUP(E2774,Mapping!$A$1:$B$2,2,FALSE),E2774))</f>
        <v>Cabang Caman</v>
      </c>
      <c r="AJ2774" s="11" t="str">
        <f t="shared" si="129"/>
        <v>6285379486485</v>
      </c>
      <c r="AK2774" s="11" t="str">
        <f t="shared" si="130"/>
        <v/>
      </c>
    </row>
    <row r="2775" spans="1:37">
      <c r="A2775" t="str">
        <f t="shared" si="131"/>
        <v>tw_hr_employee_DWK2409100</v>
      </c>
      <c r="B2775" t="s">
        <v>16093</v>
      </c>
      <c r="C2775" t="s">
        <v>16094</v>
      </c>
      <c r="D2775" t="s">
        <v>66</v>
      </c>
      <c r="E2775" t="s">
        <v>67</v>
      </c>
      <c r="F2775" t="s">
        <v>16095</v>
      </c>
      <c r="G2775"/>
      <c r="I2775" t="s">
        <v>38</v>
      </c>
      <c r="K2775" t="s">
        <v>333</v>
      </c>
      <c r="M2775" s="2">
        <v>45548</v>
      </c>
      <c r="Q2775" t="s">
        <v>40</v>
      </c>
      <c r="R2775"/>
      <c r="W2775" t="s">
        <v>41</v>
      </c>
      <c r="X2775" t="s">
        <v>16095</v>
      </c>
      <c r="Y2775" t="s">
        <v>43</v>
      </c>
      <c r="AA2775" s="13" t="s">
        <v>16096</v>
      </c>
      <c r="AE2775" s="2" t="b">
        <v>1</v>
      </c>
      <c r="AF2775">
        <v>7245410921</v>
      </c>
      <c r="AG2775" t="s">
        <v>16093</v>
      </c>
      <c r="AH2775" t="s">
        <v>63</v>
      </c>
      <c r="AI2775" t="str">
        <f>TRIM(IFERROR(VLOOKUP(E2775,Mapping!$A$1:$B$2,2,FALSE),E2775))</f>
        <v>Cabang Kendari</v>
      </c>
      <c r="AJ2775" s="11" t="str">
        <f t="shared" si="129"/>
        <v/>
      </c>
      <c r="AK2775" s="11" t="str">
        <f t="shared" si="130"/>
        <v/>
      </c>
    </row>
    <row r="2776" spans="1:37">
      <c r="A2776" t="str">
        <f t="shared" si="131"/>
        <v>tw_hr_employee_DXK2506001</v>
      </c>
      <c r="B2776" t="s">
        <v>16097</v>
      </c>
      <c r="C2776" t="s">
        <v>16098</v>
      </c>
      <c r="D2776" t="s">
        <v>345</v>
      </c>
      <c r="E2776" t="s">
        <v>346</v>
      </c>
      <c r="F2776" t="s">
        <v>16099</v>
      </c>
      <c r="G2776" s="13" t="s">
        <v>16100</v>
      </c>
      <c r="H2776"/>
      <c r="I2776" t="s">
        <v>38</v>
      </c>
      <c r="K2776" t="s">
        <v>1995</v>
      </c>
      <c r="L2776" t="s">
        <v>350</v>
      </c>
      <c r="M2776" s="2">
        <v>45827</v>
      </c>
      <c r="Q2776" t="s">
        <v>40</v>
      </c>
      <c r="W2776" t="s">
        <v>41</v>
      </c>
      <c r="X2776" t="s">
        <v>16099</v>
      </c>
      <c r="Y2776" t="s">
        <v>43</v>
      </c>
      <c r="AA2776" s="13" t="s">
        <v>16101</v>
      </c>
      <c r="AE2776" s="2" t="b">
        <v>1</v>
      </c>
      <c r="AF2776" s="13" t="s">
        <v>16102</v>
      </c>
      <c r="AG2776" t="s">
        <v>16097</v>
      </c>
      <c r="AH2776" t="s">
        <v>46</v>
      </c>
      <c r="AI2776" t="str">
        <f>TRIM(IFERROR(VLOOKUP(E2776,Mapping!$A$1:$B$2,2,FALSE),E2776))</f>
        <v>Cabang Ketapang</v>
      </c>
      <c r="AJ2776" s="11" t="str">
        <f t="shared" si="129"/>
        <v>6289688714488</v>
      </c>
      <c r="AK2776" s="11" t="str">
        <f t="shared" si="130"/>
        <v/>
      </c>
    </row>
    <row r="2777" spans="1:37">
      <c r="A2777" t="str">
        <f t="shared" si="131"/>
        <v>tw_hr_employee_DDC2206001</v>
      </c>
      <c r="B2777" t="s">
        <v>2423</v>
      </c>
      <c r="C2777" t="s">
        <v>16103</v>
      </c>
      <c r="D2777" t="s">
        <v>244</v>
      </c>
      <c r="E2777" t="s">
        <v>245</v>
      </c>
      <c r="F2777"/>
      <c r="G2777"/>
      <c r="I2777" t="s">
        <v>38</v>
      </c>
      <c r="K2777" t="s">
        <v>1709</v>
      </c>
      <c r="L2777" t="s">
        <v>247</v>
      </c>
      <c r="M2777" s="2">
        <v>44715</v>
      </c>
      <c r="Q2777" t="s">
        <v>40</v>
      </c>
      <c r="R2777" t="s">
        <v>16104</v>
      </c>
      <c r="S2777" t="s">
        <v>16104</v>
      </c>
      <c r="T2777">
        <v>3200</v>
      </c>
      <c r="U2777" t="s">
        <v>249</v>
      </c>
      <c r="V2777">
        <v>40533</v>
      </c>
      <c r="W2777" t="s">
        <v>41</v>
      </c>
      <c r="X2777" t="s">
        <v>16105</v>
      </c>
      <c r="Y2777" t="s">
        <v>43</v>
      </c>
      <c r="AA2777" s="13" t="s">
        <v>16106</v>
      </c>
      <c r="AE2777" s="2" t="b">
        <v>1</v>
      </c>
      <c r="AF2777">
        <v>1390342523</v>
      </c>
      <c r="AG2777" t="s">
        <v>2423</v>
      </c>
      <c r="AH2777" t="s">
        <v>63</v>
      </c>
      <c r="AI2777" t="str">
        <f>TRIM(IFERROR(VLOOKUP(E2777,Mapping!$A$1:$B$2,2,FALSE),E2777))</f>
        <v>Cabang Cimareme</v>
      </c>
      <c r="AJ2777" s="11" t="str">
        <f t="shared" si="129"/>
        <v/>
      </c>
      <c r="AK2777" s="11" t="str">
        <f t="shared" si="130"/>
        <v/>
      </c>
    </row>
    <row r="2778" spans="1:37">
      <c r="A2778" t="str">
        <f t="shared" si="131"/>
        <v>tw_hr_employee_DBS2603100</v>
      </c>
      <c r="B2778" t="s">
        <v>16107</v>
      </c>
      <c r="C2778" t="s">
        <v>16108</v>
      </c>
      <c r="D2778" t="s">
        <v>4678</v>
      </c>
      <c r="E2778" t="s">
        <v>4679</v>
      </c>
      <c r="F2778" t="s">
        <v>16109</v>
      </c>
      <c r="G2778" s="13" t="s">
        <v>16110</v>
      </c>
      <c r="H2778" s="13" t="s">
        <v>16110</v>
      </c>
      <c r="I2778" t="s">
        <v>38</v>
      </c>
      <c r="K2778" t="s">
        <v>14424</v>
      </c>
      <c r="L2778"/>
      <c r="M2778" s="2">
        <v>46088</v>
      </c>
      <c r="Q2778" t="s">
        <v>40</v>
      </c>
      <c r="R2778"/>
      <c r="W2778" t="s">
        <v>41</v>
      </c>
      <c r="X2778" t="s">
        <v>16109</v>
      </c>
      <c r="Y2778" t="s">
        <v>43</v>
      </c>
      <c r="AA2778" s="13" t="s">
        <v>16111</v>
      </c>
      <c r="AE2778" s="2" t="b">
        <v>1</v>
      </c>
      <c r="AF2778" s="13" t="s">
        <v>16112</v>
      </c>
      <c r="AG2778" t="s">
        <v>16107</v>
      </c>
      <c r="AH2778" t="s">
        <v>46</v>
      </c>
      <c r="AI2778" t="str">
        <f>TRIM(IFERROR(VLOOKUP(E2778,Mapping!$A$1:$B$2,2,FALSE),E2778))</f>
        <v>Cabang Sungai Liat</v>
      </c>
      <c r="AJ2778" s="11" t="str">
        <f t="shared" si="129"/>
        <v>62895621339583</v>
      </c>
      <c r="AK2778" s="11" t="str">
        <f t="shared" si="130"/>
        <v>62895621339583</v>
      </c>
    </row>
    <row r="2779" spans="1:37">
      <c r="A2779" t="str">
        <f t="shared" si="131"/>
        <v>tw_hr_employee_DXS2511067</v>
      </c>
      <c r="B2779" t="s">
        <v>16113</v>
      </c>
      <c r="C2779" t="s">
        <v>16114</v>
      </c>
      <c r="D2779" t="s">
        <v>55</v>
      </c>
      <c r="E2779" t="s">
        <v>56</v>
      </c>
      <c r="F2779" t="s">
        <v>16115</v>
      </c>
      <c r="G2779" s="13" t="s">
        <v>16116</v>
      </c>
      <c r="I2779" t="s">
        <v>38</v>
      </c>
      <c r="K2779" t="s">
        <v>3675</v>
      </c>
      <c r="L2779"/>
      <c r="M2779" s="2">
        <v>45968</v>
      </c>
      <c r="Q2779" t="s">
        <v>40</v>
      </c>
      <c r="W2779" t="s">
        <v>41</v>
      </c>
      <c r="X2779" t="s">
        <v>16115</v>
      </c>
      <c r="Y2779" t="s">
        <v>43</v>
      </c>
      <c r="AA2779" s="13" t="s">
        <v>16117</v>
      </c>
      <c r="AE2779" s="2" t="b">
        <v>1</v>
      </c>
      <c r="AF2779">
        <v>8615525827</v>
      </c>
      <c r="AG2779" t="s">
        <v>16113</v>
      </c>
      <c r="AH2779" t="s">
        <v>63</v>
      </c>
      <c r="AI2779" t="str">
        <f>TRIM(IFERROR(VLOOKUP(E2779,Mapping!$A$1:$B$2,2,FALSE),E2779))</f>
        <v>Cabang Samarinda</v>
      </c>
      <c r="AJ2779" s="11" t="str">
        <f t="shared" si="129"/>
        <v>6283872365998</v>
      </c>
      <c r="AK2779" s="11" t="str">
        <f t="shared" si="130"/>
        <v/>
      </c>
    </row>
    <row r="2780" spans="1:37">
      <c r="A2780" t="str">
        <f t="shared" si="131"/>
        <v>tw_hr_employee_DWO2510067</v>
      </c>
      <c r="B2780" t="s">
        <v>16118</v>
      </c>
      <c r="C2780" t="s">
        <v>16119</v>
      </c>
      <c r="D2780" t="s">
        <v>569</v>
      </c>
      <c r="E2780" t="s">
        <v>570</v>
      </c>
      <c r="F2780" t="s">
        <v>16120</v>
      </c>
      <c r="G2780"/>
      <c r="I2780" t="s">
        <v>38</v>
      </c>
      <c r="K2780" t="s">
        <v>1279</v>
      </c>
      <c r="L2780" t="s">
        <v>574</v>
      </c>
      <c r="M2780" s="2">
        <v>45938</v>
      </c>
      <c r="Q2780" t="s">
        <v>40</v>
      </c>
      <c r="R2780" t="s">
        <v>16121</v>
      </c>
      <c r="T2780">
        <v>7300</v>
      </c>
      <c r="U2780" t="s">
        <v>1186</v>
      </c>
      <c r="V2780">
        <v>91921</v>
      </c>
      <c r="W2780" t="s">
        <v>41</v>
      </c>
      <c r="X2780" t="s">
        <v>16120</v>
      </c>
      <c r="Y2780" t="s">
        <v>43</v>
      </c>
      <c r="AA2780" s="13" t="s">
        <v>16122</v>
      </c>
      <c r="AC2780" t="s">
        <v>167</v>
      </c>
      <c r="AD2780" s="2">
        <v>34439</v>
      </c>
      <c r="AE2780" s="2" t="b">
        <v>1</v>
      </c>
      <c r="AF2780" s="13" t="s">
        <v>16123</v>
      </c>
      <c r="AG2780" t="s">
        <v>16118</v>
      </c>
      <c r="AH2780" t="s">
        <v>46</v>
      </c>
      <c r="AI2780" t="str">
        <f>TRIM(IFERROR(VLOOKUP(E2780,Mapping!$A$1:$B$2,2,FALSE),E2780))</f>
        <v>Cabang Palopo</v>
      </c>
      <c r="AJ2780" s="11" t="str">
        <f t="shared" si="129"/>
        <v/>
      </c>
      <c r="AK2780" s="11" t="str">
        <f t="shared" si="130"/>
        <v/>
      </c>
    </row>
    <row r="2781" spans="1:37">
      <c r="A2781" t="str">
        <f t="shared" si="131"/>
        <v>tw_hr_employee_DBY2511001</v>
      </c>
      <c r="B2781" t="s">
        <v>16124</v>
      </c>
      <c r="C2781" t="s">
        <v>16125</v>
      </c>
      <c r="D2781" t="s">
        <v>1388</v>
      </c>
      <c r="E2781" t="s">
        <v>1389</v>
      </c>
      <c r="F2781" t="s">
        <v>16126</v>
      </c>
      <c r="G2781" s="13" t="s">
        <v>16127</v>
      </c>
      <c r="I2781" t="s">
        <v>38</v>
      </c>
      <c r="M2781" s="2">
        <v>45962</v>
      </c>
      <c r="Q2781" t="s">
        <v>40</v>
      </c>
      <c r="R2781" t="s">
        <v>16128</v>
      </c>
      <c r="S2781" t="s">
        <v>16128</v>
      </c>
      <c r="T2781">
        <v>1900</v>
      </c>
      <c r="U2781" t="s">
        <v>1394</v>
      </c>
      <c r="V2781">
        <v>12345</v>
      </c>
      <c r="W2781" t="s">
        <v>41</v>
      </c>
      <c r="X2781" t="s">
        <v>16126</v>
      </c>
      <c r="Y2781" t="s">
        <v>156</v>
      </c>
      <c r="AA2781" s="13" t="s">
        <v>16129</v>
      </c>
      <c r="AC2781" t="s">
        <v>83</v>
      </c>
      <c r="AD2781" s="2">
        <v>36995</v>
      </c>
      <c r="AE2781" s="2" t="b">
        <v>1</v>
      </c>
      <c r="AF2781" s="13" t="s">
        <v>16130</v>
      </c>
      <c r="AG2781" t="s">
        <v>16124</v>
      </c>
      <c r="AH2781" t="s">
        <v>46</v>
      </c>
      <c r="AI2781" t="str">
        <f>TRIM(IFERROR(VLOOKUP(E2781,Mapping!$A$1:$B$2,2,FALSE),E2781))</f>
        <v>Cabang Belinyu</v>
      </c>
      <c r="AJ2781" s="11" t="str">
        <f t="shared" si="129"/>
        <v>6282267842467</v>
      </c>
      <c r="AK2781" s="11" t="str">
        <f t="shared" si="130"/>
        <v/>
      </c>
    </row>
    <row r="2782" spans="1:37">
      <c r="A2782" t="str">
        <f t="shared" si="131"/>
        <v>tw_hr_employee_DMP2604034</v>
      </c>
      <c r="B2782" t="s">
        <v>16131</v>
      </c>
      <c r="C2782" t="s">
        <v>16132</v>
      </c>
      <c r="D2782" t="s">
        <v>74</v>
      </c>
      <c r="E2782" t="s">
        <v>75</v>
      </c>
      <c r="F2782" t="s">
        <v>16133</v>
      </c>
      <c r="I2782" t="s">
        <v>38</v>
      </c>
      <c r="K2782" t="s">
        <v>6006</v>
      </c>
      <c r="L2782"/>
      <c r="M2782" s="2">
        <v>46113</v>
      </c>
      <c r="Q2782" t="s">
        <v>40</v>
      </c>
      <c r="R2782" t="s">
        <v>16134</v>
      </c>
      <c r="S2782"/>
      <c r="T2782">
        <v>1800</v>
      </c>
      <c r="U2782" t="s">
        <v>1289</v>
      </c>
      <c r="V2782">
        <v>35158</v>
      </c>
      <c r="W2782" t="s">
        <v>41</v>
      </c>
      <c r="X2782" t="s">
        <v>16133</v>
      </c>
      <c r="Y2782" t="s">
        <v>43</v>
      </c>
      <c r="Z2782"/>
      <c r="AA2782" s="13" t="s">
        <v>16135</v>
      </c>
      <c r="AC2782" t="s">
        <v>83</v>
      </c>
      <c r="AD2782" s="2">
        <v>38273</v>
      </c>
      <c r="AE2782" s="2" t="b">
        <v>1</v>
      </c>
      <c r="AF2782">
        <v>8909142094</v>
      </c>
      <c r="AG2782" t="s">
        <v>16131</v>
      </c>
      <c r="AH2782" t="s">
        <v>63</v>
      </c>
      <c r="AI2782" t="str">
        <f>TRIM(IFERROR(VLOOKUP(E2782,Mapping!$A$1:$B$2,2,FALSE),E2782))</f>
        <v>Cabang Pramuka</v>
      </c>
      <c r="AJ2782" s="11" t="str">
        <f t="shared" si="129"/>
        <v/>
      </c>
      <c r="AK2782" s="11" t="str">
        <f t="shared" si="130"/>
        <v/>
      </c>
    </row>
    <row r="2783" spans="1:37">
      <c r="A2783" t="str">
        <f t="shared" si="131"/>
        <v>tw_hr_employee_DDU2511071</v>
      </c>
      <c r="B2783" t="s">
        <v>16136</v>
      </c>
      <c r="C2783" t="s">
        <v>16137</v>
      </c>
      <c r="D2783" t="s">
        <v>261</v>
      </c>
      <c r="E2783" t="s">
        <v>262</v>
      </c>
      <c r="F2783" t="s">
        <v>16138</v>
      </c>
      <c r="G2783"/>
      <c r="H2783"/>
      <c r="I2783" t="s">
        <v>38</v>
      </c>
      <c r="K2783" t="s">
        <v>3135</v>
      </c>
      <c r="M2783" s="2">
        <v>45965</v>
      </c>
      <c r="Q2783" t="s">
        <v>40</v>
      </c>
      <c r="R2783" t="s">
        <v>16139</v>
      </c>
      <c r="T2783">
        <v>3200</v>
      </c>
      <c r="U2783" t="s">
        <v>266</v>
      </c>
      <c r="V2783">
        <v>43357</v>
      </c>
      <c r="W2783" t="s">
        <v>41</v>
      </c>
      <c r="X2783" t="s">
        <v>16138</v>
      </c>
      <c r="Y2783" t="s">
        <v>43</v>
      </c>
      <c r="AA2783" s="13" t="s">
        <v>16140</v>
      </c>
      <c r="AD2783" s="2">
        <v>28826</v>
      </c>
      <c r="AE2783" s="2" t="b">
        <v>1</v>
      </c>
      <c r="AF2783" s="13" t="s">
        <v>16141</v>
      </c>
      <c r="AG2783" t="s">
        <v>16136</v>
      </c>
      <c r="AH2783" t="s">
        <v>46</v>
      </c>
      <c r="AI2783" t="str">
        <f>TRIM(IFERROR(VLOOKUP(E2783,Mapping!$A$1:$B$2,2,FALSE),E2783))</f>
        <v>Cabang Sukabumi</v>
      </c>
      <c r="AJ2783" s="11" t="str">
        <f t="shared" si="129"/>
        <v/>
      </c>
      <c r="AK2783" s="11" t="str">
        <f t="shared" si="130"/>
        <v/>
      </c>
    </row>
    <row r="2784" spans="1:37">
      <c r="A2784" t="str">
        <f t="shared" si="131"/>
        <v>tw_hr_employee_DDE2511034</v>
      </c>
      <c r="B2784" t="s">
        <v>16142</v>
      </c>
      <c r="C2784" t="s">
        <v>16143</v>
      </c>
      <c r="D2784" t="s">
        <v>1655</v>
      </c>
      <c r="E2784" t="s">
        <v>1656</v>
      </c>
      <c r="F2784" t="s">
        <v>16144</v>
      </c>
      <c r="G2784" s="13" t="s">
        <v>16145</v>
      </c>
      <c r="H2784" s="13" t="s">
        <v>16145</v>
      </c>
      <c r="I2784" t="s">
        <v>38</v>
      </c>
      <c r="K2784" t="s">
        <v>3571</v>
      </c>
      <c r="L2784" t="s">
        <v>3572</v>
      </c>
      <c r="M2784" s="2">
        <v>45969</v>
      </c>
      <c r="Q2784" t="s">
        <v>40</v>
      </c>
      <c r="R2784"/>
      <c r="S2784"/>
      <c r="T2784"/>
      <c r="U2784"/>
      <c r="V2784"/>
      <c r="W2784" t="s">
        <v>41</v>
      </c>
      <c r="X2784" t="s">
        <v>16144</v>
      </c>
      <c r="Y2784" t="s">
        <v>43</v>
      </c>
      <c r="AA2784" s="13" t="s">
        <v>16146</v>
      </c>
      <c r="AE2784" s="2" t="b">
        <v>1</v>
      </c>
      <c r="AF2784" s="13" t="s">
        <v>16147</v>
      </c>
      <c r="AG2784" t="s">
        <v>16142</v>
      </c>
      <c r="AH2784" t="s">
        <v>46</v>
      </c>
      <c r="AI2784" t="str">
        <f>TRIM(IFERROR(VLOOKUP(E2784,Mapping!$A$1:$B$2,2,FALSE),E2784))</f>
        <v>Cabang Temanggung</v>
      </c>
      <c r="AJ2784" s="11" t="str">
        <f t="shared" si="129"/>
        <v>6287733251553</v>
      </c>
      <c r="AK2784" s="11" t="str">
        <f t="shared" si="130"/>
        <v>6287733251553</v>
      </c>
    </row>
    <row r="2785" spans="1:37">
      <c r="A2785" t="str">
        <f t="shared" si="131"/>
        <v>tw_hr_employee_DJS2511034</v>
      </c>
      <c r="B2785" t="s">
        <v>16148</v>
      </c>
      <c r="C2785" t="s">
        <v>16149</v>
      </c>
      <c r="D2785" t="s">
        <v>1680</v>
      </c>
      <c r="E2785" t="s">
        <v>1681</v>
      </c>
      <c r="F2785" t="s">
        <v>16150</v>
      </c>
      <c r="G2785" s="13" t="s">
        <v>16151</v>
      </c>
      <c r="H2785" s="13" t="s">
        <v>16151</v>
      </c>
      <c r="I2785" t="s">
        <v>38</v>
      </c>
      <c r="K2785" t="s">
        <v>16152</v>
      </c>
      <c r="L2785" t="s">
        <v>1685</v>
      </c>
      <c r="M2785" s="2">
        <v>45968</v>
      </c>
      <c r="Q2785" t="s">
        <v>40</v>
      </c>
      <c r="R2785" t="s">
        <v>7216</v>
      </c>
      <c r="T2785">
        <v>1500</v>
      </c>
      <c r="U2785" t="s">
        <v>1687</v>
      </c>
      <c r="V2785">
        <v>36761</v>
      </c>
      <c r="W2785" t="s">
        <v>41</v>
      </c>
      <c r="X2785" t="s">
        <v>16150</v>
      </c>
      <c r="Y2785" t="s">
        <v>43</v>
      </c>
      <c r="Z2785" t="s">
        <v>41</v>
      </c>
      <c r="AA2785" s="13" t="s">
        <v>16153</v>
      </c>
      <c r="AC2785" t="s">
        <v>83</v>
      </c>
      <c r="AD2785" s="2">
        <v>38661</v>
      </c>
      <c r="AE2785" s="2" t="b">
        <v>1</v>
      </c>
      <c r="AF2785" s="13" t="s">
        <v>16154</v>
      </c>
      <c r="AG2785" t="s">
        <v>16148</v>
      </c>
      <c r="AH2785" t="s">
        <v>46</v>
      </c>
      <c r="AI2785" t="str">
        <f>TRIM(IFERROR(VLOOKUP(E2785,Mapping!$A$1:$B$2,2,FALSE),E2785))</f>
        <v>Cabang Muara Sabak</v>
      </c>
      <c r="AJ2785" s="11" t="str">
        <f t="shared" si="129"/>
        <v>6285267043233</v>
      </c>
      <c r="AK2785" s="11" t="str">
        <f t="shared" si="130"/>
        <v>6285267043233</v>
      </c>
    </row>
    <row r="2786" spans="1:37">
      <c r="A2786" t="str">
        <f t="shared" si="131"/>
        <v>tw_hr_employee_DLK2410035</v>
      </c>
      <c r="B2786" t="s">
        <v>16155</v>
      </c>
      <c r="C2786" t="s">
        <v>16156</v>
      </c>
      <c r="D2786" t="s">
        <v>463</v>
      </c>
      <c r="E2786" t="s">
        <v>464</v>
      </c>
      <c r="F2786"/>
      <c r="G2786"/>
      <c r="I2786" t="s">
        <v>38</v>
      </c>
      <c r="K2786" t="s">
        <v>9513</v>
      </c>
      <c r="M2786" s="2">
        <v>45573</v>
      </c>
      <c r="Q2786" t="s">
        <v>40</v>
      </c>
      <c r="R2786"/>
      <c r="S2786"/>
      <c r="T2786"/>
      <c r="U2786"/>
      <c r="V2786"/>
      <c r="W2786" t="s">
        <v>41</v>
      </c>
      <c r="X2786" t="s">
        <v>16157</v>
      </c>
      <c r="Y2786" t="s">
        <v>43</v>
      </c>
      <c r="AA2786" s="13" t="s">
        <v>16158</v>
      </c>
      <c r="AE2786" s="2" t="b">
        <v>1</v>
      </c>
      <c r="AF2786" s="13" t="s">
        <v>16159</v>
      </c>
      <c r="AG2786" t="s">
        <v>16155</v>
      </c>
      <c r="AH2786" t="s">
        <v>46</v>
      </c>
      <c r="AI2786" t="str">
        <f>TRIM(IFERROR(VLOOKUP(E2786,Mapping!$A$1:$B$2,2,FALSE),E2786))</f>
        <v>Cabang Krui</v>
      </c>
      <c r="AJ2786" s="11" t="str">
        <f t="shared" si="129"/>
        <v/>
      </c>
      <c r="AK2786" s="11" t="str">
        <f t="shared" si="130"/>
        <v/>
      </c>
    </row>
    <row r="2787" spans="1:37">
      <c r="A2787" t="str">
        <f t="shared" si="131"/>
        <v>tw_hr_employee_DUP2510100</v>
      </c>
      <c r="B2787" t="s">
        <v>16160</v>
      </c>
      <c r="C2787" t="s">
        <v>16161</v>
      </c>
      <c r="D2787" t="s">
        <v>3787</v>
      </c>
      <c r="E2787" t="s">
        <v>3788</v>
      </c>
      <c r="F2787" t="s">
        <v>16162</v>
      </c>
      <c r="G2787" s="13" t="s">
        <v>16163</v>
      </c>
      <c r="I2787" t="s">
        <v>38</v>
      </c>
      <c r="K2787" t="s">
        <v>13290</v>
      </c>
      <c r="L2787" t="s">
        <v>13290</v>
      </c>
      <c r="M2787" s="2">
        <v>45959</v>
      </c>
      <c r="Q2787" t="s">
        <v>40</v>
      </c>
      <c r="R2787" t="s">
        <v>16164</v>
      </c>
      <c r="T2787">
        <v>1700</v>
      </c>
      <c r="U2787" t="s">
        <v>11236</v>
      </c>
      <c r="V2787">
        <v>38764</v>
      </c>
      <c r="W2787" t="s">
        <v>41</v>
      </c>
      <c r="X2787" t="s">
        <v>16162</v>
      </c>
      <c r="Y2787" t="s">
        <v>43</v>
      </c>
      <c r="AA2787" s="13" t="s">
        <v>16165</v>
      </c>
      <c r="AC2787" t="s">
        <v>167</v>
      </c>
      <c r="AD2787" s="2">
        <v>39342</v>
      </c>
      <c r="AE2787" s="2" t="b">
        <v>1</v>
      </c>
      <c r="AF2787" s="13" t="s">
        <v>16166</v>
      </c>
      <c r="AG2787" t="s">
        <v>16160</v>
      </c>
      <c r="AH2787" t="s">
        <v>46</v>
      </c>
      <c r="AI2787" t="str">
        <f>TRIM(IFERROR(VLOOKUP(E2787,Mapping!$A$1:$B$2,2,FALSE),E2787))</f>
        <v>Cabang Putri Hijau</v>
      </c>
      <c r="AJ2787" s="11" t="str">
        <f t="shared" si="129"/>
        <v>6285941376977</v>
      </c>
      <c r="AK2787" s="11" t="str">
        <f t="shared" si="130"/>
        <v/>
      </c>
    </row>
    <row r="2788" spans="1:37">
      <c r="A2788" t="str">
        <f t="shared" si="131"/>
        <v>tw_hr_employee_DDD2511100</v>
      </c>
      <c r="B2788" t="s">
        <v>16167</v>
      </c>
      <c r="C2788" t="s">
        <v>16168</v>
      </c>
      <c r="D2788" t="s">
        <v>1221</v>
      </c>
      <c r="E2788" t="s">
        <v>1222</v>
      </c>
      <c r="F2788" t="s">
        <v>16169</v>
      </c>
      <c r="G2788"/>
      <c r="I2788" t="s">
        <v>38</v>
      </c>
      <c r="K2788" t="s">
        <v>3775</v>
      </c>
      <c r="L2788"/>
      <c r="M2788" s="2">
        <v>45968</v>
      </c>
      <c r="Q2788" t="s">
        <v>40</v>
      </c>
      <c r="R2788"/>
      <c r="W2788" t="s">
        <v>41</v>
      </c>
      <c r="X2788" t="s">
        <v>16169</v>
      </c>
      <c r="Y2788" t="s">
        <v>43</v>
      </c>
      <c r="AA2788" s="13" t="s">
        <v>16170</v>
      </c>
      <c r="AE2788" s="2" t="b">
        <v>1</v>
      </c>
      <c r="AF2788">
        <v>1660663823</v>
      </c>
      <c r="AG2788" t="s">
        <v>16167</v>
      </c>
      <c r="AH2788" t="s">
        <v>63</v>
      </c>
      <c r="AI2788" t="str">
        <f>TRIM(IFERROR(VLOOKUP(E2788,Mapping!$A$1:$B$2,2,FALSE),E2788))</f>
        <v>Cabang Depok</v>
      </c>
      <c r="AJ2788" s="11" t="str">
        <f t="shared" si="129"/>
        <v/>
      </c>
      <c r="AK2788" s="11" t="str">
        <f t="shared" si="130"/>
        <v/>
      </c>
    </row>
    <row r="2789" spans="1:37">
      <c r="A2789" t="str">
        <f t="shared" si="131"/>
        <v>tw_hr_employee_DWR2505001</v>
      </c>
      <c r="B2789" t="s">
        <v>16171</v>
      </c>
      <c r="C2789" t="s">
        <v>16172</v>
      </c>
      <c r="D2789" t="s">
        <v>187</v>
      </c>
      <c r="E2789" t="s">
        <v>188</v>
      </c>
      <c r="F2789" t="s">
        <v>16173</v>
      </c>
      <c r="G2789" s="13" t="s">
        <v>16174</v>
      </c>
      <c r="H2789" s="13" t="s">
        <v>16174</v>
      </c>
      <c r="I2789" t="s">
        <v>38</v>
      </c>
      <c r="K2789" t="s">
        <v>2844</v>
      </c>
      <c r="L2789"/>
      <c r="M2789" s="2">
        <v>45767</v>
      </c>
      <c r="Q2789" t="s">
        <v>40</v>
      </c>
      <c r="W2789" t="s">
        <v>41</v>
      </c>
      <c r="X2789" t="s">
        <v>16173</v>
      </c>
      <c r="Y2789" t="s">
        <v>43</v>
      </c>
      <c r="AA2789" s="13" t="s">
        <v>16175</v>
      </c>
      <c r="AC2789" t="s">
        <v>83</v>
      </c>
      <c r="AD2789" s="2"/>
      <c r="AE2789" s="2" t="b">
        <v>1</v>
      </c>
      <c r="AF2789" s="13" t="s">
        <v>16176</v>
      </c>
      <c r="AG2789" t="s">
        <v>16171</v>
      </c>
      <c r="AH2789" t="s">
        <v>46</v>
      </c>
      <c r="AI2789" t="str">
        <f>TRIM(IFERROR(VLOOKUP(E2789,Mapping!$A$1:$B$2,2,FALSE),E2789))</f>
        <v>Cabang Pare-Pare</v>
      </c>
      <c r="AJ2789" s="11" t="str">
        <f t="shared" si="129"/>
        <v>6285974731425</v>
      </c>
      <c r="AK2789" s="11" t="str">
        <f t="shared" si="130"/>
        <v>6285974731425</v>
      </c>
    </row>
    <row r="2790" spans="1:37">
      <c r="A2790" t="str">
        <f t="shared" si="131"/>
        <v>tw_hr_employee_DXK2508166</v>
      </c>
      <c r="B2790" t="s">
        <v>16177</v>
      </c>
      <c r="C2790" t="s">
        <v>16178</v>
      </c>
      <c r="D2790" t="s">
        <v>345</v>
      </c>
      <c r="E2790" t="s">
        <v>346</v>
      </c>
      <c r="F2790" t="s">
        <v>16179</v>
      </c>
      <c r="G2790"/>
      <c r="H2790"/>
      <c r="I2790" t="s">
        <v>38</v>
      </c>
      <c r="K2790" t="s">
        <v>1995</v>
      </c>
      <c r="L2790" t="s">
        <v>350</v>
      </c>
      <c r="M2790" s="2">
        <v>45895</v>
      </c>
      <c r="Q2790" t="s">
        <v>40</v>
      </c>
      <c r="R2790"/>
      <c r="W2790" t="s">
        <v>41</v>
      </c>
      <c r="X2790" t="s">
        <v>16179</v>
      </c>
      <c r="Y2790" t="s">
        <v>43</v>
      </c>
      <c r="Z2790"/>
      <c r="AA2790" s="13" t="s">
        <v>16180</v>
      </c>
      <c r="AE2790" s="2" t="b">
        <v>1</v>
      </c>
      <c r="AF2790">
        <v>8955448991</v>
      </c>
      <c r="AG2790" t="s">
        <v>16177</v>
      </c>
      <c r="AH2790" t="s">
        <v>63</v>
      </c>
      <c r="AI2790" t="str">
        <f>TRIM(IFERROR(VLOOKUP(E2790,Mapping!$A$1:$B$2,2,FALSE),E2790))</f>
        <v>Cabang Ketapang</v>
      </c>
      <c r="AJ2790" s="11" t="str">
        <f t="shared" si="129"/>
        <v/>
      </c>
      <c r="AK2790" s="11" t="str">
        <f t="shared" si="130"/>
        <v/>
      </c>
    </row>
    <row r="2791" spans="1:37">
      <c r="A2791" t="str">
        <f t="shared" si="131"/>
        <v>tw_hr_employee_DLL2507004</v>
      </c>
      <c r="B2791" t="s">
        <v>16181</v>
      </c>
      <c r="C2791" t="s">
        <v>16182</v>
      </c>
      <c r="D2791" t="s">
        <v>536</v>
      </c>
      <c r="E2791" t="s">
        <v>537</v>
      </c>
      <c r="F2791" t="s">
        <v>16183</v>
      </c>
      <c r="G2791"/>
      <c r="I2791" t="s">
        <v>38</v>
      </c>
      <c r="K2791" t="s">
        <v>2291</v>
      </c>
      <c r="L2791"/>
      <c r="M2791" s="2">
        <v>45832</v>
      </c>
      <c r="Q2791" t="s">
        <v>40</v>
      </c>
      <c r="R2791"/>
      <c r="S2791"/>
      <c r="T2791"/>
      <c r="U2791"/>
      <c r="V2791"/>
      <c r="W2791" t="s">
        <v>41</v>
      </c>
      <c r="X2791" t="s">
        <v>16183</v>
      </c>
      <c r="Y2791" t="s">
        <v>43</v>
      </c>
      <c r="AA2791" s="13" t="s">
        <v>16184</v>
      </c>
      <c r="AE2791" s="2" t="b">
        <v>1</v>
      </c>
      <c r="AF2791">
        <v>5931065182</v>
      </c>
      <c r="AG2791" t="s">
        <v>16181</v>
      </c>
      <c r="AH2791" t="s">
        <v>63</v>
      </c>
      <c r="AI2791" t="str">
        <f>TRIM(IFERROR(VLOOKUP(E2791,Mapping!$A$1:$B$2,2,FALSE),E2791))</f>
        <v>Cabang Kemiling</v>
      </c>
      <c r="AJ2791" s="11" t="str">
        <f t="shared" si="129"/>
        <v/>
      </c>
      <c r="AK2791" s="11" t="str">
        <f t="shared" si="130"/>
        <v/>
      </c>
    </row>
    <row r="2792" spans="1:37">
      <c r="A2792" t="str">
        <f t="shared" si="131"/>
        <v>tw_hr_employee_DWM2511232</v>
      </c>
      <c r="B2792" t="s">
        <v>16185</v>
      </c>
      <c r="C2792" t="s">
        <v>16186</v>
      </c>
      <c r="D2792" t="s">
        <v>114</v>
      </c>
      <c r="E2792" t="s">
        <v>115</v>
      </c>
      <c r="F2792" t="s">
        <v>16187</v>
      </c>
      <c r="G2792" s="13" t="s">
        <v>16188</v>
      </c>
      <c r="I2792" t="s">
        <v>38</v>
      </c>
      <c r="K2792" t="s">
        <v>118</v>
      </c>
      <c r="L2792" t="s">
        <v>118</v>
      </c>
      <c r="M2792" s="2">
        <v>45967</v>
      </c>
      <c r="Q2792" t="s">
        <v>40</v>
      </c>
      <c r="R2792"/>
      <c r="S2792"/>
      <c r="T2792"/>
      <c r="U2792"/>
      <c r="V2792"/>
      <c r="W2792" t="s">
        <v>41</v>
      </c>
      <c r="X2792" t="s">
        <v>16187</v>
      </c>
      <c r="Y2792" t="s">
        <v>43</v>
      </c>
      <c r="AA2792" s="13" t="s">
        <v>16189</v>
      </c>
      <c r="AE2792" s="2" t="b">
        <v>0</v>
      </c>
      <c r="AF2792" s="13" t="s">
        <v>16190</v>
      </c>
      <c r="AG2792" t="s">
        <v>16185</v>
      </c>
      <c r="AH2792" t="s">
        <v>46</v>
      </c>
      <c r="AI2792" t="str">
        <f>TRIM(IFERROR(VLOOKUP(E2792,Mapping!$A$1:$B$2,2,FALSE),E2792))</f>
        <v>Cabang Tomoni</v>
      </c>
      <c r="AJ2792" s="11" t="str">
        <f t="shared" si="129"/>
        <v>6282211860284</v>
      </c>
      <c r="AK2792" s="11" t="str">
        <f t="shared" si="130"/>
        <v/>
      </c>
    </row>
    <row r="2793" spans="1:37">
      <c r="A2793" t="str">
        <f t="shared" si="131"/>
        <v>tw_hr_employee_DWM2511233</v>
      </c>
      <c r="B2793" t="s">
        <v>4906</v>
      </c>
      <c r="C2793" t="s">
        <v>16191</v>
      </c>
      <c r="D2793" t="s">
        <v>114</v>
      </c>
      <c r="E2793" t="s">
        <v>115</v>
      </c>
      <c r="F2793" t="s">
        <v>16192</v>
      </c>
      <c r="G2793" s="13" t="s">
        <v>16193</v>
      </c>
      <c r="I2793" t="s">
        <v>38</v>
      </c>
      <c r="K2793" t="s">
        <v>118</v>
      </c>
      <c r="L2793" t="s">
        <v>118</v>
      </c>
      <c r="M2793" s="2">
        <v>45967</v>
      </c>
      <c r="Q2793" t="s">
        <v>40</v>
      </c>
      <c r="R2793"/>
      <c r="W2793" t="s">
        <v>41</v>
      </c>
      <c r="X2793" t="s">
        <v>16192</v>
      </c>
      <c r="Y2793" t="s">
        <v>43</v>
      </c>
      <c r="AA2793" s="13" t="s">
        <v>16194</v>
      </c>
      <c r="AE2793" s="2" t="b">
        <v>0</v>
      </c>
      <c r="AF2793" s="13" t="s">
        <v>16195</v>
      </c>
      <c r="AG2793" t="s">
        <v>4906</v>
      </c>
      <c r="AH2793" t="s">
        <v>46</v>
      </c>
      <c r="AI2793" t="str">
        <f>TRIM(IFERROR(VLOOKUP(E2793,Mapping!$A$1:$B$2,2,FALSE),E2793))</f>
        <v>Cabang Tomoni</v>
      </c>
      <c r="AJ2793" s="11" t="str">
        <f t="shared" si="129"/>
        <v>6282318411993</v>
      </c>
      <c r="AK2793" s="11" t="str">
        <f t="shared" si="130"/>
        <v/>
      </c>
    </row>
    <row r="2794" spans="1:37">
      <c r="A2794" t="str">
        <f t="shared" si="131"/>
        <v>tw_hr_employee_DUP2507133</v>
      </c>
      <c r="B2794" t="s">
        <v>16196</v>
      </c>
      <c r="C2794" t="s">
        <v>16197</v>
      </c>
      <c r="D2794" t="s">
        <v>3787</v>
      </c>
      <c r="E2794" t="s">
        <v>3788</v>
      </c>
      <c r="F2794" t="s">
        <v>16198</v>
      </c>
      <c r="G2794" s="13" t="s">
        <v>16199</v>
      </c>
      <c r="H2794"/>
      <c r="I2794" t="s">
        <v>38</v>
      </c>
      <c r="K2794" t="s">
        <v>13290</v>
      </c>
      <c r="L2794" t="s">
        <v>13290</v>
      </c>
      <c r="M2794" s="2">
        <v>45860</v>
      </c>
      <c r="Q2794" t="s">
        <v>40</v>
      </c>
      <c r="R2794" t="s">
        <v>16200</v>
      </c>
      <c r="S2794" t="s">
        <v>16200</v>
      </c>
      <c r="T2794">
        <v>1700</v>
      </c>
      <c r="U2794" t="s">
        <v>11236</v>
      </c>
      <c r="V2794">
        <v>38764</v>
      </c>
      <c r="W2794" t="s">
        <v>41</v>
      </c>
      <c r="X2794" t="s">
        <v>16198</v>
      </c>
      <c r="Y2794" t="s">
        <v>43</v>
      </c>
      <c r="AA2794" s="13" t="s">
        <v>16201</v>
      </c>
      <c r="AE2794" s="2" t="b">
        <v>1</v>
      </c>
      <c r="AF2794" s="13" t="s">
        <v>16202</v>
      </c>
      <c r="AG2794" t="s">
        <v>16196</v>
      </c>
      <c r="AH2794" t="s">
        <v>46</v>
      </c>
      <c r="AI2794" t="str">
        <f>TRIM(IFERROR(VLOOKUP(E2794,Mapping!$A$1:$B$2,2,FALSE),E2794))</f>
        <v>Cabang Putri Hijau</v>
      </c>
      <c r="AJ2794" s="11" t="str">
        <f t="shared" si="129"/>
        <v>6285788637735</v>
      </c>
      <c r="AK2794" s="11" t="str">
        <f t="shared" si="130"/>
        <v/>
      </c>
    </row>
    <row r="2795" spans="1:37">
      <c r="A2795" t="str">
        <f t="shared" si="131"/>
        <v>tw_hr_employee_DWM2511265</v>
      </c>
      <c r="B2795" t="s">
        <v>16203</v>
      </c>
      <c r="C2795" t="s">
        <v>16204</v>
      </c>
      <c r="D2795" t="s">
        <v>114</v>
      </c>
      <c r="E2795" t="s">
        <v>115</v>
      </c>
      <c r="F2795" t="s">
        <v>16205</v>
      </c>
      <c r="G2795"/>
      <c r="I2795" t="s">
        <v>38</v>
      </c>
      <c r="K2795" t="s">
        <v>2332</v>
      </c>
      <c r="L2795" t="s">
        <v>118</v>
      </c>
      <c r="M2795" s="2">
        <v>45971</v>
      </c>
      <c r="Q2795" t="s">
        <v>40</v>
      </c>
      <c r="R2795" t="s">
        <v>16206</v>
      </c>
      <c r="S2795" t="s">
        <v>16207</v>
      </c>
      <c r="T2795">
        <v>7300</v>
      </c>
      <c r="U2795" t="s">
        <v>419</v>
      </c>
      <c r="V2795">
        <v>92982</v>
      </c>
      <c r="W2795" t="s">
        <v>41</v>
      </c>
      <c r="X2795" t="s">
        <v>16205</v>
      </c>
      <c r="Y2795" t="s">
        <v>43</v>
      </c>
      <c r="AA2795" s="13" t="s">
        <v>16208</v>
      </c>
      <c r="AC2795" t="s">
        <v>83</v>
      </c>
      <c r="AD2795" s="2">
        <v>38493</v>
      </c>
      <c r="AE2795" s="2" t="b">
        <v>1</v>
      </c>
      <c r="AF2795" s="13" t="s">
        <v>16209</v>
      </c>
      <c r="AG2795" t="s">
        <v>16203</v>
      </c>
      <c r="AH2795" t="s">
        <v>46</v>
      </c>
      <c r="AI2795" t="str">
        <f>TRIM(IFERROR(VLOOKUP(E2795,Mapping!$A$1:$B$2,2,FALSE),E2795))</f>
        <v>Cabang Tomoni</v>
      </c>
      <c r="AJ2795" s="11" t="str">
        <f t="shared" si="129"/>
        <v/>
      </c>
      <c r="AK2795" s="11" t="str">
        <f t="shared" si="130"/>
        <v/>
      </c>
    </row>
    <row r="2796" spans="1:37">
      <c r="A2796" t="str">
        <f t="shared" si="131"/>
        <v>tw_hr_employee_DDS2511034</v>
      </c>
      <c r="B2796" t="s">
        <v>16210</v>
      </c>
      <c r="C2796" t="s">
        <v>16211</v>
      </c>
      <c r="D2796" t="s">
        <v>99</v>
      </c>
      <c r="E2796" t="s">
        <v>100</v>
      </c>
      <c r="F2796" t="s">
        <v>16212</v>
      </c>
      <c r="I2796" t="s">
        <v>38</v>
      </c>
      <c r="K2796" t="s">
        <v>9443</v>
      </c>
      <c r="L2796" t="s">
        <v>103</v>
      </c>
      <c r="M2796" s="2">
        <v>45967</v>
      </c>
      <c r="Q2796" t="s">
        <v>40</v>
      </c>
      <c r="W2796" t="s">
        <v>41</v>
      </c>
      <c r="X2796" t="s">
        <v>16212</v>
      </c>
      <c r="Y2796" t="s">
        <v>43</v>
      </c>
      <c r="AA2796" s="13" t="s">
        <v>16213</v>
      </c>
      <c r="AE2796" s="2" t="b">
        <v>1</v>
      </c>
      <c r="AF2796">
        <v>6801980501</v>
      </c>
      <c r="AG2796" t="s">
        <v>16210</v>
      </c>
      <c r="AH2796" t="s">
        <v>63</v>
      </c>
      <c r="AI2796" t="str">
        <f>TRIM(IFERROR(VLOOKUP(E2796,Mapping!$A$1:$B$2,2,FALSE),E2796))</f>
        <v>Cabang Saharjo</v>
      </c>
      <c r="AJ2796" s="11" t="str">
        <f t="shared" si="129"/>
        <v/>
      </c>
      <c r="AK2796" s="11" t="str">
        <f t="shared" si="130"/>
        <v/>
      </c>
    </row>
    <row r="2797" spans="1:37">
      <c r="A2797" t="str">
        <f t="shared" si="131"/>
        <v>tw_hr_employee_DWR2511100</v>
      </c>
      <c r="B2797" t="s">
        <v>16214</v>
      </c>
      <c r="C2797" t="s">
        <v>16215</v>
      </c>
      <c r="D2797" t="s">
        <v>187</v>
      </c>
      <c r="E2797" t="s">
        <v>188</v>
      </c>
      <c r="F2797" t="s">
        <v>16216</v>
      </c>
      <c r="G2797"/>
      <c r="I2797" t="s">
        <v>38</v>
      </c>
      <c r="K2797" t="s">
        <v>883</v>
      </c>
      <c r="L2797"/>
      <c r="M2797" s="2">
        <v>45967</v>
      </c>
      <c r="Q2797" t="s">
        <v>40</v>
      </c>
      <c r="R2797" t="s">
        <v>16217</v>
      </c>
      <c r="S2797" t="s">
        <v>16217</v>
      </c>
      <c r="T2797">
        <v>7300</v>
      </c>
      <c r="U2797" t="s">
        <v>14006</v>
      </c>
      <c r="V2797">
        <v>91132</v>
      </c>
      <c r="W2797" t="s">
        <v>41</v>
      </c>
      <c r="X2797" t="s">
        <v>16216</v>
      </c>
      <c r="Y2797" t="s">
        <v>156</v>
      </c>
      <c r="AA2797" s="13" t="s">
        <v>16218</v>
      </c>
      <c r="AC2797" t="s">
        <v>167</v>
      </c>
      <c r="AD2797" s="2">
        <v>37054</v>
      </c>
      <c r="AE2797" s="2" t="b">
        <v>1</v>
      </c>
      <c r="AF2797" s="13" t="s">
        <v>16219</v>
      </c>
      <c r="AG2797" t="s">
        <v>16214</v>
      </c>
      <c r="AH2797" t="s">
        <v>46</v>
      </c>
      <c r="AI2797" t="str">
        <f>TRIM(IFERROR(VLOOKUP(E2797,Mapping!$A$1:$B$2,2,FALSE),E2797))</f>
        <v>Cabang Pare-Pare</v>
      </c>
      <c r="AJ2797" s="11" t="str">
        <f t="shared" si="129"/>
        <v/>
      </c>
      <c r="AK2797" s="11" t="str">
        <f t="shared" si="130"/>
        <v/>
      </c>
    </row>
    <row r="2798" spans="1:37">
      <c r="A2798" t="str">
        <f t="shared" si="131"/>
        <v>tw_hr_employee_DWT2509167</v>
      </c>
      <c r="B2798" t="s">
        <v>16220</v>
      </c>
      <c r="C2798" t="s">
        <v>16221</v>
      </c>
      <c r="D2798" t="s">
        <v>319</v>
      </c>
      <c r="E2798" t="s">
        <v>320</v>
      </c>
      <c r="F2798" t="s">
        <v>16222</v>
      </c>
      <c r="G2798"/>
      <c r="I2798" t="s">
        <v>38</v>
      </c>
      <c r="K2798" t="s">
        <v>6533</v>
      </c>
      <c r="L2798" t="s">
        <v>440</v>
      </c>
      <c r="M2798" s="2">
        <v>45917</v>
      </c>
      <c r="Q2798" t="s">
        <v>40</v>
      </c>
      <c r="R2798" t="s">
        <v>16223</v>
      </c>
      <c r="T2798">
        <v>7100</v>
      </c>
      <c r="U2798" t="s">
        <v>324</v>
      </c>
      <c r="V2798"/>
      <c r="W2798" t="s">
        <v>41</v>
      </c>
      <c r="X2798" t="s">
        <v>16222</v>
      </c>
      <c r="Y2798" t="s">
        <v>156</v>
      </c>
      <c r="AA2798" s="13" t="s">
        <v>16224</v>
      </c>
      <c r="AC2798" t="s">
        <v>167</v>
      </c>
      <c r="AD2798" s="2">
        <v>28937</v>
      </c>
      <c r="AE2798" s="2" t="b">
        <v>1</v>
      </c>
      <c r="AF2798" s="13" t="s">
        <v>16225</v>
      </c>
      <c r="AG2798" t="s">
        <v>16220</v>
      </c>
      <c r="AH2798" t="s">
        <v>46</v>
      </c>
      <c r="AI2798" t="str">
        <f>TRIM(IFERROR(VLOOKUP(E2798,Mapping!$A$1:$B$2,2,FALSE),E2798))</f>
        <v>Cabang Tuminting</v>
      </c>
      <c r="AJ2798" s="11" t="str">
        <f t="shared" si="129"/>
        <v/>
      </c>
      <c r="AK2798" s="11" t="str">
        <f t="shared" si="130"/>
        <v/>
      </c>
    </row>
    <row r="2799" spans="1:37">
      <c r="A2799" t="str">
        <f t="shared" si="131"/>
        <v>tw_hr_employee_DJB2508034</v>
      </c>
      <c r="B2799" t="s">
        <v>16226</v>
      </c>
      <c r="C2799" t="s">
        <v>16227</v>
      </c>
      <c r="D2799" t="s">
        <v>234</v>
      </c>
      <c r="E2799" t="s">
        <v>235</v>
      </c>
      <c r="F2799" t="s">
        <v>16228</v>
      </c>
      <c r="G2799" s="13" t="s">
        <v>16229</v>
      </c>
      <c r="H2799" s="13" t="s">
        <v>16229</v>
      </c>
      <c r="I2799" t="s">
        <v>38</v>
      </c>
      <c r="K2799" t="s">
        <v>7026</v>
      </c>
      <c r="L2799" t="s">
        <v>239</v>
      </c>
      <c r="M2799" s="2">
        <v>45881</v>
      </c>
      <c r="Q2799" t="s">
        <v>40</v>
      </c>
      <c r="R2799"/>
      <c r="S2799"/>
      <c r="T2799"/>
      <c r="U2799"/>
      <c r="V2799"/>
      <c r="W2799" t="s">
        <v>41</v>
      </c>
      <c r="X2799" t="s">
        <v>16228</v>
      </c>
      <c r="Y2799" t="s">
        <v>43</v>
      </c>
      <c r="Z2799"/>
      <c r="AA2799" s="13" t="s">
        <v>16230</v>
      </c>
      <c r="AE2799" s="2" t="b">
        <v>1</v>
      </c>
      <c r="AF2799" s="13" t="s">
        <v>16231</v>
      </c>
      <c r="AG2799" t="s">
        <v>16226</v>
      </c>
      <c r="AH2799" t="s">
        <v>46</v>
      </c>
      <c r="AI2799" t="str">
        <f>TRIM(IFERROR(VLOOKUP(E2799,Mapping!$A$1:$B$2,2,FALSE),E2799))</f>
        <v>Cabang Bangko</v>
      </c>
      <c r="AJ2799" s="11" t="str">
        <f t="shared" si="129"/>
        <v>6288808666155</v>
      </c>
      <c r="AK2799" s="11" t="str">
        <f t="shared" si="130"/>
        <v>6288808666155</v>
      </c>
    </row>
    <row r="2800" spans="1:37">
      <c r="A2800" t="str">
        <f t="shared" si="131"/>
        <v>tw_hr_employee_DDS2511001</v>
      </c>
      <c r="B2800" t="s">
        <v>16232</v>
      </c>
      <c r="C2800" t="s">
        <v>16233</v>
      </c>
      <c r="D2800" t="s">
        <v>99</v>
      </c>
      <c r="E2800" t="s">
        <v>100</v>
      </c>
      <c r="F2800" t="s">
        <v>16234</v>
      </c>
      <c r="G2800"/>
      <c r="H2800"/>
      <c r="I2800" t="s">
        <v>38</v>
      </c>
      <c r="K2800" t="s">
        <v>2948</v>
      </c>
      <c r="L2800" t="s">
        <v>103</v>
      </c>
      <c r="M2800" s="2">
        <v>45967</v>
      </c>
      <c r="Q2800" t="s">
        <v>40</v>
      </c>
      <c r="R2800"/>
      <c r="S2800"/>
      <c r="T2800"/>
      <c r="U2800"/>
      <c r="V2800"/>
      <c r="W2800" t="s">
        <v>41</v>
      </c>
      <c r="X2800" t="s">
        <v>16234</v>
      </c>
      <c r="Y2800" t="s">
        <v>43</v>
      </c>
      <c r="AA2800" s="13" t="s">
        <v>16235</v>
      </c>
      <c r="AE2800" s="2" t="b">
        <v>1</v>
      </c>
      <c r="AF2800">
        <v>1650397602</v>
      </c>
      <c r="AG2800" t="s">
        <v>16232</v>
      </c>
      <c r="AH2800" t="s">
        <v>63</v>
      </c>
      <c r="AI2800" t="str">
        <f>TRIM(IFERROR(VLOOKUP(E2800,Mapping!$A$1:$B$2,2,FALSE),E2800))</f>
        <v>Cabang Saharjo</v>
      </c>
      <c r="AJ2800" s="11" t="str">
        <f t="shared" si="129"/>
        <v/>
      </c>
      <c r="AK2800" s="11" t="str">
        <f t="shared" si="130"/>
        <v/>
      </c>
    </row>
    <row r="2801" spans="1:37">
      <c r="A2801" t="str">
        <f t="shared" si="131"/>
        <v>tw_hr_employee_DLB2410034</v>
      </c>
      <c r="B2801" t="s">
        <v>16236</v>
      </c>
      <c r="C2801" t="s">
        <v>16237</v>
      </c>
      <c r="D2801" t="s">
        <v>708</v>
      </c>
      <c r="E2801" t="s">
        <v>709</v>
      </c>
      <c r="F2801" t="s">
        <v>16238</v>
      </c>
      <c r="I2801" t="s">
        <v>38</v>
      </c>
      <c r="K2801" t="s">
        <v>5365</v>
      </c>
      <c r="L2801"/>
      <c r="M2801" s="2">
        <v>45569</v>
      </c>
      <c r="Q2801" t="s">
        <v>40</v>
      </c>
      <c r="R2801" t="s">
        <v>16239</v>
      </c>
      <c r="S2801" t="s">
        <v>16239</v>
      </c>
      <c r="T2801">
        <v>1800</v>
      </c>
      <c r="U2801" t="s">
        <v>155</v>
      </c>
      <c r="V2801">
        <v>34384</v>
      </c>
      <c r="W2801" t="s">
        <v>41</v>
      </c>
      <c r="X2801" t="s">
        <v>16238</v>
      </c>
      <c r="Y2801" t="s">
        <v>43</v>
      </c>
      <c r="AA2801" s="13" t="s">
        <v>16240</v>
      </c>
      <c r="AC2801" t="s">
        <v>167</v>
      </c>
      <c r="AD2801" s="2">
        <v>35199</v>
      </c>
      <c r="AE2801" s="2" t="b">
        <v>1</v>
      </c>
      <c r="AF2801" s="13" t="s">
        <v>16241</v>
      </c>
      <c r="AG2801" t="s">
        <v>16236</v>
      </c>
      <c r="AH2801" t="s">
        <v>46</v>
      </c>
      <c r="AI2801" t="str">
        <f>TRIM(IFERROR(VLOOKUP(E2801,Mapping!$A$1:$B$2,2,FALSE),E2801))</f>
        <v>Cabang Bakauheni</v>
      </c>
      <c r="AJ2801" s="11" t="str">
        <f t="shared" si="129"/>
        <v/>
      </c>
      <c r="AK2801" s="11" t="str">
        <f t="shared" si="130"/>
        <v/>
      </c>
    </row>
    <row r="2802" spans="1:37">
      <c r="A2802" t="str">
        <f t="shared" si="131"/>
        <v>tw_hr_employee_DWN2511034</v>
      </c>
      <c r="B2802" t="s">
        <v>16242</v>
      </c>
      <c r="C2802" t="s">
        <v>16243</v>
      </c>
      <c r="D2802" t="s">
        <v>36</v>
      </c>
      <c r="E2802" t="s">
        <v>37</v>
      </c>
      <c r="F2802" t="s">
        <v>16244</v>
      </c>
      <c r="G2802" s="13" t="s">
        <v>16245</v>
      </c>
      <c r="I2802" t="s">
        <v>38</v>
      </c>
      <c r="K2802" t="s">
        <v>1160</v>
      </c>
      <c r="M2802" s="2">
        <v>45971</v>
      </c>
      <c r="Q2802" t="s">
        <v>40</v>
      </c>
      <c r="R2802"/>
      <c r="S2802"/>
      <c r="T2802"/>
      <c r="U2802"/>
      <c r="V2802"/>
      <c r="W2802" t="s">
        <v>41</v>
      </c>
      <c r="X2802" t="s">
        <v>16244</v>
      </c>
      <c r="Y2802" t="s">
        <v>43</v>
      </c>
      <c r="Z2802"/>
      <c r="AA2802" s="13" t="s">
        <v>16246</v>
      </c>
      <c r="AE2802" s="2" t="b">
        <v>1</v>
      </c>
      <c r="AF2802" s="13" t="s">
        <v>16247</v>
      </c>
      <c r="AG2802" t="s">
        <v>16242</v>
      </c>
      <c r="AH2802" t="s">
        <v>46</v>
      </c>
      <c r="AI2802" t="str">
        <f>TRIM(IFERROR(VLOOKUP(E2802,Mapping!$A$1:$B$2,2,FALSE),E2802))</f>
        <v>Cabang Gorontalo</v>
      </c>
      <c r="AJ2802" s="11" t="str">
        <f t="shared" si="129"/>
        <v>6281347283782</v>
      </c>
      <c r="AK2802" s="11" t="str">
        <f t="shared" si="130"/>
        <v/>
      </c>
    </row>
    <row r="2803" spans="1:37">
      <c r="A2803" t="str">
        <f t="shared" si="131"/>
        <v>tw_hr_employee_DLL2602133</v>
      </c>
      <c r="B2803" t="s">
        <v>16248</v>
      </c>
      <c r="C2803" t="s">
        <v>16249</v>
      </c>
      <c r="D2803" t="s">
        <v>536</v>
      </c>
      <c r="E2803" t="s">
        <v>537</v>
      </c>
      <c r="F2803" t="s">
        <v>16250</v>
      </c>
      <c r="I2803" t="s">
        <v>38</v>
      </c>
      <c r="K2803" t="s">
        <v>12813</v>
      </c>
      <c r="L2803"/>
      <c r="M2803" s="2">
        <v>46056</v>
      </c>
      <c r="Q2803" t="s">
        <v>40</v>
      </c>
      <c r="R2803"/>
      <c r="W2803" t="s">
        <v>41</v>
      </c>
      <c r="X2803" t="s">
        <v>16250</v>
      </c>
      <c r="Y2803" t="s">
        <v>43</v>
      </c>
      <c r="Z2803"/>
      <c r="AA2803" s="13" t="s">
        <v>16251</v>
      </c>
      <c r="AE2803" s="2" t="b">
        <v>1</v>
      </c>
      <c r="AF2803" s="13" t="s">
        <v>16252</v>
      </c>
      <c r="AG2803" t="s">
        <v>16248</v>
      </c>
      <c r="AH2803" t="s">
        <v>46</v>
      </c>
      <c r="AI2803" t="str">
        <f>TRIM(IFERROR(VLOOKUP(E2803,Mapping!$A$1:$B$2,2,FALSE),E2803))</f>
        <v>Cabang Kemiling</v>
      </c>
      <c r="AJ2803" s="11" t="str">
        <f t="shared" si="129"/>
        <v/>
      </c>
      <c r="AK2803" s="11" t="str">
        <f t="shared" si="130"/>
        <v/>
      </c>
    </row>
    <row r="2804" spans="1:37">
      <c r="A2804" t="str">
        <f t="shared" si="131"/>
        <v>tw_hr_employee_DSB2511001</v>
      </c>
      <c r="B2804" t="s">
        <v>16253</v>
      </c>
      <c r="C2804" t="s">
        <v>16254</v>
      </c>
      <c r="D2804" t="s">
        <v>3892</v>
      </c>
      <c r="E2804" t="s">
        <v>3893</v>
      </c>
      <c r="F2804"/>
      <c r="G2804" s="13" t="s">
        <v>16255</v>
      </c>
      <c r="H2804" s="13" t="s">
        <v>16255</v>
      </c>
      <c r="I2804" t="s">
        <v>38</v>
      </c>
      <c r="K2804" t="s">
        <v>4220</v>
      </c>
      <c r="L2804" t="s">
        <v>4221</v>
      </c>
      <c r="M2804" s="2">
        <v>45967</v>
      </c>
      <c r="Q2804" t="s">
        <v>40</v>
      </c>
      <c r="R2804"/>
      <c r="S2804"/>
      <c r="T2804"/>
      <c r="U2804"/>
      <c r="V2804"/>
      <c r="W2804" t="s">
        <v>41</v>
      </c>
      <c r="X2804" t="s">
        <v>16256</v>
      </c>
      <c r="Y2804" t="s">
        <v>43</v>
      </c>
      <c r="Z2804"/>
      <c r="AA2804" s="13" t="s">
        <v>16257</v>
      </c>
      <c r="AE2804" s="2" t="b">
        <v>1</v>
      </c>
      <c r="AF2804" s="13" t="s">
        <v>16258</v>
      </c>
      <c r="AG2804" t="s">
        <v>16253</v>
      </c>
      <c r="AH2804" t="s">
        <v>46</v>
      </c>
      <c r="AI2804" t="str">
        <f>TRIM(IFERROR(VLOOKUP(E2804,Mapping!$A$1:$B$2,2,FALSE),E2804))</f>
        <v>Cabang Pangkalan Balai</v>
      </c>
      <c r="AJ2804" s="11" t="str">
        <f t="shared" si="129"/>
        <v>6283171292248</v>
      </c>
      <c r="AK2804" s="11" t="str">
        <f t="shared" si="130"/>
        <v>6283171292248</v>
      </c>
    </row>
    <row r="2805" spans="1:37">
      <c r="A2805" t="str">
        <f t="shared" si="131"/>
        <v>tw_hr_employee_DWK2510001</v>
      </c>
      <c r="B2805" t="s">
        <v>10439</v>
      </c>
      <c r="C2805" t="s">
        <v>16259</v>
      </c>
      <c r="D2805" t="s">
        <v>66</v>
      </c>
      <c r="E2805" t="s">
        <v>67</v>
      </c>
      <c r="F2805" t="s">
        <v>16260</v>
      </c>
      <c r="G2805"/>
      <c r="H2805"/>
      <c r="I2805" t="s">
        <v>38</v>
      </c>
      <c r="K2805" t="s">
        <v>3552</v>
      </c>
      <c r="L2805" t="s">
        <v>1301</v>
      </c>
      <c r="M2805" s="2">
        <v>45938</v>
      </c>
      <c r="Q2805" t="s">
        <v>40</v>
      </c>
      <c r="W2805" t="s">
        <v>41</v>
      </c>
      <c r="X2805" t="s">
        <v>16260</v>
      </c>
      <c r="Y2805" t="s">
        <v>43</v>
      </c>
      <c r="AA2805" s="13" t="s">
        <v>16261</v>
      </c>
      <c r="AE2805" s="2" t="b">
        <v>1</v>
      </c>
      <c r="AF2805">
        <v>7245645902</v>
      </c>
      <c r="AG2805" t="s">
        <v>10439</v>
      </c>
      <c r="AH2805" t="s">
        <v>63</v>
      </c>
      <c r="AI2805" t="str">
        <f>TRIM(IFERROR(VLOOKUP(E2805,Mapping!$A$1:$B$2,2,FALSE),E2805))</f>
        <v>Cabang Kendari</v>
      </c>
      <c r="AJ2805" s="11" t="str">
        <f t="shared" si="129"/>
        <v/>
      </c>
      <c r="AK2805" s="11" t="str">
        <f t="shared" si="130"/>
        <v/>
      </c>
    </row>
    <row r="2806" spans="1:37">
      <c r="A2806" t="str">
        <f t="shared" si="131"/>
        <v>tw_hr_employee_DDE2511001</v>
      </c>
      <c r="B2806" t="s">
        <v>16262</v>
      </c>
      <c r="C2806" t="s">
        <v>16263</v>
      </c>
      <c r="D2806" t="s">
        <v>1655</v>
      </c>
      <c r="E2806" t="s">
        <v>1656</v>
      </c>
      <c r="F2806" t="s">
        <v>16264</v>
      </c>
      <c r="G2806" s="13" t="s">
        <v>16265</v>
      </c>
      <c r="H2806" s="13" t="s">
        <v>16265</v>
      </c>
      <c r="I2806" t="s">
        <v>38</v>
      </c>
      <c r="K2806" t="s">
        <v>3571</v>
      </c>
      <c r="L2806" t="s">
        <v>3572</v>
      </c>
      <c r="M2806" s="2">
        <v>45967</v>
      </c>
      <c r="Q2806" t="s">
        <v>40</v>
      </c>
      <c r="R2806"/>
      <c r="S2806"/>
      <c r="T2806"/>
      <c r="U2806"/>
      <c r="V2806"/>
      <c r="W2806" t="s">
        <v>41</v>
      </c>
      <c r="X2806" t="s">
        <v>16264</v>
      </c>
      <c r="Y2806" t="s">
        <v>43</v>
      </c>
      <c r="AA2806" s="13" t="s">
        <v>16266</v>
      </c>
      <c r="AE2806" s="2" t="b">
        <v>1</v>
      </c>
      <c r="AF2806" s="13" t="s">
        <v>16267</v>
      </c>
      <c r="AG2806" t="s">
        <v>16262</v>
      </c>
      <c r="AH2806" t="s">
        <v>46</v>
      </c>
      <c r="AI2806" t="str">
        <f>TRIM(IFERROR(VLOOKUP(E2806,Mapping!$A$1:$B$2,2,FALSE),E2806))</f>
        <v>Cabang Temanggung</v>
      </c>
      <c r="AJ2806" s="11" t="str">
        <f t="shared" si="129"/>
        <v>6281549138954</v>
      </c>
      <c r="AK2806" s="11" t="str">
        <f t="shared" si="130"/>
        <v>6281549138954</v>
      </c>
    </row>
    <row r="2807" spans="1:37">
      <c r="A2807" t="str">
        <f t="shared" si="131"/>
        <v>tw_hr_employee_DDS2509200</v>
      </c>
      <c r="B2807" t="s">
        <v>16268</v>
      </c>
      <c r="C2807" t="s">
        <v>16269</v>
      </c>
      <c r="D2807" t="s">
        <v>99</v>
      </c>
      <c r="E2807" t="s">
        <v>100</v>
      </c>
      <c r="F2807" t="s">
        <v>16270</v>
      </c>
      <c r="G2807"/>
      <c r="I2807" t="s">
        <v>38</v>
      </c>
      <c r="K2807" t="s">
        <v>6567</v>
      </c>
      <c r="L2807" t="s">
        <v>103</v>
      </c>
      <c r="M2807" s="2">
        <v>45923</v>
      </c>
      <c r="Q2807" t="s">
        <v>40</v>
      </c>
      <c r="W2807" t="s">
        <v>41</v>
      </c>
      <c r="X2807" t="s">
        <v>16270</v>
      </c>
      <c r="Y2807" t="s">
        <v>43</v>
      </c>
      <c r="AA2807" s="13" t="s">
        <v>16271</v>
      </c>
      <c r="AE2807" s="2" t="b">
        <v>1</v>
      </c>
      <c r="AF2807" s="13" t="s">
        <v>16272</v>
      </c>
      <c r="AG2807" t="s">
        <v>16268</v>
      </c>
      <c r="AH2807" t="s">
        <v>63</v>
      </c>
      <c r="AI2807" t="str">
        <f>TRIM(IFERROR(VLOOKUP(E2807,Mapping!$A$1:$B$2,2,FALSE),E2807))</f>
        <v>Cabang Saharjo</v>
      </c>
      <c r="AJ2807" s="11" t="str">
        <f t="shared" si="129"/>
        <v/>
      </c>
      <c r="AK2807" s="11" t="str">
        <f t="shared" si="130"/>
        <v/>
      </c>
    </row>
    <row r="2808" spans="1:37">
      <c r="A2808" t="str">
        <f t="shared" si="131"/>
        <v>tw_hr_employee_DLL2602168</v>
      </c>
      <c r="B2808" t="s">
        <v>16273</v>
      </c>
      <c r="C2808" t="s">
        <v>16274</v>
      </c>
      <c r="D2808" t="s">
        <v>536</v>
      </c>
      <c r="E2808" t="s">
        <v>537</v>
      </c>
      <c r="F2808" t="s">
        <v>16275</v>
      </c>
      <c r="G2808"/>
      <c r="I2808" t="s">
        <v>38</v>
      </c>
      <c r="K2808" t="s">
        <v>2106</v>
      </c>
      <c r="L2808"/>
      <c r="M2808" s="2">
        <v>46057</v>
      </c>
      <c r="Q2808" t="s">
        <v>40</v>
      </c>
      <c r="R2808"/>
      <c r="W2808" t="s">
        <v>41</v>
      </c>
      <c r="X2808" t="s">
        <v>16275</v>
      </c>
      <c r="Y2808" t="s">
        <v>43</v>
      </c>
      <c r="Z2808"/>
      <c r="AA2808" s="13" t="s">
        <v>16276</v>
      </c>
      <c r="AE2808" s="2" t="b">
        <v>1</v>
      </c>
      <c r="AF2808">
        <v>2941289802</v>
      </c>
      <c r="AG2808" t="s">
        <v>16273</v>
      </c>
      <c r="AH2808" t="s">
        <v>63</v>
      </c>
      <c r="AI2808" t="str">
        <f>TRIM(IFERROR(VLOOKUP(E2808,Mapping!$A$1:$B$2,2,FALSE),E2808))</f>
        <v>Cabang Kemiling</v>
      </c>
      <c r="AJ2808" s="11" t="str">
        <f t="shared" si="129"/>
        <v/>
      </c>
      <c r="AK2808" s="11" t="str">
        <f t="shared" si="130"/>
        <v/>
      </c>
    </row>
    <row r="2809" spans="1:37">
      <c r="A2809" t="str">
        <f t="shared" si="131"/>
        <v>tw_hr_employee_DDD2511034</v>
      </c>
      <c r="B2809" t="s">
        <v>7559</v>
      </c>
      <c r="C2809" t="s">
        <v>16277</v>
      </c>
      <c r="D2809" t="s">
        <v>1221</v>
      </c>
      <c r="E2809" t="s">
        <v>1222</v>
      </c>
      <c r="F2809" t="s">
        <v>16278</v>
      </c>
      <c r="G2809"/>
      <c r="H2809"/>
      <c r="I2809" t="s">
        <v>38</v>
      </c>
      <c r="K2809" t="s">
        <v>13748</v>
      </c>
      <c r="L2809"/>
      <c r="M2809" s="2">
        <v>45966</v>
      </c>
      <c r="Q2809" t="s">
        <v>40</v>
      </c>
      <c r="W2809" t="s">
        <v>41</v>
      </c>
      <c r="X2809" t="s">
        <v>16278</v>
      </c>
      <c r="Y2809" t="s">
        <v>43</v>
      </c>
      <c r="AA2809" s="13" t="s">
        <v>16279</v>
      </c>
      <c r="AE2809" s="2" t="b">
        <v>1</v>
      </c>
      <c r="AF2809">
        <v>6831261789</v>
      </c>
      <c r="AG2809" t="s">
        <v>7559</v>
      </c>
      <c r="AH2809" t="s">
        <v>63</v>
      </c>
      <c r="AI2809" t="str">
        <f>TRIM(IFERROR(VLOOKUP(E2809,Mapping!$A$1:$B$2,2,FALSE),E2809))</f>
        <v>Cabang Depok</v>
      </c>
      <c r="AJ2809" s="11" t="str">
        <f t="shared" si="129"/>
        <v/>
      </c>
      <c r="AK2809" s="11" t="str">
        <f t="shared" si="130"/>
        <v/>
      </c>
    </row>
    <row r="2810" spans="1:37">
      <c r="A2810" t="str">
        <f t="shared" si="131"/>
        <v>tw_hr_employee_DWM2511199</v>
      </c>
      <c r="B2810" t="s">
        <v>16280</v>
      </c>
      <c r="C2810" t="s">
        <v>16281</v>
      </c>
      <c r="D2810" t="s">
        <v>114</v>
      </c>
      <c r="E2810" t="s">
        <v>115</v>
      </c>
      <c r="F2810" t="s">
        <v>16282</v>
      </c>
      <c r="I2810" t="s">
        <v>339</v>
      </c>
      <c r="K2810" t="s">
        <v>16280</v>
      </c>
      <c r="L2810" t="s">
        <v>118</v>
      </c>
      <c r="M2810" s="2">
        <v>45968</v>
      </c>
      <c r="Q2810" t="s">
        <v>40</v>
      </c>
      <c r="R2810"/>
      <c r="W2810" t="s">
        <v>41</v>
      </c>
      <c r="X2810" t="s">
        <v>16282</v>
      </c>
      <c r="Y2810" t="s">
        <v>43</v>
      </c>
      <c r="AA2810" s="13" t="s">
        <v>16283</v>
      </c>
      <c r="AE2810" s="2" t="b">
        <v>1</v>
      </c>
      <c r="AF2810" s="13" t="s">
        <v>16284</v>
      </c>
      <c r="AG2810" t="s">
        <v>16280</v>
      </c>
      <c r="AH2810" t="s">
        <v>46</v>
      </c>
      <c r="AI2810" t="str">
        <f>TRIM(IFERROR(VLOOKUP(E2810,Mapping!$A$1:$B$2,2,FALSE),E2810))</f>
        <v>Cabang Tomoni</v>
      </c>
      <c r="AJ2810" s="11" t="str">
        <f t="shared" si="129"/>
        <v/>
      </c>
      <c r="AK2810" s="11" t="str">
        <f t="shared" si="130"/>
        <v/>
      </c>
    </row>
    <row r="2811" spans="1:37">
      <c r="A2811" t="str">
        <f t="shared" si="131"/>
        <v>tw_hr_employee_DWR2512001</v>
      </c>
      <c r="B2811" t="s">
        <v>16285</v>
      </c>
      <c r="C2811" t="s">
        <v>16286</v>
      </c>
      <c r="D2811" t="s">
        <v>187</v>
      </c>
      <c r="E2811" t="s">
        <v>188</v>
      </c>
      <c r="F2811" t="s">
        <v>16287</v>
      </c>
      <c r="G2811"/>
      <c r="H2811"/>
      <c r="I2811" t="s">
        <v>339</v>
      </c>
      <c r="M2811" s="2">
        <v>45999</v>
      </c>
      <c r="Q2811" t="s">
        <v>40</v>
      </c>
      <c r="R2811"/>
      <c r="S2811"/>
      <c r="T2811"/>
      <c r="U2811"/>
      <c r="V2811"/>
      <c r="W2811" t="s">
        <v>41</v>
      </c>
      <c r="X2811" t="s">
        <v>16287</v>
      </c>
      <c r="Y2811" t="s">
        <v>43</v>
      </c>
      <c r="AA2811" s="13" t="s">
        <v>16288</v>
      </c>
      <c r="AE2811" s="2" t="b">
        <v>1</v>
      </c>
      <c r="AF2811" s="13" t="s">
        <v>16289</v>
      </c>
      <c r="AG2811" t="s">
        <v>16285</v>
      </c>
      <c r="AH2811" t="s">
        <v>46</v>
      </c>
      <c r="AI2811" t="str">
        <f>TRIM(IFERROR(VLOOKUP(E2811,Mapping!$A$1:$B$2,2,FALSE),E2811))</f>
        <v>Cabang Pare-Pare</v>
      </c>
      <c r="AJ2811" s="11" t="str">
        <f t="shared" si="129"/>
        <v/>
      </c>
      <c r="AK2811" s="11" t="str">
        <f t="shared" si="130"/>
        <v/>
      </c>
    </row>
    <row r="2812" spans="1:37">
      <c r="A2812" t="str">
        <f t="shared" si="131"/>
        <v>tw_hr_employee_DLQ2403002</v>
      </c>
      <c r="B2812" t="s">
        <v>16290</v>
      </c>
      <c r="C2812" t="s">
        <v>16291</v>
      </c>
      <c r="D2812" t="s">
        <v>1323</v>
      </c>
      <c r="E2812" t="s">
        <v>1324</v>
      </c>
      <c r="F2812" t="s">
        <v>16292</v>
      </c>
      <c r="G2812" s="13" t="s">
        <v>16293</v>
      </c>
      <c r="H2812" s="13" t="s">
        <v>16293</v>
      </c>
      <c r="I2812" t="s">
        <v>38</v>
      </c>
      <c r="K2812" t="s">
        <v>6120</v>
      </c>
      <c r="L2812"/>
      <c r="M2812" s="2">
        <v>45347</v>
      </c>
      <c r="Q2812" t="s">
        <v>40</v>
      </c>
      <c r="R2812"/>
      <c r="W2812" t="s">
        <v>41</v>
      </c>
      <c r="X2812" t="s">
        <v>16292</v>
      </c>
      <c r="Y2812" t="s">
        <v>43</v>
      </c>
      <c r="AA2812" s="13" t="s">
        <v>16294</v>
      </c>
      <c r="AE2812" s="2" t="b">
        <v>1</v>
      </c>
      <c r="AF2812">
        <v>8905645389</v>
      </c>
      <c r="AG2812" t="s">
        <v>16290</v>
      </c>
      <c r="AH2812" t="s">
        <v>63</v>
      </c>
      <c r="AI2812" t="str">
        <f>TRIM(IFERROR(VLOOKUP(E2812,Mapping!$A$1:$B$2,2,FALSE),E2812))</f>
        <v>Cabang Tirtayasa</v>
      </c>
      <c r="AJ2812" s="11" t="str">
        <f t="shared" si="129"/>
        <v>6282175977975</v>
      </c>
      <c r="AK2812" s="11" t="str">
        <f t="shared" si="130"/>
        <v>6282175977975</v>
      </c>
    </row>
    <row r="2813" spans="1:37">
      <c r="A2813" t="str">
        <f t="shared" si="131"/>
        <v>tw_hr_employee_DBS2010006</v>
      </c>
      <c r="B2813" t="s">
        <v>16295</v>
      </c>
      <c r="C2813" t="s">
        <v>16296</v>
      </c>
      <c r="D2813" t="s">
        <v>4678</v>
      </c>
      <c r="E2813" t="s">
        <v>4679</v>
      </c>
      <c r="F2813"/>
      <c r="G2813" s="13" t="s">
        <v>16297</v>
      </c>
      <c r="I2813" t="s">
        <v>57</v>
      </c>
      <c r="K2813" t="s">
        <v>4682</v>
      </c>
      <c r="L2813"/>
      <c r="M2813" s="2">
        <v>44109</v>
      </c>
      <c r="Q2813" t="s">
        <v>40</v>
      </c>
      <c r="R2813" t="s">
        <v>16298</v>
      </c>
      <c r="S2813" t="s">
        <v>16298</v>
      </c>
      <c r="T2813">
        <v>1900</v>
      </c>
      <c r="U2813" t="s">
        <v>1394</v>
      </c>
      <c r="V2813">
        <v>12345</v>
      </c>
      <c r="W2813" t="s">
        <v>41</v>
      </c>
      <c r="X2813" t="s">
        <v>16299</v>
      </c>
      <c r="Y2813" t="s">
        <v>43</v>
      </c>
      <c r="AA2813" s="13" t="s">
        <v>16300</v>
      </c>
      <c r="AE2813" s="2" t="b">
        <v>1</v>
      </c>
      <c r="AF2813">
        <v>1180679665</v>
      </c>
      <c r="AG2813" t="s">
        <v>16295</v>
      </c>
      <c r="AH2813" t="s">
        <v>63</v>
      </c>
      <c r="AI2813" t="str">
        <f>TRIM(IFERROR(VLOOKUP(E2813,Mapping!$A$1:$B$2,2,FALSE),E2813))</f>
        <v>Cabang Sungai Liat</v>
      </c>
      <c r="AJ2813" s="11" t="str">
        <f t="shared" si="129"/>
        <v>6283175236317</v>
      </c>
      <c r="AK2813" s="11" t="str">
        <f t="shared" si="130"/>
        <v/>
      </c>
    </row>
    <row r="2814" spans="1:37">
      <c r="A2814" t="str">
        <f t="shared" si="131"/>
        <v>tw_hr_employee_DLI2510068</v>
      </c>
      <c r="B2814" t="s">
        <v>16301</v>
      </c>
      <c r="C2814" t="s">
        <v>16302</v>
      </c>
      <c r="D2814" t="s">
        <v>148</v>
      </c>
      <c r="E2814" t="s">
        <v>149</v>
      </c>
      <c r="F2814" t="s">
        <v>16303</v>
      </c>
      <c r="I2814" t="s">
        <v>38</v>
      </c>
      <c r="K2814" t="s">
        <v>7343</v>
      </c>
      <c r="L2814" t="s">
        <v>228</v>
      </c>
      <c r="M2814" s="2">
        <v>45957</v>
      </c>
      <c r="Q2814" t="s">
        <v>40</v>
      </c>
      <c r="W2814" t="s">
        <v>41</v>
      </c>
      <c r="X2814" t="s">
        <v>16303</v>
      </c>
      <c r="Y2814" t="s">
        <v>156</v>
      </c>
      <c r="AA2814" s="13" t="s">
        <v>16304</v>
      </c>
      <c r="AC2814" t="s">
        <v>83</v>
      </c>
      <c r="AD2814" s="2">
        <v>28254</v>
      </c>
      <c r="AE2814" s="2" t="b">
        <v>1</v>
      </c>
      <c r="AF2814" s="13" t="s">
        <v>16305</v>
      </c>
      <c r="AG2814" t="s">
        <v>16301</v>
      </c>
      <c r="AH2814" t="s">
        <v>46</v>
      </c>
      <c r="AI2814" t="str">
        <f>TRIM(IFERROR(VLOOKUP(E2814,Mapping!$A$1:$B$2,2,FALSE),E2814))</f>
        <v>Cabang Tanjung Bintang</v>
      </c>
      <c r="AJ2814" s="11" t="str">
        <f t="shared" si="129"/>
        <v/>
      </c>
      <c r="AK2814" s="11" t="str">
        <f t="shared" si="130"/>
        <v/>
      </c>
    </row>
    <row r="2815" spans="1:37">
      <c r="A2815" t="str">
        <f t="shared" si="131"/>
        <v>tw_hr_employee_DWT2511034</v>
      </c>
      <c r="B2815" t="s">
        <v>16306</v>
      </c>
      <c r="C2815" t="s">
        <v>16307</v>
      </c>
      <c r="D2815" t="s">
        <v>319</v>
      </c>
      <c r="E2815" t="s">
        <v>320</v>
      </c>
      <c r="F2815" t="s">
        <v>16308</v>
      </c>
      <c r="I2815" t="s">
        <v>38</v>
      </c>
      <c r="K2815" t="s">
        <v>6481</v>
      </c>
      <c r="L2815" t="s">
        <v>322</v>
      </c>
      <c r="M2815" s="2">
        <v>45967</v>
      </c>
      <c r="Q2815" t="s">
        <v>40</v>
      </c>
      <c r="R2815" t="s">
        <v>2264</v>
      </c>
      <c r="T2815">
        <v>7100</v>
      </c>
      <c r="U2815" t="s">
        <v>443</v>
      </c>
      <c r="W2815" t="s">
        <v>41</v>
      </c>
      <c r="X2815" t="s">
        <v>16308</v>
      </c>
      <c r="Y2815" t="s">
        <v>43</v>
      </c>
      <c r="AA2815" s="13" t="s">
        <v>16309</v>
      </c>
      <c r="AC2815" t="s">
        <v>167</v>
      </c>
      <c r="AD2815" s="2">
        <v>33379</v>
      </c>
      <c r="AE2815" s="2" t="b">
        <v>1</v>
      </c>
      <c r="AF2815">
        <v>7800723145</v>
      </c>
      <c r="AG2815" t="s">
        <v>16306</v>
      </c>
      <c r="AH2815" t="s">
        <v>63</v>
      </c>
      <c r="AI2815" t="str">
        <f>TRIM(IFERROR(VLOOKUP(E2815,Mapping!$A$1:$B$2,2,FALSE),E2815))</f>
        <v>Cabang Tuminting</v>
      </c>
      <c r="AJ2815" s="11" t="str">
        <f t="shared" si="129"/>
        <v/>
      </c>
      <c r="AK2815" s="11" t="str">
        <f t="shared" si="130"/>
        <v/>
      </c>
    </row>
    <row r="2816" spans="1:37">
      <c r="A2816" t="str">
        <f t="shared" si="131"/>
        <v>tw_hr_employee_DDI2511034</v>
      </c>
      <c r="B2816" t="s">
        <v>16310</v>
      </c>
      <c r="C2816" t="s">
        <v>16311</v>
      </c>
      <c r="D2816" t="s">
        <v>614</v>
      </c>
      <c r="E2816" t="s">
        <v>615</v>
      </c>
      <c r="F2816" t="s">
        <v>16312</v>
      </c>
      <c r="G2816" s="13" t="s">
        <v>16313</v>
      </c>
      <c r="I2816" t="s">
        <v>38</v>
      </c>
      <c r="K2816" t="s">
        <v>617</v>
      </c>
      <c r="L2816"/>
      <c r="M2816" s="2">
        <v>45967</v>
      </c>
      <c r="Q2816" t="s">
        <v>40</v>
      </c>
      <c r="R2816" t="s">
        <v>16314</v>
      </c>
      <c r="T2816">
        <v>5200</v>
      </c>
      <c r="U2816" t="s">
        <v>1633</v>
      </c>
      <c r="V2816">
        <v>84161</v>
      </c>
      <c r="W2816" t="s">
        <v>41</v>
      </c>
      <c r="X2816" t="s">
        <v>16312</v>
      </c>
      <c r="Y2816" t="s">
        <v>43</v>
      </c>
      <c r="AA2816" s="13" t="s">
        <v>16315</v>
      </c>
      <c r="AC2816" t="s">
        <v>167</v>
      </c>
      <c r="AD2816" s="2">
        <v>37309</v>
      </c>
      <c r="AE2816" s="2" t="b">
        <v>1</v>
      </c>
      <c r="AF2816" s="13" t="s">
        <v>16316</v>
      </c>
      <c r="AG2816" t="s">
        <v>16310</v>
      </c>
      <c r="AH2816" t="s">
        <v>46</v>
      </c>
      <c r="AI2816" t="str">
        <f>TRIM(IFERROR(VLOOKUP(E2816,Mapping!$A$1:$B$2,2,FALSE),E2816))</f>
        <v>Cabang Bima</v>
      </c>
      <c r="AJ2816" s="11" t="str">
        <f t="shared" si="129"/>
        <v>6282340814820</v>
      </c>
      <c r="AK2816" s="11" t="str">
        <f t="shared" si="130"/>
        <v/>
      </c>
    </row>
    <row r="2817" spans="1:37">
      <c r="A2817" t="str">
        <f t="shared" si="131"/>
        <v>tw_hr_employee_DLU2511001</v>
      </c>
      <c r="B2817" t="s">
        <v>16317</v>
      </c>
      <c r="C2817" t="s">
        <v>16318</v>
      </c>
      <c r="D2817" t="s">
        <v>408</v>
      </c>
      <c r="E2817" t="s">
        <v>409</v>
      </c>
      <c r="F2817" t="s">
        <v>16319</v>
      </c>
      <c r="G2817"/>
      <c r="H2817"/>
      <c r="I2817" t="s">
        <v>38</v>
      </c>
      <c r="K2817" t="s">
        <v>411</v>
      </c>
      <c r="L2817"/>
      <c r="M2817" s="2">
        <v>45966</v>
      </c>
      <c r="Q2817" t="s">
        <v>40</v>
      </c>
      <c r="W2817" t="s">
        <v>41</v>
      </c>
      <c r="X2817" t="s">
        <v>16319</v>
      </c>
      <c r="Y2817" t="s">
        <v>43</v>
      </c>
      <c r="AA2817" s="13" t="s">
        <v>16320</v>
      </c>
      <c r="AE2817" s="2" t="b">
        <v>1</v>
      </c>
      <c r="AF2817" s="13" t="s">
        <v>16321</v>
      </c>
      <c r="AG2817" t="s">
        <v>16317</v>
      </c>
      <c r="AH2817" t="s">
        <v>46</v>
      </c>
      <c r="AI2817" t="str">
        <f>TRIM(IFERROR(VLOOKUP(E2817,Mapping!$A$1:$B$2,2,FALSE),E2817))</f>
        <v>Cabang Kota Bumi</v>
      </c>
      <c r="AJ2817" s="11" t="str">
        <f t="shared" si="129"/>
        <v/>
      </c>
      <c r="AK2817" s="11" t="str">
        <f t="shared" si="130"/>
        <v/>
      </c>
    </row>
    <row r="2818" spans="1:37">
      <c r="A2818" t="str">
        <f t="shared" si="131"/>
        <v>tw_hr_employee_DBK2603002</v>
      </c>
      <c r="B2818" t="s">
        <v>5028</v>
      </c>
      <c r="C2818" t="s">
        <v>16322</v>
      </c>
      <c r="D2818" t="s">
        <v>3231</v>
      </c>
      <c r="E2818" t="s">
        <v>3232</v>
      </c>
      <c r="F2818" t="s">
        <v>16323</v>
      </c>
      <c r="G2818" s="13" t="s">
        <v>16324</v>
      </c>
      <c r="H2818"/>
      <c r="I2818" t="s">
        <v>38</v>
      </c>
      <c r="K2818" t="s">
        <v>3235</v>
      </c>
      <c r="M2818" s="2">
        <v>46084</v>
      </c>
      <c r="Q2818" t="s">
        <v>40</v>
      </c>
      <c r="R2818" t="s">
        <v>12768</v>
      </c>
      <c r="S2818" t="s">
        <v>12768</v>
      </c>
      <c r="T2818">
        <v>1900</v>
      </c>
      <c r="U2818" t="s">
        <v>1394</v>
      </c>
      <c r="V2818">
        <v>33252</v>
      </c>
      <c r="W2818" t="s">
        <v>41</v>
      </c>
      <c r="X2818" t="s">
        <v>16323</v>
      </c>
      <c r="Y2818" t="s">
        <v>43</v>
      </c>
      <c r="AA2818" s="13" t="s">
        <v>16325</v>
      </c>
      <c r="AC2818" t="s">
        <v>167</v>
      </c>
      <c r="AD2818" s="2">
        <v>37569</v>
      </c>
      <c r="AE2818" s="2" t="b">
        <v>1</v>
      </c>
      <c r="AF2818" s="13" t="s">
        <v>16326</v>
      </c>
      <c r="AG2818" t="s">
        <v>5028</v>
      </c>
      <c r="AH2818" t="s">
        <v>46</v>
      </c>
      <c r="AI2818" t="str">
        <f>TRIM(IFERROR(VLOOKUP(E2818,Mapping!$A$1:$B$2,2,FALSE),E2818))</f>
        <v>Cabang Kelapa</v>
      </c>
      <c r="AJ2818" s="11" t="str">
        <f t="shared" si="129"/>
        <v>62895329895738</v>
      </c>
      <c r="AK2818" s="11" t="str">
        <f t="shared" si="130"/>
        <v/>
      </c>
    </row>
    <row r="2819" spans="1:37">
      <c r="A2819" t="str">
        <f t="shared" si="131"/>
        <v>tw_hr_employee_DUP2110034</v>
      </c>
      <c r="B2819" t="s">
        <v>16327</v>
      </c>
      <c r="C2819" t="s">
        <v>16328</v>
      </c>
      <c r="D2819" t="s">
        <v>3787</v>
      </c>
      <c r="E2819" t="s">
        <v>3788</v>
      </c>
      <c r="F2819"/>
      <c r="I2819" t="s">
        <v>38</v>
      </c>
      <c r="K2819" t="s">
        <v>8563</v>
      </c>
      <c r="L2819"/>
      <c r="M2819" s="2">
        <v>44475</v>
      </c>
      <c r="Q2819" t="s">
        <v>40</v>
      </c>
      <c r="R2819" t="s">
        <v>16327</v>
      </c>
      <c r="S2819" t="s">
        <v>16329</v>
      </c>
      <c r="T2819">
        <v>1700</v>
      </c>
      <c r="U2819" t="s">
        <v>3793</v>
      </c>
      <c r="V2819">
        <v>38361</v>
      </c>
      <c r="W2819" t="s">
        <v>41</v>
      </c>
      <c r="X2819" t="s">
        <v>16330</v>
      </c>
      <c r="Y2819" t="s">
        <v>43</v>
      </c>
      <c r="Z2819"/>
      <c r="AA2819" s="13" t="s">
        <v>16331</v>
      </c>
      <c r="AC2819" t="s">
        <v>167</v>
      </c>
      <c r="AD2819" s="2">
        <v>37085</v>
      </c>
      <c r="AE2819" s="2" t="b">
        <v>1</v>
      </c>
      <c r="AF2819" s="13" t="s">
        <v>16332</v>
      </c>
      <c r="AG2819" t="s">
        <v>16327</v>
      </c>
      <c r="AH2819" t="s">
        <v>46</v>
      </c>
      <c r="AI2819" t="str">
        <f>TRIM(IFERROR(VLOOKUP(E2819,Mapping!$A$1:$B$2,2,FALSE),E2819))</f>
        <v>Cabang Putri Hijau</v>
      </c>
      <c r="AJ2819" s="11" t="str">
        <f t="shared" ref="AJ2819:AJ2882" si="132">IF(LEN(G2819)&gt;8,G2819&amp;"","")</f>
        <v/>
      </c>
      <c r="AK2819" s="11" t="str">
        <f t="shared" ref="AK2819:AK2882" si="133">IF(LEN(H2819)&gt;8,H2819&amp;"","")</f>
        <v/>
      </c>
    </row>
    <row r="2820" spans="1:37">
      <c r="A2820" t="str">
        <f t="shared" si="131"/>
        <v>tw_hr_employee_DDD2511067</v>
      </c>
      <c r="B2820" t="s">
        <v>16333</v>
      </c>
      <c r="C2820" t="s">
        <v>16334</v>
      </c>
      <c r="D2820" t="s">
        <v>1221</v>
      </c>
      <c r="E2820" t="s">
        <v>1222</v>
      </c>
      <c r="F2820" t="s">
        <v>16335</v>
      </c>
      <c r="G2820"/>
      <c r="H2820" s="13" t="s">
        <v>16336</v>
      </c>
      <c r="I2820" t="s">
        <v>38</v>
      </c>
      <c r="K2820" t="s">
        <v>13748</v>
      </c>
      <c r="L2820"/>
      <c r="M2820" s="2">
        <v>45966</v>
      </c>
      <c r="Q2820" t="s">
        <v>40</v>
      </c>
      <c r="R2820"/>
      <c r="S2820"/>
      <c r="T2820"/>
      <c r="U2820"/>
      <c r="V2820"/>
      <c r="W2820" t="s">
        <v>41</v>
      </c>
      <c r="X2820" t="s">
        <v>16335</v>
      </c>
      <c r="Y2820" t="s">
        <v>43</v>
      </c>
      <c r="AA2820" s="13" t="s">
        <v>16337</v>
      </c>
      <c r="AE2820" s="2" t="b">
        <v>1</v>
      </c>
      <c r="AF2820">
        <v>7651179801</v>
      </c>
      <c r="AG2820" t="s">
        <v>16333</v>
      </c>
      <c r="AH2820" t="s">
        <v>63</v>
      </c>
      <c r="AI2820" t="str">
        <f>TRIM(IFERROR(VLOOKUP(E2820,Mapping!$A$1:$B$2,2,FALSE),E2820))</f>
        <v>Cabang Depok</v>
      </c>
      <c r="AJ2820" s="11" t="str">
        <f t="shared" si="132"/>
        <v/>
      </c>
      <c r="AK2820" s="11" t="str">
        <f t="shared" si="133"/>
        <v>6281388389649</v>
      </c>
    </row>
    <row r="2821" spans="1:37">
      <c r="A2821" t="str">
        <f t="shared" si="131"/>
        <v>tw_hr_employee_DXB2512001</v>
      </c>
      <c r="B2821" t="s">
        <v>16338</v>
      </c>
      <c r="C2821" t="s">
        <v>16339</v>
      </c>
      <c r="D2821" t="s">
        <v>505</v>
      </c>
      <c r="E2821" t="s">
        <v>506</v>
      </c>
      <c r="F2821" t="s">
        <v>16340</v>
      </c>
      <c r="G2821"/>
      <c r="H2821" s="13" t="s">
        <v>16341</v>
      </c>
      <c r="I2821" t="s">
        <v>38</v>
      </c>
      <c r="K2821" t="s">
        <v>2934</v>
      </c>
      <c r="L2821"/>
      <c r="M2821" s="2">
        <v>45999</v>
      </c>
      <c r="Q2821" t="s">
        <v>40</v>
      </c>
      <c r="R2821"/>
      <c r="W2821" t="s">
        <v>41</v>
      </c>
      <c r="X2821" t="s">
        <v>16340</v>
      </c>
      <c r="Y2821" t="s">
        <v>43</v>
      </c>
      <c r="Z2821"/>
      <c r="AA2821" s="13" t="s">
        <v>16342</v>
      </c>
      <c r="AE2821" s="2" t="b">
        <v>1</v>
      </c>
      <c r="AF2821">
        <v>7815657381</v>
      </c>
      <c r="AG2821" t="s">
        <v>16338</v>
      </c>
      <c r="AH2821" t="s">
        <v>63</v>
      </c>
      <c r="AI2821" t="str">
        <f>TRIM(IFERROR(VLOOKUP(E2821,Mapping!$A$1:$B$2,2,FALSE),E2821))</f>
        <v>Cabang Balikpapan</v>
      </c>
      <c r="AJ2821" s="11" t="str">
        <f t="shared" si="132"/>
        <v/>
      </c>
      <c r="AK2821" s="11" t="str">
        <f t="shared" si="133"/>
        <v>6285757648056</v>
      </c>
    </row>
    <row r="2822" spans="1:37">
      <c r="A2822" t="str">
        <f t="shared" si="131"/>
        <v>tw_hr_employee_DSB1701001</v>
      </c>
      <c r="B2822" t="s">
        <v>1553</v>
      </c>
      <c r="C2822" t="s">
        <v>16343</v>
      </c>
      <c r="D2822" t="s">
        <v>3892</v>
      </c>
      <c r="E2822" t="s">
        <v>3893</v>
      </c>
      <c r="F2822"/>
      <c r="G2822" s="13" t="s">
        <v>16344</v>
      </c>
      <c r="I2822" t="s">
        <v>38</v>
      </c>
      <c r="K2822" t="s">
        <v>3896</v>
      </c>
      <c r="L2822" t="s">
        <v>3897</v>
      </c>
      <c r="M2822" s="2">
        <v>42739</v>
      </c>
      <c r="Q2822" t="s">
        <v>40</v>
      </c>
      <c r="W2822" t="s">
        <v>41</v>
      </c>
      <c r="X2822" t="s">
        <v>16345</v>
      </c>
      <c r="Y2822" t="s">
        <v>43</v>
      </c>
      <c r="AA2822" s="13" t="s">
        <v>16346</v>
      </c>
      <c r="AF2822" s="13" t="s">
        <v>16347</v>
      </c>
      <c r="AG2822" t="s">
        <v>1553</v>
      </c>
      <c r="AH2822" t="s">
        <v>46</v>
      </c>
      <c r="AI2822" t="str">
        <f>TRIM(IFERROR(VLOOKUP(E2822,Mapping!$A$1:$B$2,2,FALSE),E2822))</f>
        <v>Cabang Pangkalan Balai</v>
      </c>
      <c r="AJ2822" s="11" t="str">
        <f t="shared" si="132"/>
        <v>6285267171908</v>
      </c>
      <c r="AK2822" s="11" t="str">
        <f t="shared" si="133"/>
        <v/>
      </c>
    </row>
    <row r="2823" spans="1:37">
      <c r="A2823" t="str">
        <f t="shared" si="131"/>
        <v>tw_hr_employee_DJS2511133</v>
      </c>
      <c r="B2823" t="s">
        <v>16348</v>
      </c>
      <c r="C2823" t="s">
        <v>16349</v>
      </c>
      <c r="D2823" t="s">
        <v>1680</v>
      </c>
      <c r="E2823" t="s">
        <v>1681</v>
      </c>
      <c r="F2823" t="s">
        <v>16350</v>
      </c>
      <c r="G2823" s="13" t="s">
        <v>16351</v>
      </c>
      <c r="H2823" s="13" t="s">
        <v>16351</v>
      </c>
      <c r="I2823" t="s">
        <v>38</v>
      </c>
      <c r="K2823" t="s">
        <v>4568</v>
      </c>
      <c r="L2823" t="s">
        <v>1685</v>
      </c>
      <c r="M2823" s="2">
        <v>45972</v>
      </c>
      <c r="Q2823" t="s">
        <v>40</v>
      </c>
      <c r="R2823" t="s">
        <v>5828</v>
      </c>
      <c r="S2823"/>
      <c r="T2823">
        <v>1500</v>
      </c>
      <c r="U2823" t="s">
        <v>1687</v>
      </c>
      <c r="V2823">
        <v>36761</v>
      </c>
      <c r="W2823" t="s">
        <v>41</v>
      </c>
      <c r="X2823" t="s">
        <v>16350</v>
      </c>
      <c r="Y2823" t="s">
        <v>43</v>
      </c>
      <c r="Z2823" t="s">
        <v>41</v>
      </c>
      <c r="AA2823" s="13" t="s">
        <v>16352</v>
      </c>
      <c r="AC2823" t="s">
        <v>83</v>
      </c>
      <c r="AD2823" s="2">
        <v>37388</v>
      </c>
      <c r="AE2823" s="2" t="b">
        <v>1</v>
      </c>
      <c r="AF2823" s="13" t="s">
        <v>16353</v>
      </c>
      <c r="AG2823" t="s">
        <v>16348</v>
      </c>
      <c r="AH2823" t="s">
        <v>46</v>
      </c>
      <c r="AI2823" t="str">
        <f>TRIM(IFERROR(VLOOKUP(E2823,Mapping!$A$1:$B$2,2,FALSE),E2823))</f>
        <v>Cabang Muara Sabak</v>
      </c>
      <c r="AJ2823" s="11" t="str">
        <f t="shared" si="132"/>
        <v>6285840754877</v>
      </c>
      <c r="AK2823" s="11" t="str">
        <f t="shared" si="133"/>
        <v>6285840754877</v>
      </c>
    </row>
    <row r="2824" spans="1:37">
      <c r="A2824" t="str">
        <f t="shared" si="131"/>
        <v>tw_hr_employee_DWO2510001</v>
      </c>
      <c r="B2824" t="s">
        <v>16354</v>
      </c>
      <c r="C2824" t="s">
        <v>16355</v>
      </c>
      <c r="D2824" t="s">
        <v>569</v>
      </c>
      <c r="E2824" t="s">
        <v>570</v>
      </c>
      <c r="F2824" t="s">
        <v>16356</v>
      </c>
      <c r="G2824" s="13" t="s">
        <v>16357</v>
      </c>
      <c r="I2824" t="s">
        <v>38</v>
      </c>
      <c r="K2824" t="s">
        <v>1626</v>
      </c>
      <c r="L2824" t="s">
        <v>574</v>
      </c>
      <c r="M2824" s="2">
        <v>45936</v>
      </c>
      <c r="Q2824" t="s">
        <v>40</v>
      </c>
      <c r="R2824" t="s">
        <v>16358</v>
      </c>
      <c r="S2824"/>
      <c r="T2824">
        <v>7300</v>
      </c>
      <c r="U2824" t="s">
        <v>1186</v>
      </c>
      <c r="V2824">
        <v>91914</v>
      </c>
      <c r="W2824" t="s">
        <v>41</v>
      </c>
      <c r="X2824" t="s">
        <v>16356</v>
      </c>
      <c r="Y2824" t="s">
        <v>43</v>
      </c>
      <c r="AA2824" s="13" t="s">
        <v>16359</v>
      </c>
      <c r="AC2824" t="s">
        <v>83</v>
      </c>
      <c r="AD2824" s="2">
        <v>37751</v>
      </c>
      <c r="AE2824" s="2" t="b">
        <v>1</v>
      </c>
      <c r="AF2824" s="13" t="s">
        <v>16360</v>
      </c>
      <c r="AG2824" t="s">
        <v>16354</v>
      </c>
      <c r="AH2824" t="s">
        <v>46</v>
      </c>
      <c r="AI2824" t="str">
        <f>TRIM(IFERROR(VLOOKUP(E2824,Mapping!$A$1:$B$2,2,FALSE),E2824))</f>
        <v>Cabang Palopo</v>
      </c>
      <c r="AJ2824" s="11" t="str">
        <f t="shared" si="132"/>
        <v>6287723906452</v>
      </c>
      <c r="AK2824" s="11" t="str">
        <f t="shared" si="133"/>
        <v/>
      </c>
    </row>
    <row r="2825" spans="1:37">
      <c r="A2825" t="str">
        <f t="shared" si="131"/>
        <v>tw_hr_employee_DWR2512034</v>
      </c>
      <c r="B2825" t="s">
        <v>16361</v>
      </c>
      <c r="C2825" t="s">
        <v>16362</v>
      </c>
      <c r="D2825" t="s">
        <v>187</v>
      </c>
      <c r="E2825" t="s">
        <v>188</v>
      </c>
      <c r="F2825" t="s">
        <v>16363</v>
      </c>
      <c r="I2825" t="s">
        <v>38</v>
      </c>
      <c r="K2825" t="s">
        <v>16007</v>
      </c>
      <c r="M2825" s="2">
        <v>45999</v>
      </c>
      <c r="Q2825" t="s">
        <v>40</v>
      </c>
      <c r="W2825" t="s">
        <v>41</v>
      </c>
      <c r="X2825" t="s">
        <v>16363</v>
      </c>
      <c r="Y2825" t="s">
        <v>43</v>
      </c>
      <c r="AA2825" s="13" t="s">
        <v>16364</v>
      </c>
      <c r="AE2825" s="2" t="b">
        <v>1</v>
      </c>
      <c r="AF2825" s="13" t="s">
        <v>16365</v>
      </c>
      <c r="AG2825" t="s">
        <v>16361</v>
      </c>
      <c r="AH2825" t="s">
        <v>46</v>
      </c>
      <c r="AI2825" t="str">
        <f>TRIM(IFERROR(VLOOKUP(E2825,Mapping!$A$1:$B$2,2,FALSE),E2825))</f>
        <v>Cabang Pare-Pare</v>
      </c>
      <c r="AJ2825" s="11" t="str">
        <f t="shared" si="132"/>
        <v/>
      </c>
      <c r="AK2825" s="11" t="str">
        <f t="shared" si="133"/>
        <v/>
      </c>
    </row>
    <row r="2826" spans="1:37">
      <c r="A2826" t="str">
        <f t="shared" si="131"/>
        <v>tw_hr_employee_LYMK18001</v>
      </c>
      <c r="B2826" t="s">
        <v>16366</v>
      </c>
      <c r="C2826" t="s">
        <v>16367</v>
      </c>
      <c r="D2826" t="s">
        <v>1388</v>
      </c>
      <c r="E2826" t="s">
        <v>1389</v>
      </c>
      <c r="F2826" t="s">
        <v>16368</v>
      </c>
      <c r="G2826"/>
      <c r="H2826" s="13" t="s">
        <v>16369</v>
      </c>
      <c r="I2826" t="s">
        <v>38</v>
      </c>
      <c r="K2826" t="s">
        <v>16370</v>
      </c>
      <c r="L2826"/>
      <c r="M2826" s="2">
        <v>43348</v>
      </c>
      <c r="Q2826" t="s">
        <v>40</v>
      </c>
      <c r="R2826"/>
      <c r="W2826" t="s">
        <v>41</v>
      </c>
      <c r="X2826" t="s">
        <v>16368</v>
      </c>
      <c r="Y2826" t="s">
        <v>43</v>
      </c>
      <c r="AA2826" s="13" t="s">
        <v>16371</v>
      </c>
      <c r="AE2826" s="2" t="b">
        <v>1</v>
      </c>
      <c r="AF2826">
        <v>6455109438</v>
      </c>
      <c r="AG2826" t="s">
        <v>16366</v>
      </c>
      <c r="AH2826" t="s">
        <v>63</v>
      </c>
      <c r="AI2826" t="str">
        <f>TRIM(IFERROR(VLOOKUP(E2826,Mapping!$A$1:$B$2,2,FALSE),E2826))</f>
        <v>Cabang Belinyu</v>
      </c>
      <c r="AJ2826" s="11" t="str">
        <f t="shared" si="132"/>
        <v/>
      </c>
      <c r="AK2826" s="11" t="str">
        <f t="shared" si="133"/>
        <v>6282281177345</v>
      </c>
    </row>
    <row r="2827" spans="1:37">
      <c r="A2827" t="str">
        <f t="shared" si="131"/>
        <v>tw_hr_employee_DJM2511034</v>
      </c>
      <c r="B2827" t="s">
        <v>16372</v>
      </c>
      <c r="C2827" t="s">
        <v>16373</v>
      </c>
      <c r="D2827" t="s">
        <v>303</v>
      </c>
      <c r="E2827" t="s">
        <v>304</v>
      </c>
      <c r="F2827" t="s">
        <v>16374</v>
      </c>
      <c r="G2827"/>
      <c r="I2827" t="s">
        <v>38</v>
      </c>
      <c r="K2827" t="s">
        <v>6980</v>
      </c>
      <c r="L2827"/>
      <c r="M2827" s="2">
        <v>45968</v>
      </c>
      <c r="Q2827" t="s">
        <v>40</v>
      </c>
      <c r="R2827" t="s">
        <v>13821</v>
      </c>
      <c r="S2827" t="s">
        <v>13822</v>
      </c>
      <c r="T2827">
        <v>1500</v>
      </c>
      <c r="U2827" t="s">
        <v>308</v>
      </c>
      <c r="V2827">
        <v>36552</v>
      </c>
      <c r="W2827" t="s">
        <v>41</v>
      </c>
      <c r="X2827" t="s">
        <v>16374</v>
      </c>
      <c r="Y2827" t="s">
        <v>43</v>
      </c>
      <c r="Z2827" t="s">
        <v>41</v>
      </c>
      <c r="AA2827" s="13" t="s">
        <v>16375</v>
      </c>
      <c r="AC2827" t="s">
        <v>167</v>
      </c>
      <c r="AD2827" s="2">
        <v>39355</v>
      </c>
      <c r="AE2827" s="2" t="b">
        <v>1</v>
      </c>
      <c r="AF2827" s="13" t="s">
        <v>16376</v>
      </c>
      <c r="AG2827" t="s">
        <v>16372</v>
      </c>
      <c r="AH2827" t="s">
        <v>46</v>
      </c>
      <c r="AI2827" t="str">
        <f>TRIM(IFERROR(VLOOKUP(E2827,Mapping!$A$1:$B$2,2,FALSE),E2827))</f>
        <v>Cabang Merlung</v>
      </c>
      <c r="AJ2827" s="11" t="str">
        <f t="shared" si="132"/>
        <v/>
      </c>
      <c r="AK2827" s="11" t="str">
        <f t="shared" si="133"/>
        <v/>
      </c>
    </row>
    <row r="2828" spans="1:37">
      <c r="A2828" t="str">
        <f t="shared" si="131"/>
        <v>tw_hr_employee_DDG2511001</v>
      </c>
      <c r="B2828" t="s">
        <v>16377</v>
      </c>
      <c r="C2828" t="s">
        <v>16378</v>
      </c>
      <c r="D2828" t="s">
        <v>920</v>
      </c>
      <c r="E2828" t="s">
        <v>921</v>
      </c>
      <c r="F2828" t="s">
        <v>16379</v>
      </c>
      <c r="G2828"/>
      <c r="H2828"/>
      <c r="I2828" t="s">
        <v>38</v>
      </c>
      <c r="K2828" t="s">
        <v>11741</v>
      </c>
      <c r="L2828"/>
      <c r="M2828" s="2">
        <v>45964</v>
      </c>
      <c r="Q2828" t="s">
        <v>40</v>
      </c>
      <c r="R2828" t="s">
        <v>11745</v>
      </c>
      <c r="T2828">
        <v>3400</v>
      </c>
      <c r="U2828" t="s">
        <v>925</v>
      </c>
      <c r="V2828">
        <v>55891</v>
      </c>
      <c r="W2828" t="s">
        <v>41</v>
      </c>
      <c r="X2828" t="s">
        <v>16379</v>
      </c>
      <c r="Y2828" t="s">
        <v>156</v>
      </c>
      <c r="Z2828"/>
      <c r="AA2828" s="13" t="s">
        <v>16380</v>
      </c>
      <c r="AC2828" t="s">
        <v>167</v>
      </c>
      <c r="AD2828" s="2">
        <v>36227</v>
      </c>
      <c r="AE2828" s="2" t="b">
        <v>1</v>
      </c>
      <c r="AF2828" s="13" t="s">
        <v>16381</v>
      </c>
      <c r="AG2828" t="s">
        <v>16377</v>
      </c>
      <c r="AH2828" t="s">
        <v>46</v>
      </c>
      <c r="AI2828" t="str">
        <f>TRIM(IFERROR(VLOOKUP(E2828,Mapping!$A$1:$B$2,2,FALSE),E2828))</f>
        <v>Cabang Godean</v>
      </c>
      <c r="AJ2828" s="11" t="str">
        <f t="shared" si="132"/>
        <v/>
      </c>
      <c r="AK2828" s="11" t="str">
        <f t="shared" si="133"/>
        <v/>
      </c>
    </row>
    <row r="2829" spans="1:37">
      <c r="A2829" t="str">
        <f t="shared" si="131"/>
        <v>tw_hr_employee_DWS2511035</v>
      </c>
      <c r="B2829" t="s">
        <v>16382</v>
      </c>
      <c r="C2829" t="s">
        <v>16383</v>
      </c>
      <c r="D2829" t="s">
        <v>6043</v>
      </c>
      <c r="E2829" t="s">
        <v>6044</v>
      </c>
      <c r="F2829" t="s">
        <v>16384</v>
      </c>
      <c r="G2829"/>
      <c r="I2829" t="s">
        <v>38</v>
      </c>
      <c r="K2829" t="s">
        <v>6046</v>
      </c>
      <c r="L2829" t="s">
        <v>6047</v>
      </c>
      <c r="M2829" s="2">
        <v>45964</v>
      </c>
      <c r="Q2829" t="s">
        <v>40</v>
      </c>
      <c r="R2829" t="s">
        <v>16385</v>
      </c>
      <c r="S2829" t="s">
        <v>16385</v>
      </c>
      <c r="T2829">
        <v>7300</v>
      </c>
      <c r="U2829" t="s">
        <v>6049</v>
      </c>
      <c r="V2829">
        <v>90951</v>
      </c>
      <c r="W2829" t="s">
        <v>41</v>
      </c>
      <c r="X2829" t="s">
        <v>16384</v>
      </c>
      <c r="Y2829" t="s">
        <v>43</v>
      </c>
      <c r="AA2829" s="13" t="s">
        <v>16386</v>
      </c>
      <c r="AC2829" t="s">
        <v>83</v>
      </c>
      <c r="AD2829" s="2">
        <v>39152</v>
      </c>
      <c r="AE2829" s="2" t="b">
        <v>1</v>
      </c>
      <c r="AF2829" s="13" t="s">
        <v>16387</v>
      </c>
      <c r="AG2829" t="s">
        <v>16382</v>
      </c>
      <c r="AH2829" t="s">
        <v>46</v>
      </c>
      <c r="AI2829" t="str">
        <f>TRIM(IFERROR(VLOOKUP(E2829,Mapping!$A$1:$B$2,2,FALSE),E2829))</f>
        <v>Cabang Sengkang</v>
      </c>
      <c r="AJ2829" s="11" t="str">
        <f t="shared" si="132"/>
        <v/>
      </c>
      <c r="AK2829" s="11" t="str">
        <f t="shared" si="133"/>
        <v/>
      </c>
    </row>
    <row r="2830" spans="1:37">
      <c r="A2830" t="str">
        <f t="shared" si="131"/>
        <v>tw_hr_employee_</v>
      </c>
      <c r="B2830" t="s">
        <v>16388</v>
      </c>
      <c r="C2830"/>
      <c r="D2830" t="s">
        <v>99</v>
      </c>
      <c r="E2830" t="s">
        <v>100</v>
      </c>
      <c r="F2830" t="s">
        <v>16389</v>
      </c>
      <c r="G2830"/>
      <c r="I2830" t="s">
        <v>38</v>
      </c>
      <c r="K2830" t="s">
        <v>2948</v>
      </c>
      <c r="L2830" t="s">
        <v>2361</v>
      </c>
      <c r="M2830" s="2">
        <v>44579</v>
      </c>
      <c r="Q2830" t="s">
        <v>40</v>
      </c>
      <c r="R2830" t="s">
        <v>16390</v>
      </c>
      <c r="T2830">
        <v>3100</v>
      </c>
      <c r="U2830" t="s">
        <v>601</v>
      </c>
      <c r="V2830">
        <v>13720</v>
      </c>
      <c r="W2830" t="s">
        <v>41</v>
      </c>
      <c r="X2830" t="s">
        <v>16389</v>
      </c>
      <c r="Y2830" t="s">
        <v>156</v>
      </c>
      <c r="AA2830" s="13" t="s">
        <v>16391</v>
      </c>
      <c r="AC2830" t="s">
        <v>83</v>
      </c>
      <c r="AD2830" s="2">
        <v>33875</v>
      </c>
      <c r="AE2830" s="2" t="b">
        <v>1</v>
      </c>
      <c r="AF2830">
        <v>6281022897</v>
      </c>
      <c r="AG2830" t="s">
        <v>16388</v>
      </c>
      <c r="AH2830" t="s">
        <v>63</v>
      </c>
      <c r="AI2830" t="str">
        <f>TRIM(IFERROR(VLOOKUP(E2830,Mapping!$A$1:$B$2,2,FALSE),E2830))</f>
        <v>Cabang Saharjo</v>
      </c>
      <c r="AJ2830" s="11" t="str">
        <f t="shared" si="132"/>
        <v/>
      </c>
      <c r="AK2830" s="11" t="str">
        <f t="shared" si="133"/>
        <v/>
      </c>
    </row>
    <row r="2831" spans="1:37">
      <c r="A2831" t="str">
        <f t="shared" si="131"/>
        <v>tw_hr_employee_DWS2603001</v>
      </c>
      <c r="B2831" t="s">
        <v>16392</v>
      </c>
      <c r="C2831" t="s">
        <v>16393</v>
      </c>
      <c r="D2831" t="s">
        <v>6043</v>
      </c>
      <c r="E2831" t="s">
        <v>6044</v>
      </c>
      <c r="F2831" t="s">
        <v>16394</v>
      </c>
      <c r="I2831" t="s">
        <v>38</v>
      </c>
      <c r="K2831" t="s">
        <v>6046</v>
      </c>
      <c r="L2831" t="s">
        <v>6047</v>
      </c>
      <c r="M2831" s="2">
        <v>46082</v>
      </c>
      <c r="Q2831" t="s">
        <v>40</v>
      </c>
      <c r="R2831"/>
      <c r="S2831"/>
      <c r="T2831"/>
      <c r="U2831"/>
      <c r="V2831"/>
      <c r="W2831" t="s">
        <v>41</v>
      </c>
      <c r="X2831" t="s">
        <v>16394</v>
      </c>
      <c r="Y2831" t="s">
        <v>43</v>
      </c>
      <c r="AA2831" s="13" t="s">
        <v>16395</v>
      </c>
      <c r="AE2831" s="2" t="b">
        <v>1</v>
      </c>
      <c r="AF2831" s="13" t="s">
        <v>16396</v>
      </c>
      <c r="AG2831" t="s">
        <v>16392</v>
      </c>
      <c r="AH2831" t="s">
        <v>46</v>
      </c>
      <c r="AI2831" t="str">
        <f>TRIM(IFERROR(VLOOKUP(E2831,Mapping!$A$1:$B$2,2,FALSE),E2831))</f>
        <v>Cabang Sengkang</v>
      </c>
      <c r="AJ2831" s="11" t="str">
        <f t="shared" si="132"/>
        <v/>
      </c>
      <c r="AK2831" s="11" t="str">
        <f t="shared" si="133"/>
        <v/>
      </c>
    </row>
    <row r="2832" spans="1:37">
      <c r="A2832" t="str">
        <f t="shared" si="131"/>
        <v>tw_hr_employee_DWK2512069</v>
      </c>
      <c r="B2832" t="s">
        <v>16397</v>
      </c>
      <c r="C2832" t="s">
        <v>16398</v>
      </c>
      <c r="D2832" t="s">
        <v>66</v>
      </c>
      <c r="E2832" t="s">
        <v>67</v>
      </c>
      <c r="F2832" t="s">
        <v>16399</v>
      </c>
      <c r="G2832"/>
      <c r="H2832"/>
      <c r="I2832" t="s">
        <v>339</v>
      </c>
      <c r="L2832" t="s">
        <v>1301</v>
      </c>
      <c r="M2832" s="2">
        <v>45997</v>
      </c>
      <c r="Q2832" t="s">
        <v>40</v>
      </c>
      <c r="R2832"/>
      <c r="S2832"/>
      <c r="T2832"/>
      <c r="U2832"/>
      <c r="V2832"/>
      <c r="W2832" t="s">
        <v>41</v>
      </c>
      <c r="X2832" t="s">
        <v>16399</v>
      </c>
      <c r="Y2832" t="s">
        <v>43</v>
      </c>
      <c r="Z2832"/>
      <c r="AA2832" s="13" t="s">
        <v>16400</v>
      </c>
      <c r="AE2832" s="2" t="b">
        <v>1</v>
      </c>
      <c r="AF2832">
        <v>7911938158</v>
      </c>
      <c r="AG2832" t="s">
        <v>16397</v>
      </c>
      <c r="AH2832" t="s">
        <v>63</v>
      </c>
      <c r="AI2832" t="str">
        <f>TRIM(IFERROR(VLOOKUP(E2832,Mapping!$A$1:$B$2,2,FALSE),E2832))</f>
        <v>Cabang Kendari</v>
      </c>
      <c r="AJ2832" s="11" t="str">
        <f t="shared" si="132"/>
        <v/>
      </c>
      <c r="AK2832" s="11" t="str">
        <f t="shared" si="133"/>
        <v/>
      </c>
    </row>
    <row r="2833" spans="1:37">
      <c r="A2833" t="str">
        <f t="shared" si="131"/>
        <v>tw_hr_employee_DBB2512001</v>
      </c>
      <c r="B2833" t="s">
        <v>16401</v>
      </c>
      <c r="C2833" t="s">
        <v>16402</v>
      </c>
      <c r="D2833" t="s">
        <v>1844</v>
      </c>
      <c r="E2833" t="s">
        <v>1845</v>
      </c>
      <c r="F2833" t="s">
        <v>16403</v>
      </c>
      <c r="G2833" s="13" t="s">
        <v>16404</v>
      </c>
      <c r="H2833" s="13" t="s">
        <v>16404</v>
      </c>
      <c r="I2833" t="s">
        <v>38</v>
      </c>
      <c r="K2833" t="s">
        <v>3974</v>
      </c>
      <c r="L2833" t="s">
        <v>3974</v>
      </c>
      <c r="M2833" s="2">
        <v>45997</v>
      </c>
      <c r="Q2833" t="s">
        <v>40</v>
      </c>
      <c r="R2833" t="s">
        <v>16405</v>
      </c>
      <c r="S2833" t="s">
        <v>16405</v>
      </c>
      <c r="T2833">
        <v>1900</v>
      </c>
      <c r="U2833" t="s">
        <v>760</v>
      </c>
      <c r="V2833"/>
      <c r="W2833" t="s">
        <v>41</v>
      </c>
      <c r="X2833" t="s">
        <v>16403</v>
      </c>
      <c r="Y2833" t="s">
        <v>43</v>
      </c>
      <c r="AA2833" s="13" t="s">
        <v>16406</v>
      </c>
      <c r="AC2833" t="s">
        <v>167</v>
      </c>
      <c r="AD2833" s="2"/>
      <c r="AE2833" s="2" t="b">
        <v>1</v>
      </c>
      <c r="AF2833">
        <v>5156007966</v>
      </c>
      <c r="AG2833" t="s">
        <v>16401</v>
      </c>
      <c r="AH2833" t="s">
        <v>63</v>
      </c>
      <c r="AI2833" t="str">
        <f>TRIM(IFERROR(VLOOKUP(E2833,Mapping!$A$1:$B$2,2,FALSE),E2833))</f>
        <v>Cabang Bangka</v>
      </c>
      <c r="AJ2833" s="11" t="str">
        <f t="shared" si="132"/>
        <v>6285758533145</v>
      </c>
      <c r="AK2833" s="11" t="str">
        <f t="shared" si="133"/>
        <v>6285758533145</v>
      </c>
    </row>
    <row r="2834" spans="1:37">
      <c r="A2834" t="str">
        <f t="shared" ref="A2834:A2897" si="134">"tw_hr_employee_"&amp;C2834</f>
        <v>tw_hr_employee_PPMK25001</v>
      </c>
      <c r="B2834" t="s">
        <v>16407</v>
      </c>
      <c r="C2834" t="s">
        <v>16408</v>
      </c>
      <c r="D2834" t="s">
        <v>569</v>
      </c>
      <c r="E2834" t="s">
        <v>570</v>
      </c>
      <c r="F2834" t="s">
        <v>16409</v>
      </c>
      <c r="G2834" s="13" t="s">
        <v>16410</v>
      </c>
      <c r="I2834" t="s">
        <v>38</v>
      </c>
      <c r="K2834" t="s">
        <v>1626</v>
      </c>
      <c r="L2834"/>
      <c r="M2834" s="2">
        <v>45931</v>
      </c>
      <c r="Q2834" t="s">
        <v>40</v>
      </c>
      <c r="R2834" t="s">
        <v>13359</v>
      </c>
      <c r="S2834"/>
      <c r="T2834">
        <v>7300</v>
      </c>
      <c r="U2834" t="s">
        <v>1186</v>
      </c>
      <c r="V2834">
        <v>91911</v>
      </c>
      <c r="W2834" t="s">
        <v>41</v>
      </c>
      <c r="X2834" t="s">
        <v>16409</v>
      </c>
      <c r="Y2834" t="s">
        <v>156</v>
      </c>
      <c r="AA2834" s="13" t="s">
        <v>16411</v>
      </c>
      <c r="AC2834" t="s">
        <v>167</v>
      </c>
      <c r="AD2834" s="2">
        <v>34149</v>
      </c>
      <c r="AE2834" s="2" t="b">
        <v>1</v>
      </c>
      <c r="AF2834" s="13" t="s">
        <v>16412</v>
      </c>
      <c r="AG2834" t="s">
        <v>16407</v>
      </c>
      <c r="AH2834" t="s">
        <v>46</v>
      </c>
      <c r="AI2834" t="str">
        <f>TRIM(IFERROR(VLOOKUP(E2834,Mapping!$A$1:$B$2,2,FALSE),E2834))</f>
        <v>Cabang Palopo</v>
      </c>
      <c r="AJ2834" s="11" t="str">
        <f t="shared" si="132"/>
        <v>6282191611557</v>
      </c>
      <c r="AK2834" s="11" t="str">
        <f t="shared" si="133"/>
        <v/>
      </c>
    </row>
    <row r="2835" spans="1:37">
      <c r="A2835" t="str">
        <f t="shared" si="134"/>
        <v>tw_hr_employee_DBS2603068</v>
      </c>
      <c r="B2835" t="s">
        <v>16413</v>
      </c>
      <c r="C2835" t="s">
        <v>16414</v>
      </c>
      <c r="D2835" t="s">
        <v>4678</v>
      </c>
      <c r="E2835" t="s">
        <v>4679</v>
      </c>
      <c r="F2835" t="s">
        <v>16415</v>
      </c>
      <c r="G2835" s="13" t="s">
        <v>16416</v>
      </c>
      <c r="H2835" s="13" t="s">
        <v>16416</v>
      </c>
      <c r="I2835" t="s">
        <v>38</v>
      </c>
      <c r="K2835" t="s">
        <v>14424</v>
      </c>
      <c r="L2835"/>
      <c r="M2835" s="2">
        <v>46088</v>
      </c>
      <c r="Q2835" t="s">
        <v>40</v>
      </c>
      <c r="R2835"/>
      <c r="S2835"/>
      <c r="T2835"/>
      <c r="U2835"/>
      <c r="V2835"/>
      <c r="W2835" t="s">
        <v>41</v>
      </c>
      <c r="X2835" t="s">
        <v>16415</v>
      </c>
      <c r="Y2835" t="s">
        <v>43</v>
      </c>
      <c r="AA2835" s="13" t="s">
        <v>16417</v>
      </c>
      <c r="AE2835" s="2" t="b">
        <v>1</v>
      </c>
      <c r="AF2835">
        <v>1180847762</v>
      </c>
      <c r="AG2835" t="s">
        <v>16413</v>
      </c>
      <c r="AH2835" t="s">
        <v>63</v>
      </c>
      <c r="AI2835" t="str">
        <f>TRIM(IFERROR(VLOOKUP(E2835,Mapping!$A$1:$B$2,2,FALSE),E2835))</f>
        <v>Cabang Sungai Liat</v>
      </c>
      <c r="AJ2835" s="11" t="str">
        <f t="shared" si="132"/>
        <v>6282269575044</v>
      </c>
      <c r="AK2835" s="11" t="str">
        <f t="shared" si="133"/>
        <v>6282269575044</v>
      </c>
    </row>
    <row r="2836" spans="1:37">
      <c r="A2836" t="str">
        <f t="shared" si="134"/>
        <v>tw_hr_employee_DJM2511100</v>
      </c>
      <c r="B2836" t="s">
        <v>16418</v>
      </c>
      <c r="C2836" t="s">
        <v>16419</v>
      </c>
      <c r="D2836" t="s">
        <v>303</v>
      </c>
      <c r="E2836" t="s">
        <v>304</v>
      </c>
      <c r="F2836" t="s">
        <v>16420</v>
      </c>
      <c r="I2836" t="s">
        <v>38</v>
      </c>
      <c r="K2836" t="s">
        <v>354</v>
      </c>
      <c r="L2836"/>
      <c r="M2836" s="2">
        <v>45973</v>
      </c>
      <c r="Q2836" t="s">
        <v>40</v>
      </c>
      <c r="R2836" t="s">
        <v>16421</v>
      </c>
      <c r="S2836" t="s">
        <v>16422</v>
      </c>
      <c r="T2836">
        <v>1500</v>
      </c>
      <c r="U2836" t="s">
        <v>308</v>
      </c>
      <c r="V2836">
        <v>36552</v>
      </c>
      <c r="W2836" t="s">
        <v>41</v>
      </c>
      <c r="X2836" t="s">
        <v>16420</v>
      </c>
      <c r="Y2836" t="s">
        <v>156</v>
      </c>
      <c r="Z2836" t="s">
        <v>41</v>
      </c>
      <c r="AA2836" s="13" t="s">
        <v>16423</v>
      </c>
      <c r="AC2836" t="s">
        <v>167</v>
      </c>
      <c r="AD2836" s="2">
        <v>35518</v>
      </c>
      <c r="AE2836" s="2" t="b">
        <v>1</v>
      </c>
      <c r="AF2836" s="13" t="s">
        <v>16424</v>
      </c>
      <c r="AG2836" t="s">
        <v>16418</v>
      </c>
      <c r="AH2836" t="s">
        <v>46</v>
      </c>
      <c r="AI2836" t="str">
        <f>TRIM(IFERROR(VLOOKUP(E2836,Mapping!$A$1:$B$2,2,FALSE),E2836))</f>
        <v>Cabang Merlung</v>
      </c>
      <c r="AJ2836" s="11" t="str">
        <f t="shared" si="132"/>
        <v/>
      </c>
      <c r="AK2836" s="11" t="str">
        <f t="shared" si="133"/>
        <v/>
      </c>
    </row>
    <row r="2837" spans="1:37">
      <c r="A2837" t="str">
        <f t="shared" si="134"/>
        <v>tw_hr_employee_DXN2601067</v>
      </c>
      <c r="B2837" t="s">
        <v>16425</v>
      </c>
      <c r="C2837" t="s">
        <v>16426</v>
      </c>
      <c r="D2837" t="s">
        <v>764</v>
      </c>
      <c r="E2837" t="s">
        <v>765</v>
      </c>
      <c r="F2837" t="s">
        <v>16427</v>
      </c>
      <c r="G2837" s="13" t="s">
        <v>16428</v>
      </c>
      <c r="I2837" t="s">
        <v>38</v>
      </c>
      <c r="K2837" t="s">
        <v>1587</v>
      </c>
      <c r="L2837" t="s">
        <v>767</v>
      </c>
      <c r="M2837" s="2">
        <v>46030</v>
      </c>
      <c r="Q2837" t="s">
        <v>40</v>
      </c>
      <c r="R2837" t="s">
        <v>16429</v>
      </c>
      <c r="T2837">
        <v>6100</v>
      </c>
      <c r="U2837" t="s">
        <v>769</v>
      </c>
      <c r="V2837">
        <v>79672</v>
      </c>
      <c r="W2837" t="s">
        <v>41</v>
      </c>
      <c r="X2837" t="s">
        <v>16427</v>
      </c>
      <c r="Y2837" t="s">
        <v>95</v>
      </c>
      <c r="Z2837" t="s">
        <v>41</v>
      </c>
      <c r="AA2837" s="13" t="s">
        <v>16430</v>
      </c>
      <c r="AC2837" t="s">
        <v>83</v>
      </c>
      <c r="AD2837" s="2">
        <v>34787</v>
      </c>
      <c r="AE2837" s="2" t="b">
        <v>1</v>
      </c>
      <c r="AF2837" s="13" t="s">
        <v>16431</v>
      </c>
      <c r="AG2837" t="s">
        <v>16425</v>
      </c>
      <c r="AH2837" t="s">
        <v>46</v>
      </c>
      <c r="AI2837" t="str">
        <f>TRIM(IFERROR(VLOOKUP(E2837,Mapping!$A$1:$B$2,2,FALSE),E2837))</f>
        <v>Cabang Nanga Pinoh</v>
      </c>
      <c r="AJ2837" s="11" t="str">
        <f t="shared" si="132"/>
        <v>62895383037080</v>
      </c>
      <c r="AK2837" s="11" t="str">
        <f t="shared" si="133"/>
        <v/>
      </c>
    </row>
    <row r="2838" spans="1:37">
      <c r="A2838" t="str">
        <f t="shared" si="134"/>
        <v>tw_hr_employee_DWR2511166</v>
      </c>
      <c r="B2838" t="s">
        <v>6072</v>
      </c>
      <c r="C2838" t="s">
        <v>16432</v>
      </c>
      <c r="D2838" t="s">
        <v>187</v>
      </c>
      <c r="E2838" t="s">
        <v>188</v>
      </c>
      <c r="F2838" t="s">
        <v>16433</v>
      </c>
      <c r="G2838"/>
      <c r="H2838"/>
      <c r="I2838" t="s">
        <v>38</v>
      </c>
      <c r="K2838" t="s">
        <v>16007</v>
      </c>
      <c r="L2838"/>
      <c r="M2838" s="2">
        <v>45969</v>
      </c>
      <c r="Q2838" t="s">
        <v>40</v>
      </c>
      <c r="R2838"/>
      <c r="S2838"/>
      <c r="T2838"/>
      <c r="U2838"/>
      <c r="V2838"/>
      <c r="W2838" t="s">
        <v>41</v>
      </c>
      <c r="X2838" t="s">
        <v>16433</v>
      </c>
      <c r="Y2838" t="s">
        <v>43</v>
      </c>
      <c r="AA2838" s="13" t="s">
        <v>16434</v>
      </c>
      <c r="AE2838" s="2" t="b">
        <v>1</v>
      </c>
      <c r="AF2838" s="13" t="s">
        <v>16435</v>
      </c>
      <c r="AG2838" t="s">
        <v>6072</v>
      </c>
      <c r="AH2838" t="s">
        <v>46</v>
      </c>
      <c r="AI2838" t="str">
        <f>TRIM(IFERROR(VLOOKUP(E2838,Mapping!$A$1:$B$2,2,FALSE),E2838))</f>
        <v>Cabang Pare-Pare</v>
      </c>
      <c r="AJ2838" s="11" t="str">
        <f t="shared" si="132"/>
        <v/>
      </c>
      <c r="AK2838" s="11" t="str">
        <f t="shared" si="133"/>
        <v/>
      </c>
    </row>
    <row r="2839" spans="1:37">
      <c r="A2839" t="str">
        <f t="shared" si="134"/>
        <v>tw_hr_employee_DSB2505067</v>
      </c>
      <c r="B2839" t="s">
        <v>16436</v>
      </c>
      <c r="C2839" t="s">
        <v>16437</v>
      </c>
      <c r="D2839" t="s">
        <v>3892</v>
      </c>
      <c r="E2839" t="s">
        <v>3893</v>
      </c>
      <c r="F2839" t="s">
        <v>16438</v>
      </c>
      <c r="G2839" s="13" t="s">
        <v>16439</v>
      </c>
      <c r="H2839" s="13" t="s">
        <v>16439</v>
      </c>
      <c r="I2839" t="s">
        <v>38</v>
      </c>
      <c r="K2839" t="s">
        <v>7716</v>
      </c>
      <c r="L2839" t="s">
        <v>4221</v>
      </c>
      <c r="M2839" s="2">
        <v>45786</v>
      </c>
      <c r="Q2839" t="s">
        <v>40</v>
      </c>
      <c r="R2839"/>
      <c r="W2839" t="s">
        <v>41</v>
      </c>
      <c r="X2839" t="s">
        <v>16438</v>
      </c>
      <c r="Y2839" t="s">
        <v>43</v>
      </c>
      <c r="AA2839" s="13" t="s">
        <v>16440</v>
      </c>
      <c r="AE2839" s="2" t="b">
        <v>1</v>
      </c>
      <c r="AF2839" s="13" t="s">
        <v>16441</v>
      </c>
      <c r="AG2839" t="s">
        <v>16436</v>
      </c>
      <c r="AH2839" t="s">
        <v>46</v>
      </c>
      <c r="AI2839" t="str">
        <f>TRIM(IFERROR(VLOOKUP(E2839,Mapping!$A$1:$B$2,2,FALSE),E2839))</f>
        <v>Cabang Pangkalan Balai</v>
      </c>
      <c r="AJ2839" s="11" t="str">
        <f t="shared" si="132"/>
        <v>6282281093239</v>
      </c>
      <c r="AK2839" s="11" t="str">
        <f t="shared" si="133"/>
        <v>6282281093239</v>
      </c>
    </row>
    <row r="2840" spans="1:37">
      <c r="A2840" t="str">
        <f t="shared" si="134"/>
        <v>tw_hr_employee_DDJ2403035</v>
      </c>
      <c r="B2840" t="s">
        <v>16442</v>
      </c>
      <c r="C2840" t="s">
        <v>16443</v>
      </c>
      <c r="D2840" t="s">
        <v>253</v>
      </c>
      <c r="E2840" t="s">
        <v>254</v>
      </c>
      <c r="F2840" t="s">
        <v>16444</v>
      </c>
      <c r="G2840"/>
      <c r="H2840"/>
      <c r="I2840" t="s">
        <v>38</v>
      </c>
      <c r="K2840" t="s">
        <v>1063</v>
      </c>
      <c r="L2840" t="s">
        <v>367</v>
      </c>
      <c r="M2840" s="2">
        <v>45367</v>
      </c>
      <c r="Q2840" t="s">
        <v>40</v>
      </c>
      <c r="W2840" t="s">
        <v>41</v>
      </c>
      <c r="X2840" t="s">
        <v>16444</v>
      </c>
      <c r="Y2840" t="s">
        <v>43</v>
      </c>
      <c r="AA2840" s="13" t="s">
        <v>16445</v>
      </c>
      <c r="AE2840" s="2" t="b">
        <v>1</v>
      </c>
      <c r="AF2840" s="13" t="s">
        <v>16446</v>
      </c>
      <c r="AG2840" t="s">
        <v>16442</v>
      </c>
      <c r="AH2840" t="s">
        <v>46</v>
      </c>
      <c r="AI2840" t="str">
        <f>TRIM(IFERROR(VLOOKUP(E2840,Mapping!$A$1:$B$2,2,FALSE),E2840))</f>
        <v>Cabang Jombang</v>
      </c>
      <c r="AJ2840" s="11" t="str">
        <f t="shared" si="132"/>
        <v/>
      </c>
      <c r="AK2840" s="11" t="str">
        <f t="shared" si="133"/>
        <v/>
      </c>
    </row>
    <row r="2841" spans="1:37">
      <c r="A2841" t="str">
        <f t="shared" si="134"/>
        <v>tw_hr_employee_DJM2507001</v>
      </c>
      <c r="B2841" t="s">
        <v>16447</v>
      </c>
      <c r="C2841" t="s">
        <v>16448</v>
      </c>
      <c r="D2841" t="s">
        <v>303</v>
      </c>
      <c r="E2841" t="s">
        <v>304</v>
      </c>
      <c r="F2841" t="s">
        <v>16449</v>
      </c>
      <c r="G2841"/>
      <c r="H2841"/>
      <c r="I2841" t="s">
        <v>38</v>
      </c>
      <c r="K2841" t="s">
        <v>6980</v>
      </c>
      <c r="L2841"/>
      <c r="M2841" s="2">
        <v>45839</v>
      </c>
      <c r="Q2841" t="s">
        <v>40</v>
      </c>
      <c r="R2841" t="s">
        <v>16450</v>
      </c>
      <c r="S2841" t="s">
        <v>16450</v>
      </c>
      <c r="T2841">
        <v>1500</v>
      </c>
      <c r="U2841" t="s">
        <v>308</v>
      </c>
      <c r="V2841">
        <v>36552</v>
      </c>
      <c r="W2841" t="s">
        <v>41</v>
      </c>
      <c r="X2841" t="s">
        <v>16449</v>
      </c>
      <c r="Y2841" t="s">
        <v>43</v>
      </c>
      <c r="Z2841" t="s">
        <v>41</v>
      </c>
      <c r="AA2841" s="13" t="s">
        <v>16451</v>
      </c>
      <c r="AC2841" t="s">
        <v>167</v>
      </c>
      <c r="AD2841" s="2">
        <v>36626</v>
      </c>
      <c r="AE2841" s="2" t="b">
        <v>1</v>
      </c>
      <c r="AF2841" s="13" t="s">
        <v>16452</v>
      </c>
      <c r="AG2841" t="s">
        <v>16447</v>
      </c>
      <c r="AH2841" t="s">
        <v>46</v>
      </c>
      <c r="AI2841" t="str">
        <f>TRIM(IFERROR(VLOOKUP(E2841,Mapping!$A$1:$B$2,2,FALSE),E2841))</f>
        <v>Cabang Merlung</v>
      </c>
      <c r="AJ2841" s="11" t="str">
        <f t="shared" si="132"/>
        <v/>
      </c>
      <c r="AK2841" s="11" t="str">
        <f t="shared" si="133"/>
        <v/>
      </c>
    </row>
    <row r="2842" spans="1:37">
      <c r="A2842" t="str">
        <f t="shared" si="134"/>
        <v>tw_hr_employee_DLR2511001</v>
      </c>
      <c r="B2842" t="s">
        <v>16453</v>
      </c>
      <c r="C2842" t="s">
        <v>16454</v>
      </c>
      <c r="D2842" t="s">
        <v>2385</v>
      </c>
      <c r="E2842" t="s">
        <v>2386</v>
      </c>
      <c r="F2842" t="s">
        <v>16455</v>
      </c>
      <c r="G2842"/>
      <c r="I2842" t="s">
        <v>38</v>
      </c>
      <c r="K2842" t="s">
        <v>3945</v>
      </c>
      <c r="L2842"/>
      <c r="M2842" s="2">
        <v>45967</v>
      </c>
      <c r="Q2842" t="s">
        <v>40</v>
      </c>
      <c r="R2842" t="s">
        <v>16456</v>
      </c>
      <c r="T2842">
        <v>1800</v>
      </c>
      <c r="U2842" t="s">
        <v>1289</v>
      </c>
      <c r="V2842">
        <v>35144</v>
      </c>
      <c r="W2842" t="s">
        <v>41</v>
      </c>
      <c r="X2842" t="s">
        <v>16455</v>
      </c>
      <c r="Y2842" t="s">
        <v>43</v>
      </c>
      <c r="Z2842"/>
      <c r="AA2842" s="13" t="s">
        <v>16457</v>
      </c>
      <c r="AC2842" t="s">
        <v>167</v>
      </c>
      <c r="AD2842" s="2">
        <v>37140</v>
      </c>
      <c r="AE2842" s="2" t="b">
        <v>1</v>
      </c>
      <c r="AF2842" s="13" t="s">
        <v>16458</v>
      </c>
      <c r="AG2842" t="s">
        <v>16453</v>
      </c>
      <c r="AH2842" t="s">
        <v>63</v>
      </c>
      <c r="AI2842" t="str">
        <f>TRIM(IFERROR(VLOOKUP(E2842,Mapping!$A$1:$B$2,2,FALSE),E2842))</f>
        <v>Cabang Raden Intan</v>
      </c>
      <c r="AJ2842" s="11" t="str">
        <f t="shared" si="132"/>
        <v/>
      </c>
      <c r="AK2842" s="11" t="str">
        <f t="shared" si="133"/>
        <v/>
      </c>
    </row>
    <row r="2843" spans="1:37">
      <c r="A2843" t="str">
        <f t="shared" si="134"/>
        <v>tw_hr_employee_DDE2511067</v>
      </c>
      <c r="B2843" t="s">
        <v>16459</v>
      </c>
      <c r="C2843" t="s">
        <v>16460</v>
      </c>
      <c r="D2843" t="s">
        <v>1655</v>
      </c>
      <c r="E2843" t="s">
        <v>1656</v>
      </c>
      <c r="F2843" t="s">
        <v>16461</v>
      </c>
      <c r="G2843" s="13" t="s">
        <v>16462</v>
      </c>
      <c r="H2843" s="13" t="s">
        <v>16462</v>
      </c>
      <c r="I2843" t="s">
        <v>38</v>
      </c>
      <c r="K2843" t="s">
        <v>15856</v>
      </c>
      <c r="L2843" t="s">
        <v>3572</v>
      </c>
      <c r="M2843" s="2">
        <v>45972</v>
      </c>
      <c r="Q2843" t="s">
        <v>40</v>
      </c>
      <c r="R2843"/>
      <c r="W2843" t="s">
        <v>41</v>
      </c>
      <c r="X2843" t="s">
        <v>16461</v>
      </c>
      <c r="Y2843" t="s">
        <v>43</v>
      </c>
      <c r="AA2843" s="13" t="s">
        <v>16463</v>
      </c>
      <c r="AE2843" s="2" t="b">
        <v>1</v>
      </c>
      <c r="AF2843" s="13" t="s">
        <v>16464</v>
      </c>
      <c r="AG2843" t="s">
        <v>16459</v>
      </c>
      <c r="AH2843" t="s">
        <v>46</v>
      </c>
      <c r="AI2843" t="str">
        <f>TRIM(IFERROR(VLOOKUP(E2843,Mapping!$A$1:$B$2,2,FALSE),E2843))</f>
        <v>Cabang Temanggung</v>
      </c>
      <c r="AJ2843" s="11" t="str">
        <f t="shared" si="132"/>
        <v>6281227189077</v>
      </c>
      <c r="AK2843" s="11" t="str">
        <f t="shared" si="133"/>
        <v>6281227189077</v>
      </c>
    </row>
    <row r="2844" spans="1:37">
      <c r="A2844" t="str">
        <f t="shared" si="134"/>
        <v>tw_hr_employee_JPMK19001</v>
      </c>
      <c r="B2844" t="s">
        <v>16465</v>
      </c>
      <c r="C2844" t="s">
        <v>16466</v>
      </c>
      <c r="D2844" t="s">
        <v>261</v>
      </c>
      <c r="E2844" t="s">
        <v>262</v>
      </c>
      <c r="F2844"/>
      <c r="G2844"/>
      <c r="H2844"/>
      <c r="I2844" t="s">
        <v>38</v>
      </c>
      <c r="K2844" t="s">
        <v>2346</v>
      </c>
      <c r="L2844"/>
      <c r="M2844" s="2">
        <v>42191</v>
      </c>
      <c r="Q2844" t="s">
        <v>40</v>
      </c>
      <c r="W2844" t="s">
        <v>41</v>
      </c>
      <c r="X2844" t="s">
        <v>16467</v>
      </c>
      <c r="Y2844" t="s">
        <v>43</v>
      </c>
      <c r="AA2844" s="13" t="s">
        <v>16468</v>
      </c>
      <c r="AE2844" s="2" t="b">
        <v>1</v>
      </c>
      <c r="AF2844" s="13" t="s">
        <v>16469</v>
      </c>
      <c r="AG2844" t="s">
        <v>16465</v>
      </c>
      <c r="AH2844" t="s">
        <v>46</v>
      </c>
      <c r="AI2844" t="str">
        <f>TRIM(IFERROR(VLOOKUP(E2844,Mapping!$A$1:$B$2,2,FALSE),E2844))</f>
        <v>Cabang Sukabumi</v>
      </c>
      <c r="AJ2844" s="11" t="str">
        <f t="shared" si="132"/>
        <v/>
      </c>
      <c r="AK2844" s="11" t="str">
        <f t="shared" si="133"/>
        <v/>
      </c>
    </row>
    <row r="2845" spans="1:37">
      <c r="A2845" t="str">
        <f t="shared" si="134"/>
        <v>tw_hr_employee_DJS2511166</v>
      </c>
      <c r="B2845" t="s">
        <v>16470</v>
      </c>
      <c r="C2845" t="s">
        <v>16471</v>
      </c>
      <c r="D2845" t="s">
        <v>1680</v>
      </c>
      <c r="E2845" t="s">
        <v>1681</v>
      </c>
      <c r="F2845" t="s">
        <v>16472</v>
      </c>
      <c r="G2845" s="13" t="s">
        <v>16473</v>
      </c>
      <c r="H2845"/>
      <c r="I2845" t="s">
        <v>38</v>
      </c>
      <c r="K2845" t="s">
        <v>4568</v>
      </c>
      <c r="L2845" t="s">
        <v>1685</v>
      </c>
      <c r="M2845" s="2">
        <v>45974</v>
      </c>
      <c r="P2845" s="13" t="s">
        <v>16474</v>
      </c>
      <c r="Q2845" t="s">
        <v>40</v>
      </c>
      <c r="R2845" t="s">
        <v>16475</v>
      </c>
      <c r="T2845">
        <v>1500</v>
      </c>
      <c r="U2845" t="s">
        <v>3546</v>
      </c>
      <c r="V2845">
        <v>36124</v>
      </c>
      <c r="W2845" t="s">
        <v>41</v>
      </c>
      <c r="X2845" t="s">
        <v>16472</v>
      </c>
      <c r="Y2845" t="s">
        <v>156</v>
      </c>
      <c r="Z2845" t="s">
        <v>41</v>
      </c>
      <c r="AA2845" s="13" t="s">
        <v>16476</v>
      </c>
      <c r="AC2845" t="s">
        <v>83</v>
      </c>
      <c r="AD2845" s="2">
        <v>34115</v>
      </c>
      <c r="AE2845" s="2" t="b">
        <v>1</v>
      </c>
      <c r="AF2845" s="13" t="s">
        <v>16477</v>
      </c>
      <c r="AG2845" t="s">
        <v>16470</v>
      </c>
      <c r="AH2845" t="s">
        <v>46</v>
      </c>
      <c r="AI2845" t="str">
        <f>TRIM(IFERROR(VLOOKUP(E2845,Mapping!$A$1:$B$2,2,FALSE),E2845))</f>
        <v>Cabang Muara Sabak</v>
      </c>
      <c r="AJ2845" s="11" t="str">
        <f t="shared" si="132"/>
        <v>6282384749911</v>
      </c>
      <c r="AK2845" s="11" t="str">
        <f t="shared" si="133"/>
        <v/>
      </c>
    </row>
    <row r="2846" spans="1:37">
      <c r="A2846" t="str">
        <f t="shared" si="134"/>
        <v>tw_hr_employee_DJS2510100</v>
      </c>
      <c r="B2846" t="s">
        <v>16152</v>
      </c>
      <c r="C2846" t="s">
        <v>16478</v>
      </c>
      <c r="D2846" t="s">
        <v>1680</v>
      </c>
      <c r="E2846" t="s">
        <v>1681</v>
      </c>
      <c r="F2846" t="s">
        <v>16479</v>
      </c>
      <c r="G2846" s="13" t="s">
        <v>16480</v>
      </c>
      <c r="H2846" s="13" t="s">
        <v>16480</v>
      </c>
      <c r="I2846" t="s">
        <v>339</v>
      </c>
      <c r="K2846" t="s">
        <v>1685</v>
      </c>
      <c r="L2846" t="s">
        <v>1685</v>
      </c>
      <c r="M2846" s="2">
        <v>45962</v>
      </c>
      <c r="Q2846" t="s">
        <v>40</v>
      </c>
      <c r="R2846" t="s">
        <v>7216</v>
      </c>
      <c r="S2846"/>
      <c r="T2846">
        <v>1500</v>
      </c>
      <c r="U2846" t="s">
        <v>1687</v>
      </c>
      <c r="V2846">
        <v>36761</v>
      </c>
      <c r="W2846" t="s">
        <v>41</v>
      </c>
      <c r="X2846" t="s">
        <v>16479</v>
      </c>
      <c r="Y2846" t="s">
        <v>43</v>
      </c>
      <c r="Z2846" t="s">
        <v>41</v>
      </c>
      <c r="AA2846" s="13" t="s">
        <v>16481</v>
      </c>
      <c r="AC2846" t="s">
        <v>83</v>
      </c>
      <c r="AD2846" s="2">
        <v>37259</v>
      </c>
      <c r="AE2846" s="2" t="b">
        <v>1</v>
      </c>
      <c r="AF2846" s="13" t="s">
        <v>16482</v>
      </c>
      <c r="AG2846" t="s">
        <v>16152</v>
      </c>
      <c r="AH2846" t="s">
        <v>917</v>
      </c>
      <c r="AI2846" t="str">
        <f>TRIM(IFERROR(VLOOKUP(E2846,Mapping!$A$1:$B$2,2,FALSE),E2846))</f>
        <v>Cabang Muara Sabak</v>
      </c>
      <c r="AJ2846" s="11" t="str">
        <f t="shared" si="132"/>
        <v>6282196188235</v>
      </c>
      <c r="AK2846" s="11" t="str">
        <f t="shared" si="133"/>
        <v>6282196188235</v>
      </c>
    </row>
    <row r="2847" spans="1:37">
      <c r="A2847" t="str">
        <f t="shared" si="134"/>
        <v>tw_hr_employee_DDM1901003</v>
      </c>
      <c r="B2847" t="s">
        <v>2812</v>
      </c>
      <c r="C2847" t="s">
        <v>16483</v>
      </c>
      <c r="D2847" t="s">
        <v>480</v>
      </c>
      <c r="E2847" t="s">
        <v>481</v>
      </c>
      <c r="F2847" t="s">
        <v>16484</v>
      </c>
      <c r="G2847" s="13" t="s">
        <v>16485</v>
      </c>
      <c r="I2847" t="s">
        <v>339</v>
      </c>
      <c r="M2847" s="2">
        <v>43470</v>
      </c>
      <c r="Q2847" t="s">
        <v>40</v>
      </c>
      <c r="R2847"/>
      <c r="W2847" t="s">
        <v>41</v>
      </c>
      <c r="X2847" t="s">
        <v>16484</v>
      </c>
      <c r="Y2847" t="s">
        <v>43</v>
      </c>
      <c r="AA2847" s="13" t="s">
        <v>16486</v>
      </c>
      <c r="AE2847" s="2" t="b">
        <v>1</v>
      </c>
      <c r="AF2847">
        <v>7690301410</v>
      </c>
      <c r="AG2847" t="s">
        <v>2812</v>
      </c>
      <c r="AH2847" t="s">
        <v>63</v>
      </c>
      <c r="AI2847" t="str">
        <f>TRIM(IFERROR(VLOOKUP(E2847,Mapping!$A$1:$B$2,2,FALSE),E2847))</f>
        <v>Cabang Mojosari</v>
      </c>
      <c r="AJ2847" s="11" t="str">
        <f t="shared" si="132"/>
        <v>6282257694856</v>
      </c>
      <c r="AK2847" s="11" t="str">
        <f t="shared" si="133"/>
        <v/>
      </c>
    </row>
    <row r="2848" spans="1:37">
      <c r="A2848" t="str">
        <f t="shared" si="134"/>
        <v>tw_hr_employee_DWM2511166</v>
      </c>
      <c r="B2848" t="s">
        <v>16487</v>
      </c>
      <c r="C2848" t="s">
        <v>16488</v>
      </c>
      <c r="D2848" t="s">
        <v>114</v>
      </c>
      <c r="E2848" t="s">
        <v>115</v>
      </c>
      <c r="F2848" t="s">
        <v>16489</v>
      </c>
      <c r="G2848" s="13" t="s">
        <v>16490</v>
      </c>
      <c r="H2848"/>
      <c r="I2848" t="s">
        <v>38</v>
      </c>
      <c r="K2848" t="s">
        <v>417</v>
      </c>
      <c r="L2848" t="s">
        <v>118</v>
      </c>
      <c r="M2848" s="2">
        <v>45967</v>
      </c>
      <c r="Q2848" t="s">
        <v>40</v>
      </c>
      <c r="R2848" t="s">
        <v>1236</v>
      </c>
      <c r="S2848" t="s">
        <v>1236</v>
      </c>
      <c r="T2848">
        <v>7300</v>
      </c>
      <c r="U2848" t="s">
        <v>419</v>
      </c>
      <c r="V2848">
        <v>92972</v>
      </c>
      <c r="W2848" t="s">
        <v>41</v>
      </c>
      <c r="X2848" t="s">
        <v>16489</v>
      </c>
      <c r="Y2848" t="s">
        <v>156</v>
      </c>
      <c r="Z2848" t="s">
        <v>41</v>
      </c>
      <c r="AA2848" s="13" t="s">
        <v>16491</v>
      </c>
      <c r="AC2848" t="s">
        <v>167</v>
      </c>
      <c r="AD2848" s="2">
        <v>33552</v>
      </c>
      <c r="AE2848" s="2" t="b">
        <v>1</v>
      </c>
      <c r="AF2848" s="13" t="s">
        <v>16492</v>
      </c>
      <c r="AG2848" t="s">
        <v>16487</v>
      </c>
      <c r="AH2848" t="s">
        <v>46</v>
      </c>
      <c r="AI2848" t="str">
        <f>TRIM(IFERROR(VLOOKUP(E2848,Mapping!$A$1:$B$2,2,FALSE),E2848))</f>
        <v>Cabang Tomoni</v>
      </c>
      <c r="AJ2848" s="11" t="str">
        <f t="shared" si="132"/>
        <v>6282385727415</v>
      </c>
      <c r="AK2848" s="11" t="str">
        <f t="shared" si="133"/>
        <v/>
      </c>
    </row>
    <row r="2849" spans="1:37">
      <c r="A2849" t="str">
        <f t="shared" si="134"/>
        <v>tw_hr_employee_DWK2512070</v>
      </c>
      <c r="B2849" t="s">
        <v>2431</v>
      </c>
      <c r="C2849" t="s">
        <v>16493</v>
      </c>
      <c r="D2849" t="s">
        <v>66</v>
      </c>
      <c r="E2849" t="s">
        <v>67</v>
      </c>
      <c r="F2849" t="s">
        <v>16494</v>
      </c>
      <c r="G2849"/>
      <c r="I2849" t="s">
        <v>339</v>
      </c>
      <c r="K2849" t="s">
        <v>1301</v>
      </c>
      <c r="L2849" t="s">
        <v>1301</v>
      </c>
      <c r="M2849" s="2">
        <v>45997</v>
      </c>
      <c r="Q2849" t="s">
        <v>40</v>
      </c>
      <c r="W2849" t="s">
        <v>41</v>
      </c>
      <c r="X2849" t="s">
        <v>16494</v>
      </c>
      <c r="Y2849" t="s">
        <v>43</v>
      </c>
      <c r="AA2849" s="13" t="s">
        <v>16495</v>
      </c>
      <c r="AE2849" s="2" t="b">
        <v>1</v>
      </c>
      <c r="AF2849" s="13" t="s">
        <v>16496</v>
      </c>
      <c r="AG2849" t="s">
        <v>2431</v>
      </c>
      <c r="AH2849" t="s">
        <v>46</v>
      </c>
      <c r="AI2849" t="str">
        <f>TRIM(IFERROR(VLOOKUP(E2849,Mapping!$A$1:$B$2,2,FALSE),E2849))</f>
        <v>Cabang Kendari</v>
      </c>
      <c r="AJ2849" s="11" t="str">
        <f t="shared" si="132"/>
        <v/>
      </c>
      <c r="AK2849" s="11" t="str">
        <f t="shared" si="133"/>
        <v/>
      </c>
    </row>
    <row r="2850" spans="1:37">
      <c r="A2850" t="str">
        <f t="shared" si="134"/>
        <v>tw_hr_employee_DBS2512002</v>
      </c>
      <c r="B2850" t="s">
        <v>16497</v>
      </c>
      <c r="C2850" t="s">
        <v>16498</v>
      </c>
      <c r="D2850" t="s">
        <v>4678</v>
      </c>
      <c r="E2850" t="s">
        <v>4679</v>
      </c>
      <c r="F2850" t="s">
        <v>16499</v>
      </c>
      <c r="G2850"/>
      <c r="H2850" s="13" t="s">
        <v>16500</v>
      </c>
      <c r="I2850" t="s">
        <v>38</v>
      </c>
      <c r="K2850" t="s">
        <v>14424</v>
      </c>
      <c r="L2850"/>
      <c r="M2850" s="2">
        <v>45992</v>
      </c>
      <c r="Q2850" t="s">
        <v>40</v>
      </c>
      <c r="R2850"/>
      <c r="S2850"/>
      <c r="T2850"/>
      <c r="U2850"/>
      <c r="V2850"/>
      <c r="W2850" t="s">
        <v>41</v>
      </c>
      <c r="X2850" t="s">
        <v>16499</v>
      </c>
      <c r="Y2850" t="s">
        <v>43</v>
      </c>
      <c r="Z2850"/>
      <c r="AA2850" s="13" t="s">
        <v>16501</v>
      </c>
      <c r="AE2850" s="2" t="b">
        <v>1</v>
      </c>
      <c r="AF2850" s="13" t="s">
        <v>16502</v>
      </c>
      <c r="AG2850" t="s">
        <v>16497</v>
      </c>
      <c r="AH2850" t="s">
        <v>46</v>
      </c>
      <c r="AI2850" t="str">
        <f>TRIM(IFERROR(VLOOKUP(E2850,Mapping!$A$1:$B$2,2,FALSE),E2850))</f>
        <v>Cabang Sungai Liat</v>
      </c>
      <c r="AJ2850" s="11" t="str">
        <f t="shared" si="132"/>
        <v/>
      </c>
      <c r="AK2850" s="11" t="str">
        <f t="shared" si="133"/>
        <v>6282177643245</v>
      </c>
    </row>
    <row r="2851" spans="1:37">
      <c r="A2851" t="str">
        <f t="shared" si="134"/>
        <v>tw_hr_employee_DWO2511067</v>
      </c>
      <c r="B2851" t="s">
        <v>16503</v>
      </c>
      <c r="C2851" t="s">
        <v>16504</v>
      </c>
      <c r="D2851" t="s">
        <v>569</v>
      </c>
      <c r="E2851" t="s">
        <v>570</v>
      </c>
      <c r="F2851" t="s">
        <v>16505</v>
      </c>
      <c r="G2851" s="13" t="s">
        <v>16506</v>
      </c>
      <c r="H2851"/>
      <c r="I2851" t="s">
        <v>38</v>
      </c>
      <c r="K2851" t="s">
        <v>1626</v>
      </c>
      <c r="L2851" t="s">
        <v>574</v>
      </c>
      <c r="M2851" s="2">
        <v>45958</v>
      </c>
      <c r="Q2851" t="s">
        <v>40</v>
      </c>
      <c r="R2851" t="s">
        <v>16507</v>
      </c>
      <c r="S2851"/>
      <c r="T2851">
        <v>7300</v>
      </c>
      <c r="U2851" t="s">
        <v>1186</v>
      </c>
      <c r="V2851">
        <v>91914</v>
      </c>
      <c r="W2851" t="s">
        <v>41</v>
      </c>
      <c r="X2851" t="s">
        <v>16505</v>
      </c>
      <c r="Y2851" t="s">
        <v>43</v>
      </c>
      <c r="Z2851"/>
      <c r="AA2851" s="13" t="s">
        <v>16508</v>
      </c>
      <c r="AC2851" t="s">
        <v>83</v>
      </c>
      <c r="AD2851" s="2">
        <v>31942</v>
      </c>
      <c r="AE2851" s="2" t="b">
        <v>1</v>
      </c>
      <c r="AF2851" s="13" t="s">
        <v>16509</v>
      </c>
      <c r="AG2851" t="s">
        <v>16503</v>
      </c>
      <c r="AH2851" t="s">
        <v>46</v>
      </c>
      <c r="AI2851" t="str">
        <f>TRIM(IFERROR(VLOOKUP(E2851,Mapping!$A$1:$B$2,2,FALSE),E2851))</f>
        <v>Cabang Palopo</v>
      </c>
      <c r="AJ2851" s="11" t="str">
        <f t="shared" si="132"/>
        <v>6285328772626</v>
      </c>
      <c r="AK2851" s="11" t="str">
        <f t="shared" si="133"/>
        <v/>
      </c>
    </row>
    <row r="2852" spans="1:37">
      <c r="A2852" t="str">
        <f t="shared" si="134"/>
        <v>tw_hr_employee_DUP2604034</v>
      </c>
      <c r="B2852" t="s">
        <v>16510</v>
      </c>
      <c r="C2852" t="s">
        <v>16511</v>
      </c>
      <c r="D2852" t="s">
        <v>3787</v>
      </c>
      <c r="E2852" t="s">
        <v>3788</v>
      </c>
      <c r="F2852" t="s">
        <v>16512</v>
      </c>
      <c r="G2852"/>
      <c r="I2852" t="s">
        <v>38</v>
      </c>
      <c r="K2852" t="s">
        <v>8124</v>
      </c>
      <c r="L2852"/>
      <c r="M2852" s="2">
        <v>46133</v>
      </c>
      <c r="Q2852" t="s">
        <v>40</v>
      </c>
      <c r="R2852" t="s">
        <v>16510</v>
      </c>
      <c r="S2852" t="s">
        <v>4779</v>
      </c>
      <c r="T2852">
        <v>1700</v>
      </c>
      <c r="U2852" t="s">
        <v>3793</v>
      </c>
      <c r="V2852">
        <v>38611</v>
      </c>
      <c r="W2852" t="s">
        <v>41</v>
      </c>
      <c r="X2852" t="s">
        <v>16512</v>
      </c>
      <c r="Y2852" t="s">
        <v>156</v>
      </c>
      <c r="AA2852" s="13" t="s">
        <v>16513</v>
      </c>
      <c r="AC2852" t="s">
        <v>83</v>
      </c>
      <c r="AD2852" s="2">
        <v>34194</v>
      </c>
      <c r="AE2852" s="2" t="b">
        <v>1</v>
      </c>
      <c r="AF2852" s="13" t="s">
        <v>16514</v>
      </c>
      <c r="AG2852" t="s">
        <v>16510</v>
      </c>
      <c r="AH2852" t="s">
        <v>46</v>
      </c>
      <c r="AI2852" t="str">
        <f>TRIM(IFERROR(VLOOKUP(E2852,Mapping!$A$1:$B$2,2,FALSE),E2852))</f>
        <v>Cabang Putri Hijau</v>
      </c>
      <c r="AJ2852" s="11" t="str">
        <f t="shared" si="132"/>
        <v/>
      </c>
      <c r="AK2852" s="11" t="str">
        <f t="shared" si="133"/>
        <v/>
      </c>
    </row>
    <row r="2853" spans="1:37">
      <c r="A2853" t="str">
        <f t="shared" si="134"/>
        <v>tw_hr_employee_DDK2002001</v>
      </c>
      <c r="B2853" t="s">
        <v>16515</v>
      </c>
      <c r="C2853" t="s">
        <v>16516</v>
      </c>
      <c r="D2853" t="s">
        <v>261</v>
      </c>
      <c r="E2853" t="s">
        <v>262</v>
      </c>
      <c r="F2853"/>
      <c r="G2853"/>
      <c r="I2853" t="s">
        <v>38</v>
      </c>
      <c r="K2853" t="s">
        <v>2346</v>
      </c>
      <c r="L2853"/>
      <c r="M2853" s="2">
        <v>43870</v>
      </c>
      <c r="Q2853" t="s">
        <v>40</v>
      </c>
      <c r="R2853" t="s">
        <v>16517</v>
      </c>
      <c r="S2853"/>
      <c r="T2853">
        <v>3200</v>
      </c>
      <c r="U2853" t="s">
        <v>266</v>
      </c>
      <c r="V2853">
        <v>3202021</v>
      </c>
      <c r="W2853" t="s">
        <v>41</v>
      </c>
      <c r="X2853" t="s">
        <v>16518</v>
      </c>
      <c r="Y2853" t="s">
        <v>43</v>
      </c>
      <c r="Z2853"/>
      <c r="AA2853" s="13" t="s">
        <v>16519</v>
      </c>
      <c r="AD2853" s="2">
        <v>31493</v>
      </c>
      <c r="AE2853" s="2" t="b">
        <v>1</v>
      </c>
      <c r="AF2853" s="13" t="s">
        <v>16520</v>
      </c>
      <c r="AG2853" t="s">
        <v>16515</v>
      </c>
      <c r="AH2853" t="s">
        <v>46</v>
      </c>
      <c r="AI2853" t="str">
        <f>TRIM(IFERROR(VLOOKUP(E2853,Mapping!$A$1:$B$2,2,FALSE),E2853))</f>
        <v>Cabang Sukabumi</v>
      </c>
      <c r="AJ2853" s="11" t="str">
        <f t="shared" si="132"/>
        <v/>
      </c>
      <c r="AK2853" s="11" t="str">
        <f t="shared" si="133"/>
        <v/>
      </c>
    </row>
    <row r="2854" spans="1:37">
      <c r="A2854" t="str">
        <f t="shared" si="134"/>
        <v>tw_hr_employee_DJS2511100</v>
      </c>
      <c r="B2854" t="s">
        <v>16521</v>
      </c>
      <c r="C2854" t="s">
        <v>16522</v>
      </c>
      <c r="D2854" t="s">
        <v>1680</v>
      </c>
      <c r="E2854" t="s">
        <v>1681</v>
      </c>
      <c r="F2854"/>
      <c r="G2854" s="13" t="s">
        <v>16523</v>
      </c>
      <c r="H2854" s="13" t="s">
        <v>16523</v>
      </c>
      <c r="I2854" t="s">
        <v>38</v>
      </c>
      <c r="K2854" t="s">
        <v>16524</v>
      </c>
      <c r="L2854" t="s">
        <v>1685</v>
      </c>
      <c r="M2854" s="2">
        <v>45972</v>
      </c>
      <c r="Q2854" t="s">
        <v>40</v>
      </c>
      <c r="R2854" t="s">
        <v>16525</v>
      </c>
      <c r="T2854">
        <v>1500</v>
      </c>
      <c r="U2854" t="s">
        <v>1687</v>
      </c>
      <c r="V2854">
        <v>36772</v>
      </c>
      <c r="W2854" t="s">
        <v>41</v>
      </c>
      <c r="X2854" t="s">
        <v>16526</v>
      </c>
      <c r="Y2854" t="s">
        <v>156</v>
      </c>
      <c r="Z2854" t="s">
        <v>41</v>
      </c>
      <c r="AA2854" s="13" t="s">
        <v>16527</v>
      </c>
      <c r="AC2854" t="s">
        <v>83</v>
      </c>
      <c r="AD2854" s="2">
        <v>34537</v>
      </c>
      <c r="AE2854" s="2" t="b">
        <v>1</v>
      </c>
      <c r="AF2854" s="13" t="s">
        <v>16528</v>
      </c>
      <c r="AG2854" t="s">
        <v>16521</v>
      </c>
      <c r="AH2854" t="s">
        <v>46</v>
      </c>
      <c r="AI2854" t="str">
        <f>TRIM(IFERROR(VLOOKUP(E2854,Mapping!$A$1:$B$2,2,FALSE),E2854))</f>
        <v>Cabang Muara Sabak</v>
      </c>
      <c r="AJ2854" s="11" t="str">
        <f t="shared" si="132"/>
        <v>6285208583846</v>
      </c>
      <c r="AK2854" s="11" t="str">
        <f t="shared" si="133"/>
        <v>6285208583846</v>
      </c>
    </row>
    <row r="2855" spans="1:37">
      <c r="A2855" t="str">
        <f t="shared" si="134"/>
        <v>tw_hr_employee_DSB2601001</v>
      </c>
      <c r="B2855" t="s">
        <v>16529</v>
      </c>
      <c r="C2855" t="s">
        <v>16530</v>
      </c>
      <c r="D2855" t="s">
        <v>3892</v>
      </c>
      <c r="E2855" t="s">
        <v>3893</v>
      </c>
      <c r="F2855" t="s">
        <v>16531</v>
      </c>
      <c r="G2855" s="13" t="s">
        <v>16532</v>
      </c>
      <c r="H2855" s="13" t="s">
        <v>16532</v>
      </c>
      <c r="I2855" t="s">
        <v>38</v>
      </c>
      <c r="K2855" t="s">
        <v>7716</v>
      </c>
      <c r="L2855" t="s">
        <v>4221</v>
      </c>
      <c r="M2855" s="2">
        <v>46030</v>
      </c>
      <c r="Q2855" t="s">
        <v>40</v>
      </c>
      <c r="W2855" t="s">
        <v>41</v>
      </c>
      <c r="X2855" t="s">
        <v>16531</v>
      </c>
      <c r="Y2855" t="s">
        <v>43</v>
      </c>
      <c r="AA2855" s="13" t="s">
        <v>16533</v>
      </c>
      <c r="AE2855" s="2" t="b">
        <v>1</v>
      </c>
      <c r="AF2855" s="13" t="s">
        <v>16534</v>
      </c>
      <c r="AG2855" t="s">
        <v>16529</v>
      </c>
      <c r="AH2855" t="s">
        <v>46</v>
      </c>
      <c r="AI2855" t="str">
        <f>TRIM(IFERROR(VLOOKUP(E2855,Mapping!$A$1:$B$2,2,FALSE),E2855))</f>
        <v>Cabang Pangkalan Balai</v>
      </c>
      <c r="AJ2855" s="11" t="str">
        <f t="shared" si="132"/>
        <v>6285269687362</v>
      </c>
      <c r="AK2855" s="11" t="str">
        <f t="shared" si="133"/>
        <v>6285269687362</v>
      </c>
    </row>
    <row r="2856" spans="1:37">
      <c r="A2856" t="str">
        <f t="shared" si="134"/>
        <v>tw_hr_employee_DXT2511034</v>
      </c>
      <c r="B2856" t="s">
        <v>16535</v>
      </c>
      <c r="C2856" t="s">
        <v>16536</v>
      </c>
      <c r="D2856" t="s">
        <v>495</v>
      </c>
      <c r="E2856" t="s">
        <v>496</v>
      </c>
      <c r="F2856" t="s">
        <v>1568</v>
      </c>
      <c r="G2856"/>
      <c r="I2856" t="s">
        <v>38</v>
      </c>
      <c r="K2856" t="s">
        <v>4766</v>
      </c>
      <c r="L2856" t="s">
        <v>499</v>
      </c>
      <c r="M2856" s="2">
        <v>45968</v>
      </c>
      <c r="Q2856" t="s">
        <v>40</v>
      </c>
      <c r="R2856"/>
      <c r="W2856" t="s">
        <v>41</v>
      </c>
      <c r="X2856" t="s">
        <v>16537</v>
      </c>
      <c r="Y2856" t="s">
        <v>43</v>
      </c>
      <c r="AA2856" s="13" t="s">
        <v>16538</v>
      </c>
      <c r="AE2856" s="2" t="b">
        <v>1</v>
      </c>
      <c r="AF2856" s="13" t="s">
        <v>16539</v>
      </c>
      <c r="AG2856" t="s">
        <v>16535</v>
      </c>
      <c r="AH2856" t="s">
        <v>46</v>
      </c>
      <c r="AI2856" t="str">
        <f>TRIM(IFERROR(VLOOKUP(E2856,Mapping!$A$1:$B$2,2,FALSE),E2856))</f>
        <v>Cabang Tenggarong</v>
      </c>
      <c r="AJ2856" s="11" t="str">
        <f t="shared" si="132"/>
        <v/>
      </c>
      <c r="AK2856" s="11" t="str">
        <f t="shared" si="133"/>
        <v/>
      </c>
    </row>
    <row r="2857" spans="1:37">
      <c r="A2857" t="str">
        <f t="shared" si="134"/>
        <v>tw_hr_employee_DXG2511100</v>
      </c>
      <c r="B2857" t="s">
        <v>16540</v>
      </c>
      <c r="C2857" t="s">
        <v>16541</v>
      </c>
      <c r="D2857" t="s">
        <v>559</v>
      </c>
      <c r="E2857" t="s">
        <v>560</v>
      </c>
      <c r="F2857" t="s">
        <v>16542</v>
      </c>
      <c r="I2857" t="s">
        <v>38</v>
      </c>
      <c r="K2857" t="s">
        <v>3017</v>
      </c>
      <c r="M2857" s="2">
        <v>45973</v>
      </c>
      <c r="Q2857" t="s">
        <v>40</v>
      </c>
      <c r="R2857" t="s">
        <v>16543</v>
      </c>
      <c r="S2857"/>
      <c r="T2857">
        <v>6400</v>
      </c>
      <c r="U2857" t="s">
        <v>564</v>
      </c>
      <c r="V2857">
        <v>76261</v>
      </c>
      <c r="W2857" t="s">
        <v>41</v>
      </c>
      <c r="X2857" t="s">
        <v>16542</v>
      </c>
      <c r="Y2857" t="s">
        <v>156</v>
      </c>
      <c r="Z2857" t="s">
        <v>41</v>
      </c>
      <c r="AA2857" s="13" t="s">
        <v>16544</v>
      </c>
      <c r="AC2857" t="s">
        <v>167</v>
      </c>
      <c r="AD2857" s="2">
        <v>37261</v>
      </c>
      <c r="AE2857" s="2" t="b">
        <v>1</v>
      </c>
      <c r="AF2857" s="13" t="s">
        <v>16545</v>
      </c>
      <c r="AG2857" t="s">
        <v>16540</v>
      </c>
      <c r="AH2857" t="s">
        <v>46</v>
      </c>
      <c r="AI2857" t="str">
        <f>TRIM(IFERROR(VLOOKUP(E2857,Mapping!$A$1:$B$2,2,FALSE),E2857))</f>
        <v>Cabang Tanah Grogot</v>
      </c>
      <c r="AJ2857" s="11" t="str">
        <f t="shared" si="132"/>
        <v/>
      </c>
      <c r="AK2857" s="11" t="str">
        <f t="shared" si="133"/>
        <v/>
      </c>
    </row>
    <row r="2858" spans="1:37">
      <c r="A2858" t="str">
        <f t="shared" si="134"/>
        <v>tw_hr_employee_DWM2604100</v>
      </c>
      <c r="B2858" t="s">
        <v>16546</v>
      </c>
      <c r="C2858" t="s">
        <v>16547</v>
      </c>
      <c r="D2858" t="s">
        <v>114</v>
      </c>
      <c r="E2858" t="s">
        <v>115</v>
      </c>
      <c r="F2858" t="s">
        <v>16548</v>
      </c>
      <c r="G2858"/>
      <c r="I2858" t="s">
        <v>38</v>
      </c>
      <c r="K2858" t="s">
        <v>2332</v>
      </c>
      <c r="L2858" t="s">
        <v>826</v>
      </c>
      <c r="M2858" s="2">
        <v>46134</v>
      </c>
      <c r="Q2858" t="s">
        <v>40</v>
      </c>
      <c r="R2858"/>
      <c r="W2858" t="s">
        <v>41</v>
      </c>
      <c r="X2858" t="s">
        <v>16548</v>
      </c>
      <c r="Y2858" t="s">
        <v>43</v>
      </c>
      <c r="AA2858" s="13" t="s">
        <v>16549</v>
      </c>
      <c r="AE2858" s="2" t="b">
        <v>1</v>
      </c>
      <c r="AF2858" s="13" t="s">
        <v>16550</v>
      </c>
      <c r="AG2858" t="s">
        <v>16546</v>
      </c>
      <c r="AH2858" t="s">
        <v>46</v>
      </c>
      <c r="AI2858" t="str">
        <f>TRIM(IFERROR(VLOOKUP(E2858,Mapping!$A$1:$B$2,2,FALSE),E2858))</f>
        <v>Cabang Tomoni</v>
      </c>
      <c r="AJ2858" s="11" t="str">
        <f t="shared" si="132"/>
        <v/>
      </c>
      <c r="AK2858" s="11" t="str">
        <f t="shared" si="133"/>
        <v/>
      </c>
    </row>
    <row r="2859" spans="1:37">
      <c r="A2859" t="str">
        <f t="shared" si="134"/>
        <v>tw_hr_employee_DLD2308002</v>
      </c>
      <c r="B2859" t="s">
        <v>16551</v>
      </c>
      <c r="C2859" t="s">
        <v>16552</v>
      </c>
      <c r="D2859" t="s">
        <v>1013</v>
      </c>
      <c r="E2859" t="s">
        <v>1014</v>
      </c>
      <c r="F2859"/>
      <c r="G2859"/>
      <c r="H2859" s="13" t="s">
        <v>16553</v>
      </c>
      <c r="I2859" t="s">
        <v>38</v>
      </c>
      <c r="K2859" t="s">
        <v>11119</v>
      </c>
      <c r="L2859"/>
      <c r="M2859" s="2">
        <v>45145</v>
      </c>
      <c r="Q2859" t="s">
        <v>40</v>
      </c>
      <c r="R2859"/>
      <c r="W2859" t="s">
        <v>41</v>
      </c>
      <c r="X2859" t="s">
        <v>16554</v>
      </c>
      <c r="Y2859" t="s">
        <v>43</v>
      </c>
      <c r="Z2859"/>
      <c r="AA2859" s="13" t="s">
        <v>16555</v>
      </c>
      <c r="AE2859" s="2" t="b">
        <v>1</v>
      </c>
      <c r="AF2859" s="13" t="s">
        <v>16556</v>
      </c>
      <c r="AG2859" t="s">
        <v>16551</v>
      </c>
      <c r="AH2859" t="s">
        <v>46</v>
      </c>
      <c r="AI2859" t="str">
        <f>TRIM(IFERROR(VLOOKUP(E2859,Mapping!$A$1:$B$2,2,FALSE),E2859))</f>
        <v>Cabang Tulang Bawang Barat</v>
      </c>
      <c r="AJ2859" s="11" t="str">
        <f t="shared" si="132"/>
        <v/>
      </c>
      <c r="AK2859" s="11" t="str">
        <f t="shared" si="133"/>
        <v>6282269383624</v>
      </c>
    </row>
    <row r="2860" spans="1:37">
      <c r="A2860" t="str">
        <f t="shared" si="134"/>
        <v>tw_hr_employee_DWM2511397</v>
      </c>
      <c r="B2860" t="s">
        <v>16557</v>
      </c>
      <c r="C2860" t="s">
        <v>16558</v>
      </c>
      <c r="D2860" t="s">
        <v>114</v>
      </c>
      <c r="E2860" t="s">
        <v>115</v>
      </c>
      <c r="F2860" t="s">
        <v>16559</v>
      </c>
      <c r="G2860"/>
      <c r="H2860"/>
      <c r="I2860" t="s">
        <v>38</v>
      </c>
      <c r="K2860" t="s">
        <v>425</v>
      </c>
      <c r="L2860" t="s">
        <v>118</v>
      </c>
      <c r="M2860" s="2">
        <v>45976</v>
      </c>
      <c r="Q2860" t="s">
        <v>40</v>
      </c>
      <c r="W2860" t="s">
        <v>41</v>
      </c>
      <c r="X2860" t="s">
        <v>16559</v>
      </c>
      <c r="Y2860" t="s">
        <v>43</v>
      </c>
      <c r="AA2860" s="13" t="s">
        <v>16560</v>
      </c>
      <c r="AE2860" s="2" t="b">
        <v>1</v>
      </c>
      <c r="AF2860" s="13" t="s">
        <v>16561</v>
      </c>
      <c r="AG2860" t="s">
        <v>16557</v>
      </c>
      <c r="AH2860" t="s">
        <v>46</v>
      </c>
      <c r="AI2860" t="str">
        <f>TRIM(IFERROR(VLOOKUP(E2860,Mapping!$A$1:$B$2,2,FALSE),E2860))</f>
        <v>Cabang Tomoni</v>
      </c>
      <c r="AJ2860" s="11" t="str">
        <f t="shared" si="132"/>
        <v/>
      </c>
      <c r="AK2860" s="11" t="str">
        <f t="shared" si="133"/>
        <v/>
      </c>
    </row>
    <row r="2861" spans="1:37">
      <c r="A2861" t="str">
        <f t="shared" si="134"/>
        <v>tw_hr_employee_DWM2511430</v>
      </c>
      <c r="B2861" t="s">
        <v>16562</v>
      </c>
      <c r="C2861" t="s">
        <v>16563</v>
      </c>
      <c r="D2861" t="s">
        <v>114</v>
      </c>
      <c r="E2861" t="s">
        <v>115</v>
      </c>
      <c r="F2861" t="s">
        <v>16564</v>
      </c>
      <c r="G2861" s="13" t="s">
        <v>16565</v>
      </c>
      <c r="I2861" t="s">
        <v>38</v>
      </c>
      <c r="K2861" t="s">
        <v>425</v>
      </c>
      <c r="L2861" t="s">
        <v>118</v>
      </c>
      <c r="M2861" s="2">
        <v>45978</v>
      </c>
      <c r="Q2861" t="s">
        <v>40</v>
      </c>
      <c r="W2861" t="s">
        <v>41</v>
      </c>
      <c r="X2861" t="s">
        <v>16564</v>
      </c>
      <c r="Y2861" t="s">
        <v>43</v>
      </c>
      <c r="AA2861" s="13" t="s">
        <v>16566</v>
      </c>
      <c r="AE2861" s="2" t="b">
        <v>1</v>
      </c>
      <c r="AF2861" s="13" t="s">
        <v>16567</v>
      </c>
      <c r="AG2861" t="s">
        <v>16562</v>
      </c>
      <c r="AH2861" t="s">
        <v>46</v>
      </c>
      <c r="AI2861" t="str">
        <f>TRIM(IFERROR(VLOOKUP(E2861,Mapping!$A$1:$B$2,2,FALSE),E2861))</f>
        <v>Cabang Tomoni</v>
      </c>
      <c r="AJ2861" s="11" t="str">
        <f t="shared" si="132"/>
        <v>6282253992661</v>
      </c>
      <c r="AK2861" s="11" t="str">
        <f t="shared" si="133"/>
        <v/>
      </c>
    </row>
    <row r="2862" spans="1:37">
      <c r="A2862" t="str">
        <f t="shared" si="134"/>
        <v>tw_hr_employee_DWM2511298</v>
      </c>
      <c r="B2862" t="s">
        <v>16568</v>
      </c>
      <c r="C2862" t="s">
        <v>16569</v>
      </c>
      <c r="D2862" t="s">
        <v>114</v>
      </c>
      <c r="E2862" t="s">
        <v>115</v>
      </c>
      <c r="F2862" t="s">
        <v>16570</v>
      </c>
      <c r="G2862"/>
      <c r="H2862"/>
      <c r="I2862" t="s">
        <v>38</v>
      </c>
      <c r="K2862" t="s">
        <v>16280</v>
      </c>
      <c r="L2862" t="s">
        <v>118</v>
      </c>
      <c r="M2862" s="2">
        <v>45976</v>
      </c>
      <c r="Q2862" t="s">
        <v>40</v>
      </c>
      <c r="R2862"/>
      <c r="W2862" t="s">
        <v>41</v>
      </c>
      <c r="X2862" t="s">
        <v>16570</v>
      </c>
      <c r="Y2862" t="s">
        <v>43</v>
      </c>
      <c r="Z2862"/>
      <c r="AA2862" s="13" t="s">
        <v>16571</v>
      </c>
      <c r="AE2862" s="2" t="b">
        <v>1</v>
      </c>
      <c r="AF2862" s="13" t="s">
        <v>16572</v>
      </c>
      <c r="AG2862" t="s">
        <v>16568</v>
      </c>
      <c r="AH2862" t="s">
        <v>46</v>
      </c>
      <c r="AI2862" t="str">
        <f>TRIM(IFERROR(VLOOKUP(E2862,Mapping!$A$1:$B$2,2,FALSE),E2862))</f>
        <v>Cabang Tomoni</v>
      </c>
      <c r="AJ2862" s="11" t="str">
        <f t="shared" si="132"/>
        <v/>
      </c>
      <c r="AK2862" s="11" t="str">
        <f t="shared" si="133"/>
        <v/>
      </c>
    </row>
    <row r="2863" spans="1:37">
      <c r="A2863" t="str">
        <f t="shared" si="134"/>
        <v>tw_hr_employee_DWP2601102</v>
      </c>
      <c r="B2863" t="s">
        <v>16573</v>
      </c>
      <c r="C2863" t="s">
        <v>16574</v>
      </c>
      <c r="D2863" t="s">
        <v>128</v>
      </c>
      <c r="E2863" t="s">
        <v>129</v>
      </c>
      <c r="F2863" t="s">
        <v>16575</v>
      </c>
      <c r="I2863" t="s">
        <v>38</v>
      </c>
      <c r="K2863" t="s">
        <v>16576</v>
      </c>
      <c r="L2863"/>
      <c r="M2863" s="2">
        <v>46031</v>
      </c>
      <c r="Q2863" t="s">
        <v>40</v>
      </c>
      <c r="W2863" t="s">
        <v>41</v>
      </c>
      <c r="X2863" t="s">
        <v>16575</v>
      </c>
      <c r="Y2863" t="s">
        <v>43</v>
      </c>
      <c r="AA2863" s="13" t="s">
        <v>16577</v>
      </c>
      <c r="AE2863" s="2" t="b">
        <v>1</v>
      </c>
      <c r="AF2863" s="13" t="s">
        <v>16578</v>
      </c>
      <c r="AG2863" t="s">
        <v>16573</v>
      </c>
      <c r="AH2863" t="s">
        <v>46</v>
      </c>
      <c r="AI2863" t="str">
        <f>TRIM(IFERROR(VLOOKUP(E2863,Mapping!$A$1:$B$2,2,FALSE),E2863))</f>
        <v>Cabang Pinrang</v>
      </c>
      <c r="AJ2863" s="11" t="str">
        <f t="shared" si="132"/>
        <v/>
      </c>
      <c r="AK2863" s="11" t="str">
        <f t="shared" si="133"/>
        <v/>
      </c>
    </row>
    <row r="2864" spans="1:37">
      <c r="A2864" t="str">
        <f t="shared" si="134"/>
        <v>tw_hr_employee_DLS2208034</v>
      </c>
      <c r="B2864" t="s">
        <v>16579</v>
      </c>
      <c r="C2864" t="s">
        <v>16580</v>
      </c>
      <c r="D2864" t="s">
        <v>952</v>
      </c>
      <c r="E2864" t="s">
        <v>953</v>
      </c>
      <c r="F2864" t="s">
        <v>16581</v>
      </c>
      <c r="G2864" s="13" t="s">
        <v>16582</v>
      </c>
      <c r="H2864" s="13" t="s">
        <v>16582</v>
      </c>
      <c r="I2864" t="s">
        <v>38</v>
      </c>
      <c r="K2864" t="s">
        <v>16583</v>
      </c>
      <c r="M2864" s="2">
        <v>44781</v>
      </c>
      <c r="Q2864" t="s">
        <v>40</v>
      </c>
      <c r="W2864" t="s">
        <v>41</v>
      </c>
      <c r="X2864" t="s">
        <v>16581</v>
      </c>
      <c r="Y2864" t="s">
        <v>43</v>
      </c>
      <c r="AA2864" s="13" t="s">
        <v>16584</v>
      </c>
      <c r="AE2864" s="2" t="b">
        <v>1</v>
      </c>
      <c r="AF2864" s="13" t="s">
        <v>16585</v>
      </c>
      <c r="AG2864" t="s">
        <v>16579</v>
      </c>
      <c r="AH2864" t="s">
        <v>63</v>
      </c>
      <c r="AI2864" t="str">
        <f>TRIM(IFERROR(VLOOKUP(E2864,Mapping!$A$1:$B$2,2,FALSE),E2864))</f>
        <v>Cabang Sidomulyo</v>
      </c>
      <c r="AJ2864" s="11" t="str">
        <f t="shared" si="132"/>
        <v>6281373522620</v>
      </c>
      <c r="AK2864" s="11" t="str">
        <f t="shared" si="133"/>
        <v>6281373522620</v>
      </c>
    </row>
    <row r="2865" spans="1:37">
      <c r="A2865" t="str">
        <f t="shared" si="134"/>
        <v>tw_hr_employee_DWR2511034</v>
      </c>
      <c r="B2865" t="s">
        <v>16586</v>
      </c>
      <c r="C2865" t="s">
        <v>16587</v>
      </c>
      <c r="D2865" t="s">
        <v>187</v>
      </c>
      <c r="E2865" t="s">
        <v>188</v>
      </c>
      <c r="F2865" t="s">
        <v>16588</v>
      </c>
      <c r="I2865" t="s">
        <v>339</v>
      </c>
      <c r="K2865" t="s">
        <v>887</v>
      </c>
      <c r="L2865"/>
      <c r="M2865" s="2">
        <v>45958</v>
      </c>
      <c r="Q2865" t="s">
        <v>40</v>
      </c>
      <c r="R2865" t="s">
        <v>16589</v>
      </c>
      <c r="S2865" t="s">
        <v>16589</v>
      </c>
      <c r="T2865">
        <v>7300</v>
      </c>
      <c r="U2865" t="s">
        <v>3396</v>
      </c>
      <c r="V2865">
        <v>90753</v>
      </c>
      <c r="W2865" t="s">
        <v>41</v>
      </c>
      <c r="X2865" t="s">
        <v>16588</v>
      </c>
      <c r="Y2865" t="s">
        <v>43</v>
      </c>
      <c r="AA2865" s="13" t="s">
        <v>16590</v>
      </c>
      <c r="AC2865" t="s">
        <v>83</v>
      </c>
      <c r="AD2865" s="2">
        <v>32060</v>
      </c>
      <c r="AE2865" s="2" t="b">
        <v>1</v>
      </c>
      <c r="AF2865">
        <v>8460588708</v>
      </c>
      <c r="AG2865" t="s">
        <v>16586</v>
      </c>
      <c r="AH2865" t="s">
        <v>63</v>
      </c>
      <c r="AI2865" t="str">
        <f>TRIM(IFERROR(VLOOKUP(E2865,Mapping!$A$1:$B$2,2,FALSE),E2865))</f>
        <v>Cabang Pare-Pare</v>
      </c>
      <c r="AJ2865" s="11" t="str">
        <f t="shared" si="132"/>
        <v/>
      </c>
      <c r="AK2865" s="11" t="str">
        <f t="shared" si="133"/>
        <v/>
      </c>
    </row>
    <row r="2866" spans="1:37">
      <c r="A2866" t="str">
        <f t="shared" si="134"/>
        <v>tw_hr_employee_DUP2407001</v>
      </c>
      <c r="B2866" t="s">
        <v>16591</v>
      </c>
      <c r="C2866" t="s">
        <v>16592</v>
      </c>
      <c r="D2866" t="s">
        <v>3787</v>
      </c>
      <c r="E2866" t="s">
        <v>3788</v>
      </c>
      <c r="F2866" t="s">
        <v>16593</v>
      </c>
      <c r="G2866" s="13" t="s">
        <v>16594</v>
      </c>
      <c r="I2866" t="s">
        <v>38</v>
      </c>
      <c r="K2866" t="s">
        <v>4706</v>
      </c>
      <c r="L2866" t="s">
        <v>4706</v>
      </c>
      <c r="M2866" s="2">
        <v>45495</v>
      </c>
      <c r="Q2866" t="s">
        <v>40</v>
      </c>
      <c r="R2866" t="s">
        <v>16595</v>
      </c>
      <c r="T2866">
        <v>1700</v>
      </c>
      <c r="U2866" t="s">
        <v>11236</v>
      </c>
      <c r="V2866">
        <v>38766</v>
      </c>
      <c r="W2866" t="s">
        <v>41</v>
      </c>
      <c r="X2866" t="s">
        <v>16596</v>
      </c>
      <c r="Y2866" t="s">
        <v>43</v>
      </c>
      <c r="Z2866" t="s">
        <v>41</v>
      </c>
      <c r="AA2866" s="13" t="s">
        <v>16597</v>
      </c>
      <c r="AD2866" s="2">
        <v>34451</v>
      </c>
      <c r="AE2866" s="2" t="b">
        <v>1</v>
      </c>
      <c r="AF2866" s="13" t="s">
        <v>16598</v>
      </c>
      <c r="AG2866" t="s">
        <v>16591</v>
      </c>
      <c r="AH2866" t="s">
        <v>46</v>
      </c>
      <c r="AI2866" t="str">
        <f>TRIM(IFERROR(VLOOKUP(E2866,Mapping!$A$1:$B$2,2,FALSE),E2866))</f>
        <v>Cabang Putri Hijau</v>
      </c>
      <c r="AJ2866" s="11" t="str">
        <f t="shared" si="132"/>
        <v>6282211378849</v>
      </c>
      <c r="AK2866" s="11" t="str">
        <f t="shared" si="133"/>
        <v/>
      </c>
    </row>
    <row r="2867" spans="1:37">
      <c r="A2867" t="str">
        <f t="shared" si="134"/>
        <v>tw_hr_employee_DWK2603067</v>
      </c>
      <c r="B2867" t="s">
        <v>16599</v>
      </c>
      <c r="C2867" t="s">
        <v>16600</v>
      </c>
      <c r="D2867" t="s">
        <v>66</v>
      </c>
      <c r="E2867" t="s">
        <v>67</v>
      </c>
      <c r="F2867" t="s">
        <v>16601</v>
      </c>
      <c r="I2867" t="s">
        <v>57</v>
      </c>
      <c r="K2867" t="s">
        <v>1301</v>
      </c>
      <c r="L2867" t="s">
        <v>1301</v>
      </c>
      <c r="M2867" s="2">
        <v>46107</v>
      </c>
      <c r="Q2867" t="s">
        <v>40</v>
      </c>
      <c r="W2867" t="s">
        <v>41</v>
      </c>
      <c r="X2867" t="s">
        <v>16601</v>
      </c>
      <c r="Y2867" t="s">
        <v>43</v>
      </c>
      <c r="AA2867" s="13" t="s">
        <v>16602</v>
      </c>
      <c r="AE2867" s="2" t="b">
        <v>1</v>
      </c>
      <c r="AF2867">
        <v>7911955354</v>
      </c>
      <c r="AG2867" t="s">
        <v>16599</v>
      </c>
      <c r="AH2867" t="s">
        <v>63</v>
      </c>
      <c r="AI2867" t="str">
        <f>TRIM(IFERROR(VLOOKUP(E2867,Mapping!$A$1:$B$2,2,FALSE),E2867))</f>
        <v>Cabang Kendari</v>
      </c>
      <c r="AJ2867" s="11" t="str">
        <f t="shared" si="132"/>
        <v/>
      </c>
      <c r="AK2867" s="11" t="str">
        <f t="shared" si="133"/>
        <v/>
      </c>
    </row>
    <row r="2868" spans="1:37">
      <c r="A2868" t="str">
        <f t="shared" si="134"/>
        <v>tw_hr_employee_DDI2511067</v>
      </c>
      <c r="B2868" t="s">
        <v>16603</v>
      </c>
      <c r="C2868" t="s">
        <v>16604</v>
      </c>
      <c r="D2868" t="s">
        <v>614</v>
      </c>
      <c r="E2868" t="s">
        <v>615</v>
      </c>
      <c r="F2868" t="s">
        <v>16605</v>
      </c>
      <c r="G2868" s="13" t="s">
        <v>16606</v>
      </c>
      <c r="H2868"/>
      <c r="I2868" t="s">
        <v>38</v>
      </c>
      <c r="K2868" t="s">
        <v>617</v>
      </c>
      <c r="M2868" s="2">
        <v>45969</v>
      </c>
      <c r="Q2868" t="s">
        <v>40</v>
      </c>
      <c r="R2868" t="s">
        <v>16607</v>
      </c>
      <c r="T2868">
        <v>5200</v>
      </c>
      <c r="U2868" t="s">
        <v>619</v>
      </c>
      <c r="V2868">
        <v>84117</v>
      </c>
      <c r="W2868" t="s">
        <v>41</v>
      </c>
      <c r="X2868" t="s">
        <v>16605</v>
      </c>
      <c r="Y2868" t="s">
        <v>156</v>
      </c>
      <c r="AA2868" s="13" t="s">
        <v>16608</v>
      </c>
      <c r="AC2868" t="s">
        <v>167</v>
      </c>
      <c r="AD2868" s="2">
        <v>45904</v>
      </c>
      <c r="AE2868" s="2" t="b">
        <v>0</v>
      </c>
      <c r="AF2868" s="13" t="s">
        <v>16609</v>
      </c>
      <c r="AG2868" t="s">
        <v>16603</v>
      </c>
      <c r="AH2868" t="s">
        <v>46</v>
      </c>
      <c r="AI2868" t="str">
        <f>TRIM(IFERROR(VLOOKUP(E2868,Mapping!$A$1:$B$2,2,FALSE),E2868))</f>
        <v>Cabang Bima</v>
      </c>
      <c r="AJ2868" s="11" t="str">
        <f t="shared" si="132"/>
        <v>6285137325384</v>
      </c>
      <c r="AK2868" s="11" t="str">
        <f t="shared" si="133"/>
        <v/>
      </c>
    </row>
    <row r="2869" spans="1:37">
      <c r="A2869" t="str">
        <f t="shared" si="134"/>
        <v>tw_hr_employee_DWR2604001</v>
      </c>
      <c r="B2869" t="s">
        <v>16610</v>
      </c>
      <c r="C2869" t="s">
        <v>16611</v>
      </c>
      <c r="D2869" t="s">
        <v>187</v>
      </c>
      <c r="E2869" t="s">
        <v>188</v>
      </c>
      <c r="F2869" t="s">
        <v>16612</v>
      </c>
      <c r="G2869"/>
      <c r="H2869"/>
      <c r="I2869" t="s">
        <v>38</v>
      </c>
      <c r="K2869" t="s">
        <v>883</v>
      </c>
      <c r="L2869" t="s">
        <v>887</v>
      </c>
      <c r="M2869" s="2">
        <v>46113</v>
      </c>
      <c r="Q2869" t="s">
        <v>40</v>
      </c>
      <c r="R2869"/>
      <c r="S2869"/>
      <c r="T2869"/>
      <c r="U2869"/>
      <c r="V2869"/>
      <c r="W2869" t="s">
        <v>41</v>
      </c>
      <c r="X2869" t="s">
        <v>16612</v>
      </c>
      <c r="Y2869" t="s">
        <v>43</v>
      </c>
      <c r="AA2869" s="13" t="s">
        <v>16613</v>
      </c>
      <c r="AE2869" s="2" t="b">
        <v>1</v>
      </c>
      <c r="AF2869">
        <v>8460601437</v>
      </c>
      <c r="AG2869" t="s">
        <v>16610</v>
      </c>
      <c r="AH2869" t="s">
        <v>63</v>
      </c>
      <c r="AI2869" t="str">
        <f>TRIM(IFERROR(VLOOKUP(E2869,Mapping!$A$1:$B$2,2,FALSE),E2869))</f>
        <v>Cabang Pare-Pare</v>
      </c>
      <c r="AJ2869" s="11" t="str">
        <f t="shared" si="132"/>
        <v/>
      </c>
      <c r="AK2869" s="11" t="str">
        <f t="shared" si="133"/>
        <v/>
      </c>
    </row>
    <row r="2870" spans="1:37">
      <c r="A2870" t="str">
        <f t="shared" si="134"/>
        <v>tw_hr_employee_DDU2511166</v>
      </c>
      <c r="B2870" t="s">
        <v>16614</v>
      </c>
      <c r="C2870" t="s">
        <v>16615</v>
      </c>
      <c r="D2870" t="s">
        <v>261</v>
      </c>
      <c r="E2870" t="s">
        <v>262</v>
      </c>
      <c r="F2870" t="s">
        <v>16616</v>
      </c>
      <c r="I2870" t="s">
        <v>38</v>
      </c>
      <c r="K2870" t="s">
        <v>1075</v>
      </c>
      <c r="L2870"/>
      <c r="M2870" s="2">
        <v>45976</v>
      </c>
      <c r="Q2870" t="s">
        <v>40</v>
      </c>
      <c r="R2870" t="s">
        <v>16617</v>
      </c>
      <c r="S2870"/>
      <c r="T2870">
        <v>3200</v>
      </c>
      <c r="U2870" t="s">
        <v>266</v>
      </c>
      <c r="V2870">
        <v>43192</v>
      </c>
      <c r="W2870" t="s">
        <v>41</v>
      </c>
      <c r="X2870" t="s">
        <v>16616</v>
      </c>
      <c r="Y2870" t="s">
        <v>43</v>
      </c>
      <c r="AA2870" s="13" t="s">
        <v>16618</v>
      </c>
      <c r="AD2870" s="2">
        <v>29681</v>
      </c>
      <c r="AE2870" s="2" t="b">
        <v>1</v>
      </c>
      <c r="AF2870" s="13" t="s">
        <v>16619</v>
      </c>
      <c r="AG2870" t="s">
        <v>16614</v>
      </c>
      <c r="AH2870" t="s">
        <v>46</v>
      </c>
      <c r="AI2870" t="str">
        <f>TRIM(IFERROR(VLOOKUP(E2870,Mapping!$A$1:$B$2,2,FALSE),E2870))</f>
        <v>Cabang Sukabumi</v>
      </c>
      <c r="AJ2870" s="11" t="str">
        <f t="shared" si="132"/>
        <v/>
      </c>
      <c r="AK2870" s="11" t="str">
        <f t="shared" si="133"/>
        <v/>
      </c>
    </row>
    <row r="2871" spans="1:37">
      <c r="A2871" t="str">
        <f t="shared" si="134"/>
        <v>tw_hr_employee_DWM2511331</v>
      </c>
      <c r="B2871" t="s">
        <v>16620</v>
      </c>
      <c r="C2871" t="s">
        <v>16621</v>
      </c>
      <c r="D2871" t="s">
        <v>114</v>
      </c>
      <c r="E2871" t="s">
        <v>115</v>
      </c>
      <c r="F2871" t="s">
        <v>16622</v>
      </c>
      <c r="G2871"/>
      <c r="I2871" t="s">
        <v>38</v>
      </c>
      <c r="K2871" t="s">
        <v>118</v>
      </c>
      <c r="L2871" t="s">
        <v>118</v>
      </c>
      <c r="M2871" s="2">
        <v>45976</v>
      </c>
      <c r="Q2871" t="s">
        <v>40</v>
      </c>
      <c r="R2871"/>
      <c r="W2871" t="s">
        <v>41</v>
      </c>
      <c r="X2871" t="s">
        <v>16622</v>
      </c>
      <c r="Y2871" t="s">
        <v>43</v>
      </c>
      <c r="Z2871"/>
      <c r="AA2871" s="13" t="s">
        <v>16623</v>
      </c>
      <c r="AE2871" s="2" t="b">
        <v>0</v>
      </c>
      <c r="AF2871" s="13" t="s">
        <v>16624</v>
      </c>
      <c r="AG2871" t="s">
        <v>16620</v>
      </c>
      <c r="AH2871" t="s">
        <v>46</v>
      </c>
      <c r="AI2871" t="str">
        <f>TRIM(IFERROR(VLOOKUP(E2871,Mapping!$A$1:$B$2,2,FALSE),E2871))</f>
        <v>Cabang Tomoni</v>
      </c>
      <c r="AJ2871" s="11" t="str">
        <f t="shared" si="132"/>
        <v/>
      </c>
      <c r="AK2871" s="11" t="str">
        <f t="shared" si="133"/>
        <v/>
      </c>
    </row>
    <row r="2872" spans="1:37">
      <c r="A2872" t="str">
        <f t="shared" si="134"/>
        <v>tw_hr_employee_DWM2511364</v>
      </c>
      <c r="B2872" t="s">
        <v>16625</v>
      </c>
      <c r="C2872" t="s">
        <v>16626</v>
      </c>
      <c r="D2872" t="s">
        <v>114</v>
      </c>
      <c r="E2872" t="s">
        <v>115</v>
      </c>
      <c r="F2872" t="s">
        <v>16627</v>
      </c>
      <c r="G2872"/>
      <c r="I2872" t="s">
        <v>38</v>
      </c>
      <c r="K2872" t="s">
        <v>425</v>
      </c>
      <c r="L2872" t="s">
        <v>118</v>
      </c>
      <c r="M2872" s="2">
        <v>45976</v>
      </c>
      <c r="Q2872" t="s">
        <v>40</v>
      </c>
      <c r="R2872"/>
      <c r="W2872" t="s">
        <v>41</v>
      </c>
      <c r="X2872" t="s">
        <v>16627</v>
      </c>
      <c r="Y2872" t="s">
        <v>43</v>
      </c>
      <c r="AA2872" s="13" t="s">
        <v>16628</v>
      </c>
      <c r="AE2872" s="2" t="b">
        <v>1</v>
      </c>
      <c r="AF2872" s="13" t="s">
        <v>16629</v>
      </c>
      <c r="AG2872" t="s">
        <v>16625</v>
      </c>
      <c r="AH2872" t="s">
        <v>46</v>
      </c>
      <c r="AI2872" t="str">
        <f>TRIM(IFERROR(VLOOKUP(E2872,Mapping!$A$1:$B$2,2,FALSE),E2872))</f>
        <v>Cabang Tomoni</v>
      </c>
      <c r="AJ2872" s="11" t="str">
        <f t="shared" si="132"/>
        <v/>
      </c>
      <c r="AK2872" s="11" t="str">
        <f t="shared" si="133"/>
        <v/>
      </c>
    </row>
    <row r="2873" spans="1:37">
      <c r="A2873" t="str">
        <f t="shared" si="134"/>
        <v>tw_hr_employee_DMP2602034</v>
      </c>
      <c r="B2873" t="s">
        <v>6006</v>
      </c>
      <c r="C2873" t="s">
        <v>16630</v>
      </c>
      <c r="D2873" t="s">
        <v>74</v>
      </c>
      <c r="E2873" t="s">
        <v>75</v>
      </c>
      <c r="F2873" t="s">
        <v>16631</v>
      </c>
      <c r="G2873"/>
      <c r="I2873" t="s">
        <v>339</v>
      </c>
      <c r="K2873" t="s">
        <v>79</v>
      </c>
      <c r="M2873" s="2">
        <v>46055</v>
      </c>
      <c r="Q2873" t="s">
        <v>40</v>
      </c>
      <c r="R2873" t="s">
        <v>11330</v>
      </c>
      <c r="T2873">
        <v>1800</v>
      </c>
      <c r="U2873" t="s">
        <v>1289</v>
      </c>
      <c r="V2873">
        <v>35131</v>
      </c>
      <c r="W2873" t="s">
        <v>41</v>
      </c>
      <c r="X2873" t="s">
        <v>16631</v>
      </c>
      <c r="Y2873" t="s">
        <v>156</v>
      </c>
      <c r="AA2873" s="13" t="s">
        <v>16632</v>
      </c>
      <c r="AC2873" t="s">
        <v>83</v>
      </c>
      <c r="AD2873" s="2">
        <v>32298</v>
      </c>
      <c r="AE2873" s="2" t="b">
        <v>1</v>
      </c>
      <c r="AF2873">
        <v>2940300978</v>
      </c>
      <c r="AG2873" t="s">
        <v>6006</v>
      </c>
      <c r="AH2873" t="s">
        <v>63</v>
      </c>
      <c r="AI2873" t="str">
        <f>TRIM(IFERROR(VLOOKUP(E2873,Mapping!$A$1:$B$2,2,FALSE),E2873))</f>
        <v>Cabang Pramuka</v>
      </c>
      <c r="AJ2873" s="11" t="str">
        <f t="shared" si="132"/>
        <v/>
      </c>
      <c r="AK2873" s="11" t="str">
        <f t="shared" si="133"/>
        <v/>
      </c>
    </row>
    <row r="2874" spans="1:37">
      <c r="A2874" t="str">
        <f t="shared" si="134"/>
        <v>tw_hr_employee_DWO2511068</v>
      </c>
      <c r="B2874" t="s">
        <v>16633</v>
      </c>
      <c r="C2874" t="s">
        <v>16634</v>
      </c>
      <c r="D2874" t="s">
        <v>569</v>
      </c>
      <c r="E2874" t="s">
        <v>570</v>
      </c>
      <c r="F2874" t="s">
        <v>16635</v>
      </c>
      <c r="G2874" s="13" t="s">
        <v>16636</v>
      </c>
      <c r="I2874" t="s">
        <v>38</v>
      </c>
      <c r="K2874" t="s">
        <v>1626</v>
      </c>
      <c r="L2874" t="s">
        <v>574</v>
      </c>
      <c r="M2874" s="2">
        <v>45958</v>
      </c>
      <c r="Q2874" t="s">
        <v>40</v>
      </c>
      <c r="R2874" t="s">
        <v>16637</v>
      </c>
      <c r="S2874"/>
      <c r="T2874">
        <v>7300</v>
      </c>
      <c r="U2874" t="s">
        <v>576</v>
      </c>
      <c r="V2874">
        <v>92965</v>
      </c>
      <c r="W2874" t="s">
        <v>41</v>
      </c>
      <c r="X2874" t="s">
        <v>16635</v>
      </c>
      <c r="Y2874" t="s">
        <v>156</v>
      </c>
      <c r="AA2874" s="13" t="s">
        <v>16638</v>
      </c>
      <c r="AC2874" t="s">
        <v>167</v>
      </c>
      <c r="AD2874" s="2">
        <v>35982</v>
      </c>
      <c r="AE2874" s="2" t="b">
        <v>1</v>
      </c>
      <c r="AF2874" s="13" t="s">
        <v>16639</v>
      </c>
      <c r="AG2874" t="s">
        <v>16633</v>
      </c>
      <c r="AH2874" t="s">
        <v>46</v>
      </c>
      <c r="AI2874" t="str">
        <f>TRIM(IFERROR(VLOOKUP(E2874,Mapping!$A$1:$B$2,2,FALSE),E2874))</f>
        <v>Cabang Palopo</v>
      </c>
      <c r="AJ2874" s="11" t="str">
        <f t="shared" si="132"/>
        <v>6287748373726</v>
      </c>
      <c r="AK2874" s="11" t="str">
        <f t="shared" si="133"/>
        <v/>
      </c>
    </row>
    <row r="2875" spans="1:37">
      <c r="A2875" t="str">
        <f t="shared" si="134"/>
        <v>tw_hr_employee_DWM2512100</v>
      </c>
      <c r="B2875" t="s">
        <v>16640</v>
      </c>
      <c r="C2875" t="s">
        <v>16641</v>
      </c>
      <c r="D2875" t="s">
        <v>114</v>
      </c>
      <c r="E2875" t="s">
        <v>115</v>
      </c>
      <c r="F2875" t="s">
        <v>16642</v>
      </c>
      <c r="I2875" t="s">
        <v>38</v>
      </c>
      <c r="K2875" t="s">
        <v>4748</v>
      </c>
      <c r="L2875" t="s">
        <v>826</v>
      </c>
      <c r="M2875" s="2">
        <v>45999</v>
      </c>
      <c r="Q2875" t="s">
        <v>40</v>
      </c>
      <c r="R2875"/>
      <c r="S2875"/>
      <c r="T2875"/>
      <c r="U2875"/>
      <c r="V2875"/>
      <c r="W2875" t="s">
        <v>41</v>
      </c>
      <c r="X2875" t="s">
        <v>16642</v>
      </c>
      <c r="Y2875" t="s">
        <v>43</v>
      </c>
      <c r="AA2875" s="13" t="s">
        <v>16643</v>
      </c>
      <c r="AE2875" s="2" t="b">
        <v>1</v>
      </c>
      <c r="AF2875" s="13" t="s">
        <v>16644</v>
      </c>
      <c r="AG2875" t="s">
        <v>16640</v>
      </c>
      <c r="AH2875" t="s">
        <v>46</v>
      </c>
      <c r="AI2875" t="str">
        <f>TRIM(IFERROR(VLOOKUP(E2875,Mapping!$A$1:$B$2,2,FALSE),E2875))</f>
        <v>Cabang Tomoni</v>
      </c>
      <c r="AJ2875" s="11" t="str">
        <f t="shared" si="132"/>
        <v/>
      </c>
      <c r="AK2875" s="11" t="str">
        <f t="shared" si="133"/>
        <v/>
      </c>
    </row>
    <row r="2876" spans="1:37">
      <c r="A2876" t="str">
        <f t="shared" si="134"/>
        <v>tw_hr_employee_DWO2511069</v>
      </c>
      <c r="B2876" t="s">
        <v>16645</v>
      </c>
      <c r="C2876" t="s">
        <v>16646</v>
      </c>
      <c r="D2876" t="s">
        <v>569</v>
      </c>
      <c r="E2876" t="s">
        <v>570</v>
      </c>
      <c r="F2876" t="s">
        <v>16647</v>
      </c>
      <c r="G2876" s="13" t="s">
        <v>16648</v>
      </c>
      <c r="H2876"/>
      <c r="I2876" t="s">
        <v>38</v>
      </c>
      <c r="K2876" t="s">
        <v>1626</v>
      </c>
      <c r="L2876" t="s">
        <v>574</v>
      </c>
      <c r="M2876" s="2">
        <v>45958</v>
      </c>
      <c r="Q2876" t="s">
        <v>40</v>
      </c>
      <c r="R2876" t="s">
        <v>10889</v>
      </c>
      <c r="T2876">
        <v>7300</v>
      </c>
      <c r="U2876" t="s">
        <v>1643</v>
      </c>
      <c r="V2876">
        <v>91951</v>
      </c>
      <c r="W2876" t="s">
        <v>41</v>
      </c>
      <c r="X2876" t="s">
        <v>16647</v>
      </c>
      <c r="Y2876" t="s">
        <v>43</v>
      </c>
      <c r="AA2876" s="13" t="s">
        <v>16649</v>
      </c>
      <c r="AC2876" t="s">
        <v>167</v>
      </c>
      <c r="AD2876" s="2">
        <v>38518</v>
      </c>
      <c r="AE2876" s="2" t="b">
        <v>1</v>
      </c>
      <c r="AF2876" s="13" t="s">
        <v>16650</v>
      </c>
      <c r="AG2876" t="s">
        <v>16645</v>
      </c>
      <c r="AH2876" t="s">
        <v>46</v>
      </c>
      <c r="AI2876" t="str">
        <f>TRIM(IFERROR(VLOOKUP(E2876,Mapping!$A$1:$B$2,2,FALSE),E2876))</f>
        <v>Cabang Palopo</v>
      </c>
      <c r="AJ2876" s="11" t="str">
        <f t="shared" si="132"/>
        <v>6287833674163</v>
      </c>
      <c r="AK2876" s="11" t="str">
        <f t="shared" si="133"/>
        <v/>
      </c>
    </row>
    <row r="2877" spans="1:37">
      <c r="A2877" t="str">
        <f t="shared" si="134"/>
        <v>tw_hr_employee_DXG2511034</v>
      </c>
      <c r="B2877" t="s">
        <v>16651</v>
      </c>
      <c r="C2877" t="s">
        <v>16652</v>
      </c>
      <c r="D2877" t="s">
        <v>559</v>
      </c>
      <c r="E2877" t="s">
        <v>560</v>
      </c>
      <c r="F2877" t="s">
        <v>16653</v>
      </c>
      <c r="I2877" t="s">
        <v>38</v>
      </c>
      <c r="K2877" t="s">
        <v>7686</v>
      </c>
      <c r="L2877"/>
      <c r="M2877" s="2">
        <v>45967</v>
      </c>
      <c r="Q2877" t="s">
        <v>40</v>
      </c>
      <c r="R2877" t="s">
        <v>659</v>
      </c>
      <c r="T2877">
        <v>6400</v>
      </c>
      <c r="U2877" t="s">
        <v>564</v>
      </c>
      <c r="V2877">
        <v>6401030</v>
      </c>
      <c r="W2877" t="s">
        <v>41</v>
      </c>
      <c r="X2877" t="s">
        <v>16653</v>
      </c>
      <c r="Y2877" t="s">
        <v>43</v>
      </c>
      <c r="Z2877" t="s">
        <v>41</v>
      </c>
      <c r="AA2877" s="13" t="s">
        <v>16654</v>
      </c>
      <c r="AC2877" t="s">
        <v>83</v>
      </c>
      <c r="AD2877" s="2">
        <v>35109</v>
      </c>
      <c r="AE2877" s="2" t="b">
        <v>1</v>
      </c>
      <c r="AF2877" s="13" t="s">
        <v>16655</v>
      </c>
      <c r="AG2877" t="s">
        <v>16651</v>
      </c>
      <c r="AH2877" t="s">
        <v>46</v>
      </c>
      <c r="AI2877" t="str">
        <f>TRIM(IFERROR(VLOOKUP(E2877,Mapping!$A$1:$B$2,2,FALSE),E2877))</f>
        <v>Cabang Tanah Grogot</v>
      </c>
      <c r="AJ2877" s="11" t="str">
        <f t="shared" si="132"/>
        <v/>
      </c>
      <c r="AK2877" s="11" t="str">
        <f t="shared" si="133"/>
        <v/>
      </c>
    </row>
    <row r="2878" spans="1:37">
      <c r="A2878" t="str">
        <f t="shared" si="134"/>
        <v>tw_hr_employee_DWG2511166</v>
      </c>
      <c r="B2878" t="s">
        <v>16656</v>
      </c>
      <c r="C2878" t="s">
        <v>16657</v>
      </c>
      <c r="D2878" t="s">
        <v>527</v>
      </c>
      <c r="E2878" t="s">
        <v>528</v>
      </c>
      <c r="F2878" t="s">
        <v>16658</v>
      </c>
      <c r="G2878"/>
      <c r="I2878" t="s">
        <v>38</v>
      </c>
      <c r="K2878" t="s">
        <v>8927</v>
      </c>
      <c r="L2878" t="s">
        <v>8927</v>
      </c>
      <c r="M2878" s="2">
        <v>45972</v>
      </c>
      <c r="Q2878" t="s">
        <v>40</v>
      </c>
      <c r="R2878"/>
      <c r="W2878" t="s">
        <v>41</v>
      </c>
      <c r="X2878" t="s">
        <v>16658</v>
      </c>
      <c r="Y2878" t="s">
        <v>43</v>
      </c>
      <c r="AA2878" s="13" t="s">
        <v>16659</v>
      </c>
      <c r="AE2878" s="2" t="b">
        <v>1</v>
      </c>
      <c r="AF2878" s="13" t="s">
        <v>16660</v>
      </c>
      <c r="AG2878" t="s">
        <v>16656</v>
      </c>
      <c r="AH2878" t="s">
        <v>46</v>
      </c>
      <c r="AI2878" t="str">
        <f>TRIM(IFERROR(VLOOKUP(E2878,Mapping!$A$1:$B$2,2,FALSE),E2878))</f>
        <v>Cabang Pangkep</v>
      </c>
      <c r="AJ2878" s="11" t="str">
        <f t="shared" si="132"/>
        <v/>
      </c>
      <c r="AK2878" s="11" t="str">
        <f t="shared" si="133"/>
        <v/>
      </c>
    </row>
    <row r="2879" spans="1:37">
      <c r="A2879" t="str">
        <f t="shared" si="134"/>
        <v>tw_hr_employee_DDJ2511067</v>
      </c>
      <c r="B2879" t="s">
        <v>16661</v>
      </c>
      <c r="C2879" t="s">
        <v>16662</v>
      </c>
      <c r="D2879" t="s">
        <v>253</v>
      </c>
      <c r="E2879" t="s">
        <v>254</v>
      </c>
      <c r="F2879" t="s">
        <v>16663</v>
      </c>
      <c r="G2879"/>
      <c r="H2879"/>
      <c r="I2879" t="s">
        <v>38</v>
      </c>
      <c r="K2879" t="s">
        <v>807</v>
      </c>
      <c r="L2879" t="s">
        <v>367</v>
      </c>
      <c r="M2879" s="2">
        <v>45972</v>
      </c>
      <c r="Q2879" t="s">
        <v>40</v>
      </c>
      <c r="R2879"/>
      <c r="W2879" t="s">
        <v>41</v>
      </c>
      <c r="X2879" t="s">
        <v>16663</v>
      </c>
      <c r="Y2879" t="s">
        <v>43</v>
      </c>
      <c r="Z2879"/>
      <c r="AA2879" s="13" t="s">
        <v>16664</v>
      </c>
      <c r="AE2879" s="2" t="b">
        <v>1</v>
      </c>
      <c r="AF2879">
        <v>2650433346</v>
      </c>
      <c r="AG2879" t="s">
        <v>16661</v>
      </c>
      <c r="AH2879" t="s">
        <v>63</v>
      </c>
      <c r="AI2879" t="str">
        <f>TRIM(IFERROR(VLOOKUP(E2879,Mapping!$A$1:$B$2,2,FALSE),E2879))</f>
        <v>Cabang Jombang</v>
      </c>
      <c r="AJ2879" s="11" t="str">
        <f t="shared" si="132"/>
        <v/>
      </c>
      <c r="AK2879" s="11" t="str">
        <f t="shared" si="133"/>
        <v/>
      </c>
    </row>
    <row r="2880" spans="1:37">
      <c r="A2880" t="str">
        <f t="shared" si="134"/>
        <v>tw_hr_employee_DDI2511068</v>
      </c>
      <c r="B2880" t="s">
        <v>16665</v>
      </c>
      <c r="C2880" t="s">
        <v>16666</v>
      </c>
      <c r="D2880" t="s">
        <v>614</v>
      </c>
      <c r="E2880" t="s">
        <v>615</v>
      </c>
      <c r="F2880" t="s">
        <v>16667</v>
      </c>
      <c r="G2880" s="13" t="s">
        <v>16668</v>
      </c>
      <c r="I2880" t="s">
        <v>38</v>
      </c>
      <c r="K2880" t="s">
        <v>617</v>
      </c>
      <c r="L2880"/>
      <c r="M2880" s="2">
        <v>45969</v>
      </c>
      <c r="Q2880" t="s">
        <v>40</v>
      </c>
      <c r="R2880" t="s">
        <v>16669</v>
      </c>
      <c r="T2880">
        <v>5200</v>
      </c>
      <c r="U2880" t="s">
        <v>619</v>
      </c>
      <c r="V2880">
        <v>84119</v>
      </c>
      <c r="W2880" t="s">
        <v>41</v>
      </c>
      <c r="X2880" t="s">
        <v>16667</v>
      </c>
      <c r="Y2880" t="s">
        <v>156</v>
      </c>
      <c r="AA2880" s="13" t="s">
        <v>16670</v>
      </c>
      <c r="AC2880" t="s">
        <v>167</v>
      </c>
      <c r="AD2880" s="2">
        <v>29774</v>
      </c>
      <c r="AE2880" s="2" t="b">
        <v>1</v>
      </c>
      <c r="AF2880" s="13" t="s">
        <v>16671</v>
      </c>
      <c r="AG2880" t="s">
        <v>16665</v>
      </c>
      <c r="AH2880" t="s">
        <v>46</v>
      </c>
      <c r="AI2880" t="str">
        <f>TRIM(IFERROR(VLOOKUP(E2880,Mapping!$A$1:$B$2,2,FALSE),E2880))</f>
        <v>Cabang Bima</v>
      </c>
      <c r="AJ2880" s="11" t="str">
        <f t="shared" si="132"/>
        <v>6282341098427</v>
      </c>
      <c r="AK2880" s="11" t="str">
        <f t="shared" si="133"/>
        <v/>
      </c>
    </row>
    <row r="2881" spans="1:37">
      <c r="A2881" t="str">
        <f t="shared" si="134"/>
        <v>tw_hr_employee_DDD2602102</v>
      </c>
      <c r="B2881" t="s">
        <v>16672</v>
      </c>
      <c r="C2881" t="s">
        <v>16673</v>
      </c>
      <c r="D2881" t="s">
        <v>1221</v>
      </c>
      <c r="E2881" t="s">
        <v>1222</v>
      </c>
      <c r="F2881" t="s">
        <v>16674</v>
      </c>
      <c r="G2881"/>
      <c r="I2881" t="s">
        <v>38</v>
      </c>
      <c r="K2881" t="s">
        <v>2374</v>
      </c>
      <c r="L2881"/>
      <c r="M2881" s="2">
        <v>46055</v>
      </c>
      <c r="Q2881" t="s">
        <v>40</v>
      </c>
      <c r="R2881"/>
      <c r="W2881" t="s">
        <v>41</v>
      </c>
      <c r="X2881" t="s">
        <v>16674</v>
      </c>
      <c r="Y2881" t="s">
        <v>43</v>
      </c>
      <c r="AA2881" s="13" t="s">
        <v>16675</v>
      </c>
      <c r="AE2881" s="2" t="b">
        <v>1</v>
      </c>
      <c r="AF2881">
        <v>7115478044</v>
      </c>
      <c r="AG2881" t="s">
        <v>16672</v>
      </c>
      <c r="AH2881" t="s">
        <v>63</v>
      </c>
      <c r="AI2881" t="str">
        <f>TRIM(IFERROR(VLOOKUP(E2881,Mapping!$A$1:$B$2,2,FALSE),E2881))</f>
        <v>Cabang Depok</v>
      </c>
      <c r="AJ2881" s="11" t="str">
        <f t="shared" si="132"/>
        <v/>
      </c>
      <c r="AK2881" s="11" t="str">
        <f t="shared" si="133"/>
        <v/>
      </c>
    </row>
    <row r="2882" spans="1:37">
      <c r="A2882" t="str">
        <f t="shared" si="134"/>
        <v>tw_hr_employee_DLU2511034</v>
      </c>
      <c r="B2882" t="s">
        <v>16676</v>
      </c>
      <c r="C2882" t="s">
        <v>16677</v>
      </c>
      <c r="D2882" t="s">
        <v>408</v>
      </c>
      <c r="E2882" t="s">
        <v>409</v>
      </c>
      <c r="F2882" t="s">
        <v>16678</v>
      </c>
      <c r="I2882" t="s">
        <v>38</v>
      </c>
      <c r="K2882" t="s">
        <v>1214</v>
      </c>
      <c r="M2882" s="2">
        <v>45972</v>
      </c>
      <c r="Q2882" t="s">
        <v>40</v>
      </c>
      <c r="R2882"/>
      <c r="W2882" t="s">
        <v>41</v>
      </c>
      <c r="X2882" t="s">
        <v>16678</v>
      </c>
      <c r="Y2882" t="s">
        <v>43</v>
      </c>
      <c r="Z2882"/>
      <c r="AA2882" s="13" t="s">
        <v>16679</v>
      </c>
      <c r="AE2882" s="2" t="b">
        <v>1</v>
      </c>
      <c r="AF2882" s="13" t="s">
        <v>16680</v>
      </c>
      <c r="AG2882" t="s">
        <v>16676</v>
      </c>
      <c r="AH2882" t="s">
        <v>46</v>
      </c>
      <c r="AI2882" t="str">
        <f>TRIM(IFERROR(VLOOKUP(E2882,Mapping!$A$1:$B$2,2,FALSE),E2882))</f>
        <v>Cabang Kota Bumi</v>
      </c>
      <c r="AJ2882" s="11" t="str">
        <f t="shared" si="132"/>
        <v/>
      </c>
      <c r="AK2882" s="11" t="str">
        <f t="shared" si="133"/>
        <v/>
      </c>
    </row>
    <row r="2883" spans="1:37">
      <c r="A2883" t="str">
        <f t="shared" si="134"/>
        <v>tw_hr_employee_DWO2511199</v>
      </c>
      <c r="B2883" t="s">
        <v>16681</v>
      </c>
      <c r="C2883" t="s">
        <v>16682</v>
      </c>
      <c r="D2883" t="s">
        <v>569</v>
      </c>
      <c r="E2883" t="s">
        <v>570</v>
      </c>
      <c r="F2883" t="s">
        <v>16683</v>
      </c>
      <c r="G2883" s="13" t="s">
        <v>16684</v>
      </c>
      <c r="I2883" t="s">
        <v>38</v>
      </c>
      <c r="K2883" t="s">
        <v>1626</v>
      </c>
      <c r="L2883" t="s">
        <v>574</v>
      </c>
      <c r="M2883" s="2">
        <v>45969</v>
      </c>
      <c r="Q2883" t="s">
        <v>40</v>
      </c>
      <c r="R2883" t="s">
        <v>16685</v>
      </c>
      <c r="S2883"/>
      <c r="T2883">
        <v>7300</v>
      </c>
      <c r="U2883" t="s">
        <v>1186</v>
      </c>
      <c r="V2883">
        <v>91921</v>
      </c>
      <c r="W2883" t="s">
        <v>41</v>
      </c>
      <c r="X2883" t="s">
        <v>16683</v>
      </c>
      <c r="Y2883" t="s">
        <v>156</v>
      </c>
      <c r="Z2883"/>
      <c r="AA2883" s="13" t="s">
        <v>16686</v>
      </c>
      <c r="AC2883" t="s">
        <v>167</v>
      </c>
      <c r="AD2883" s="2">
        <v>33637</v>
      </c>
      <c r="AE2883" s="2" t="b">
        <v>1</v>
      </c>
      <c r="AF2883" s="13" t="s">
        <v>16687</v>
      </c>
      <c r="AG2883" t="s">
        <v>16681</v>
      </c>
      <c r="AH2883" t="s">
        <v>46</v>
      </c>
      <c r="AI2883" t="str">
        <f>TRIM(IFERROR(VLOOKUP(E2883,Mapping!$A$1:$B$2,2,FALSE),E2883))</f>
        <v>Cabang Palopo</v>
      </c>
      <c r="AJ2883" s="11" t="str">
        <f t="shared" ref="AJ2883:AJ2946" si="135">IF(LEN(G2883)&gt;8,G2883&amp;"","")</f>
        <v>6282333277024</v>
      </c>
      <c r="AK2883" s="11" t="str">
        <f t="shared" ref="AK2883:AK2946" si="136">IF(LEN(H2883)&gt;8,H2883&amp;"","")</f>
        <v/>
      </c>
    </row>
    <row r="2884" spans="1:37">
      <c r="A2884" t="str">
        <f t="shared" si="134"/>
        <v>tw_hr_employee_DLY2601034</v>
      </c>
      <c r="B2884" t="s">
        <v>16688</v>
      </c>
      <c r="C2884" t="s">
        <v>16689</v>
      </c>
      <c r="D2884" t="s">
        <v>471</v>
      </c>
      <c r="E2884" t="s">
        <v>472</v>
      </c>
      <c r="F2884" t="s">
        <v>16690</v>
      </c>
      <c r="I2884" t="s">
        <v>38</v>
      </c>
      <c r="K2884" t="s">
        <v>3248</v>
      </c>
      <c r="L2884"/>
      <c r="M2884" s="2">
        <v>46028</v>
      </c>
      <c r="Q2884" t="s">
        <v>40</v>
      </c>
      <c r="R2884"/>
      <c r="W2884" t="s">
        <v>41</v>
      </c>
      <c r="X2884" t="s">
        <v>16690</v>
      </c>
      <c r="Y2884" t="s">
        <v>43</v>
      </c>
      <c r="AA2884" s="13" t="s">
        <v>16691</v>
      </c>
      <c r="AE2884" s="2" t="b">
        <v>1</v>
      </c>
      <c r="AF2884" s="13" t="s">
        <v>16692</v>
      </c>
      <c r="AG2884" t="s">
        <v>16688</v>
      </c>
      <c r="AH2884" t="s">
        <v>46</v>
      </c>
      <c r="AI2884" t="str">
        <f>TRIM(IFERROR(VLOOKUP(E2884,Mapping!$A$1:$B$2,2,FALSE),E2884))</f>
        <v>Cabang Yos Sudarso</v>
      </c>
      <c r="AJ2884" s="11" t="str">
        <f t="shared" si="135"/>
        <v/>
      </c>
      <c r="AK2884" s="11" t="str">
        <f t="shared" si="136"/>
        <v/>
      </c>
    </row>
    <row r="2885" spans="1:37">
      <c r="A2885" t="str">
        <f t="shared" si="134"/>
        <v>tw_hr_employee_DLH2511001</v>
      </c>
      <c r="B2885" t="s">
        <v>16693</v>
      </c>
      <c r="C2885" t="s">
        <v>16694</v>
      </c>
      <c r="D2885" t="s">
        <v>588</v>
      </c>
      <c r="E2885" t="s">
        <v>589</v>
      </c>
      <c r="F2885" t="s">
        <v>16695</v>
      </c>
      <c r="G2885"/>
      <c r="I2885" t="s">
        <v>38</v>
      </c>
      <c r="K2885" t="s">
        <v>591</v>
      </c>
      <c r="L2885"/>
      <c r="M2885" s="2">
        <v>45962</v>
      </c>
      <c r="Q2885" t="s">
        <v>40</v>
      </c>
      <c r="R2885" t="s">
        <v>16696</v>
      </c>
      <c r="S2885"/>
      <c r="T2885">
        <v>1800</v>
      </c>
      <c r="U2885" t="s">
        <v>142</v>
      </c>
      <c r="V2885">
        <v>34163</v>
      </c>
      <c r="W2885" t="s">
        <v>41</v>
      </c>
      <c r="X2885" t="s">
        <v>16695</v>
      </c>
      <c r="Y2885" t="s">
        <v>43</v>
      </c>
      <c r="AA2885" s="13" t="s">
        <v>16697</v>
      </c>
      <c r="AE2885" s="2" t="b">
        <v>1</v>
      </c>
      <c r="AF2885" s="13" t="s">
        <v>16698</v>
      </c>
      <c r="AG2885" t="s">
        <v>16693</v>
      </c>
      <c r="AH2885" t="s">
        <v>46</v>
      </c>
      <c r="AI2885" t="str">
        <f>TRIM(IFERROR(VLOOKUP(E2885,Mapping!$A$1:$B$2,2,FALSE),E2885))</f>
        <v>Cabang Seputih Mataram</v>
      </c>
      <c r="AJ2885" s="11" t="str">
        <f t="shared" si="135"/>
        <v/>
      </c>
      <c r="AK2885" s="11" t="str">
        <f t="shared" si="136"/>
        <v/>
      </c>
    </row>
    <row r="2886" spans="1:37">
      <c r="A2886" t="str">
        <f t="shared" si="134"/>
        <v>tw_hr_employee_DLJ2512001</v>
      </c>
      <c r="B2886" t="s">
        <v>16699</v>
      </c>
      <c r="C2886" t="s">
        <v>16700</v>
      </c>
      <c r="D2886" t="s">
        <v>430</v>
      </c>
      <c r="E2886" t="s">
        <v>431</v>
      </c>
      <c r="F2886" t="s">
        <v>16701</v>
      </c>
      <c r="I2886" t="s">
        <v>38</v>
      </c>
      <c r="K2886" t="s">
        <v>457</v>
      </c>
      <c r="L2886" t="s">
        <v>457</v>
      </c>
      <c r="M2886" s="2">
        <v>46002</v>
      </c>
      <c r="Q2886" t="s">
        <v>40</v>
      </c>
      <c r="R2886" t="s">
        <v>4779</v>
      </c>
      <c r="S2886" t="s">
        <v>4779</v>
      </c>
      <c r="T2886">
        <v>1800</v>
      </c>
      <c r="U2886" t="s">
        <v>155</v>
      </c>
      <c r="V2886">
        <v>34385</v>
      </c>
      <c r="W2886" t="s">
        <v>41</v>
      </c>
      <c r="X2886" t="s">
        <v>16701</v>
      </c>
      <c r="Y2886" t="s">
        <v>43</v>
      </c>
      <c r="AA2886" s="13" t="s">
        <v>16702</v>
      </c>
      <c r="AC2886" t="s">
        <v>167</v>
      </c>
      <c r="AD2886" s="2">
        <v>34446</v>
      </c>
      <c r="AE2886" s="2" t="b">
        <v>1</v>
      </c>
      <c r="AF2886" s="13" t="s">
        <v>16703</v>
      </c>
      <c r="AG2886" t="s">
        <v>16699</v>
      </c>
      <c r="AH2886" t="s">
        <v>46</v>
      </c>
      <c r="AI2886" t="str">
        <f>TRIM(IFERROR(VLOOKUP(E2886,Mapping!$A$1:$B$2,2,FALSE),E2886))</f>
        <v>Cabang Way Jepara</v>
      </c>
      <c r="AJ2886" s="11" t="str">
        <f t="shared" si="135"/>
        <v/>
      </c>
      <c r="AK2886" s="11" t="str">
        <f t="shared" si="136"/>
        <v/>
      </c>
    </row>
    <row r="2887" spans="1:37">
      <c r="A2887" t="str">
        <f t="shared" si="134"/>
        <v>tw_hr_employee_DWS2511100</v>
      </c>
      <c r="B2887" t="s">
        <v>16704</v>
      </c>
      <c r="C2887" t="s">
        <v>16705</v>
      </c>
      <c r="D2887" t="s">
        <v>6043</v>
      </c>
      <c r="E2887" t="s">
        <v>6044</v>
      </c>
      <c r="F2887" t="s">
        <v>16706</v>
      </c>
      <c r="I2887" t="s">
        <v>38</v>
      </c>
      <c r="K2887" t="s">
        <v>6046</v>
      </c>
      <c r="L2887" t="s">
        <v>6047</v>
      </c>
      <c r="M2887" s="2">
        <v>45964</v>
      </c>
      <c r="Q2887" t="s">
        <v>40</v>
      </c>
      <c r="R2887" t="s">
        <v>16707</v>
      </c>
      <c r="S2887" t="s">
        <v>16707</v>
      </c>
      <c r="T2887">
        <v>7300</v>
      </c>
      <c r="U2887" t="s">
        <v>6049</v>
      </c>
      <c r="V2887">
        <v>90914</v>
      </c>
      <c r="W2887" t="s">
        <v>41</v>
      </c>
      <c r="X2887" t="s">
        <v>16706</v>
      </c>
      <c r="Y2887" t="s">
        <v>43</v>
      </c>
      <c r="AA2887" s="13" t="s">
        <v>16708</v>
      </c>
      <c r="AC2887" t="s">
        <v>83</v>
      </c>
      <c r="AD2887" s="2">
        <v>39043</v>
      </c>
      <c r="AE2887" s="2" t="b">
        <v>1</v>
      </c>
      <c r="AF2887" s="13" t="s">
        <v>16709</v>
      </c>
      <c r="AG2887" t="s">
        <v>16704</v>
      </c>
      <c r="AH2887" t="s">
        <v>46</v>
      </c>
      <c r="AI2887" t="str">
        <f>TRIM(IFERROR(VLOOKUP(E2887,Mapping!$A$1:$B$2,2,FALSE),E2887))</f>
        <v>Cabang Sengkang</v>
      </c>
      <c r="AJ2887" s="11" t="str">
        <f t="shared" si="135"/>
        <v/>
      </c>
      <c r="AK2887" s="11" t="str">
        <f t="shared" si="136"/>
        <v/>
      </c>
    </row>
    <row r="2888" spans="1:37">
      <c r="A2888" t="str">
        <f t="shared" si="134"/>
        <v>tw_hr_employee_DWT2601266</v>
      </c>
      <c r="B2888" t="s">
        <v>16710</v>
      </c>
      <c r="C2888" t="s">
        <v>16711</v>
      </c>
      <c r="D2888" t="s">
        <v>319</v>
      </c>
      <c r="E2888" t="s">
        <v>320</v>
      </c>
      <c r="F2888" t="s">
        <v>16712</v>
      </c>
      <c r="G2888"/>
      <c r="I2888" t="s">
        <v>38</v>
      </c>
      <c r="K2888" t="s">
        <v>12634</v>
      </c>
      <c r="L2888"/>
      <c r="M2888" s="2">
        <v>46036</v>
      </c>
      <c r="Q2888" t="s">
        <v>40</v>
      </c>
      <c r="R2888"/>
      <c r="W2888" t="s">
        <v>41</v>
      </c>
      <c r="X2888" t="s">
        <v>16712</v>
      </c>
      <c r="Y2888" t="s">
        <v>43</v>
      </c>
      <c r="AA2888" s="13" t="s">
        <v>16713</v>
      </c>
      <c r="AE2888" s="2" t="b">
        <v>1</v>
      </c>
      <c r="AF2888">
        <v>7800535772</v>
      </c>
      <c r="AG2888" t="s">
        <v>16710</v>
      </c>
      <c r="AH2888" t="s">
        <v>63</v>
      </c>
      <c r="AI2888" t="str">
        <f>TRIM(IFERROR(VLOOKUP(E2888,Mapping!$A$1:$B$2,2,FALSE),E2888))</f>
        <v>Cabang Tuminting</v>
      </c>
      <c r="AJ2888" s="11" t="str">
        <f t="shared" si="135"/>
        <v/>
      </c>
      <c r="AK2888" s="11" t="str">
        <f t="shared" si="136"/>
        <v/>
      </c>
    </row>
    <row r="2889" spans="1:37">
      <c r="A2889" t="str">
        <f t="shared" si="134"/>
        <v>tw_hr_employee_DDG2510035</v>
      </c>
      <c r="B2889" t="s">
        <v>16714</v>
      </c>
      <c r="C2889" t="s">
        <v>16715</v>
      </c>
      <c r="D2889" t="s">
        <v>920</v>
      </c>
      <c r="E2889" t="s">
        <v>921</v>
      </c>
      <c r="F2889" t="s">
        <v>16716</v>
      </c>
      <c r="G2889"/>
      <c r="H2889"/>
      <c r="I2889" t="s">
        <v>38</v>
      </c>
      <c r="K2889" t="s">
        <v>1198</v>
      </c>
      <c r="L2889"/>
      <c r="M2889" s="2">
        <v>45938</v>
      </c>
      <c r="Q2889" t="s">
        <v>40</v>
      </c>
      <c r="R2889" t="s">
        <v>16717</v>
      </c>
      <c r="S2889"/>
      <c r="T2889">
        <v>3400</v>
      </c>
      <c r="U2889" t="s">
        <v>12761</v>
      </c>
      <c r="V2889">
        <v>55162</v>
      </c>
      <c r="W2889" t="s">
        <v>41</v>
      </c>
      <c r="X2889" t="s">
        <v>16716</v>
      </c>
      <c r="Y2889" t="s">
        <v>95</v>
      </c>
      <c r="AA2889" s="13" t="s">
        <v>16718</v>
      </c>
      <c r="AC2889" t="s">
        <v>167</v>
      </c>
      <c r="AD2889" s="2">
        <v>34425</v>
      </c>
      <c r="AE2889" s="2" t="b">
        <v>1</v>
      </c>
      <c r="AF2889">
        <v>8465444980</v>
      </c>
      <c r="AG2889" t="s">
        <v>16714</v>
      </c>
      <c r="AH2889" t="s">
        <v>63</v>
      </c>
      <c r="AI2889" t="str">
        <f>TRIM(IFERROR(VLOOKUP(E2889,Mapping!$A$1:$B$2,2,FALSE),E2889))</f>
        <v>Cabang Godean</v>
      </c>
      <c r="AJ2889" s="11" t="str">
        <f t="shared" si="135"/>
        <v/>
      </c>
      <c r="AK2889" s="11" t="str">
        <f t="shared" si="136"/>
        <v/>
      </c>
    </row>
    <row r="2890" spans="1:37">
      <c r="A2890" t="str">
        <f t="shared" si="134"/>
        <v>tw_hr_employee_DWO2511200</v>
      </c>
      <c r="B2890" t="s">
        <v>16719</v>
      </c>
      <c r="C2890" t="s">
        <v>16720</v>
      </c>
      <c r="D2890" t="s">
        <v>569</v>
      </c>
      <c r="E2890" t="s">
        <v>570</v>
      </c>
      <c r="F2890" t="s">
        <v>16721</v>
      </c>
      <c r="G2890" s="13" t="s">
        <v>16722</v>
      </c>
      <c r="I2890" t="s">
        <v>38</v>
      </c>
      <c r="K2890" t="s">
        <v>1626</v>
      </c>
      <c r="L2890" t="s">
        <v>574</v>
      </c>
      <c r="M2890" s="2">
        <v>45969</v>
      </c>
      <c r="Q2890" t="s">
        <v>40</v>
      </c>
      <c r="R2890" t="s">
        <v>16723</v>
      </c>
      <c r="T2890">
        <v>7300</v>
      </c>
      <c r="U2890" t="s">
        <v>1186</v>
      </c>
      <c r="V2890">
        <v>91914</v>
      </c>
      <c r="W2890" t="s">
        <v>41</v>
      </c>
      <c r="X2890" t="s">
        <v>16721</v>
      </c>
      <c r="Y2890" t="s">
        <v>43</v>
      </c>
      <c r="AA2890" s="13" t="s">
        <v>16724</v>
      </c>
      <c r="AC2890" t="s">
        <v>83</v>
      </c>
      <c r="AD2890" s="2">
        <v>37193</v>
      </c>
      <c r="AE2890" s="2" t="b">
        <v>1</v>
      </c>
      <c r="AF2890" s="13" t="s">
        <v>16725</v>
      </c>
      <c r="AG2890" t="s">
        <v>16719</v>
      </c>
      <c r="AH2890" t="s">
        <v>46</v>
      </c>
      <c r="AI2890" t="str">
        <f>TRIM(IFERROR(VLOOKUP(E2890,Mapping!$A$1:$B$2,2,FALSE),E2890))</f>
        <v>Cabang Palopo</v>
      </c>
      <c r="AJ2890" s="11" t="str">
        <f t="shared" si="135"/>
        <v>62895393224386</v>
      </c>
      <c r="AK2890" s="11" t="str">
        <f t="shared" si="136"/>
        <v/>
      </c>
    </row>
    <row r="2891" spans="1:37">
      <c r="A2891" t="str">
        <f t="shared" si="134"/>
        <v>tw_hr_employee_DJJ2104001</v>
      </c>
      <c r="B2891" t="s">
        <v>16726</v>
      </c>
      <c r="C2891" t="s">
        <v>16727</v>
      </c>
      <c r="D2891" t="s">
        <v>2540</v>
      </c>
      <c r="E2891" t="s">
        <v>2541</v>
      </c>
      <c r="F2891" t="s">
        <v>16728</v>
      </c>
      <c r="G2891" s="13" t="s">
        <v>16729</v>
      </c>
      <c r="H2891" s="13" t="s">
        <v>16729</v>
      </c>
      <c r="I2891" t="s">
        <v>38</v>
      </c>
      <c r="K2891" t="s">
        <v>3196</v>
      </c>
      <c r="L2891" t="s">
        <v>2545</v>
      </c>
      <c r="M2891" s="2">
        <v>44285</v>
      </c>
      <c r="Q2891" t="s">
        <v>40</v>
      </c>
      <c r="R2891" t="s">
        <v>16730</v>
      </c>
      <c r="S2891" t="s">
        <v>16730</v>
      </c>
      <c r="T2891">
        <v>1500</v>
      </c>
      <c r="U2891" t="s">
        <v>10896</v>
      </c>
      <c r="V2891">
        <v>36382</v>
      </c>
      <c r="W2891" t="s">
        <v>41</v>
      </c>
      <c r="X2891" t="s">
        <v>16728</v>
      </c>
      <c r="Y2891" t="s">
        <v>43</v>
      </c>
      <c r="Z2891" t="s">
        <v>41</v>
      </c>
      <c r="AA2891" s="13" t="s">
        <v>16731</v>
      </c>
      <c r="AC2891" t="s">
        <v>167</v>
      </c>
      <c r="AD2891" s="2">
        <v>32615</v>
      </c>
      <c r="AE2891" s="2" t="b">
        <v>1</v>
      </c>
      <c r="AF2891" s="13" t="s">
        <v>16732</v>
      </c>
      <c r="AG2891" t="s">
        <v>16726</v>
      </c>
      <c r="AH2891" t="s">
        <v>46</v>
      </c>
      <c r="AI2891" t="str">
        <f>TRIM(IFERROR(VLOOKUP(E2891,Mapping!$A$1:$B$2,2,FALSE),E2891))</f>
        <v>Cabang Jambi</v>
      </c>
      <c r="AJ2891" s="11" t="str">
        <f t="shared" si="135"/>
        <v>6282269724589</v>
      </c>
      <c r="AK2891" s="11" t="str">
        <f t="shared" si="136"/>
        <v>6282269724589</v>
      </c>
    </row>
    <row r="2892" spans="1:37">
      <c r="A2892" t="str">
        <f t="shared" si="134"/>
        <v>tw_hr_employee_DWM2604067</v>
      </c>
      <c r="B2892" t="s">
        <v>16733</v>
      </c>
      <c r="C2892" t="s">
        <v>16734</v>
      </c>
      <c r="D2892" t="s">
        <v>114</v>
      </c>
      <c r="E2892" t="s">
        <v>115</v>
      </c>
      <c r="F2892" t="s">
        <v>16735</v>
      </c>
      <c r="I2892" t="s">
        <v>38</v>
      </c>
      <c r="K2892" t="s">
        <v>425</v>
      </c>
      <c r="L2892" t="s">
        <v>826</v>
      </c>
      <c r="M2892" s="2">
        <v>46132</v>
      </c>
      <c r="Q2892" t="s">
        <v>40</v>
      </c>
      <c r="R2892"/>
      <c r="S2892"/>
      <c r="T2892"/>
      <c r="U2892"/>
      <c r="V2892"/>
      <c r="W2892" t="s">
        <v>41</v>
      </c>
      <c r="X2892" t="s">
        <v>16735</v>
      </c>
      <c r="Y2892" t="s">
        <v>43</v>
      </c>
      <c r="Z2892"/>
      <c r="AA2892" s="13" t="s">
        <v>16736</v>
      </c>
      <c r="AE2892" s="2" t="b">
        <v>1</v>
      </c>
      <c r="AF2892" s="13" t="s">
        <v>16737</v>
      </c>
      <c r="AG2892" t="s">
        <v>16733</v>
      </c>
      <c r="AH2892" t="s">
        <v>46</v>
      </c>
      <c r="AI2892" t="str">
        <f>TRIM(IFERROR(VLOOKUP(E2892,Mapping!$A$1:$B$2,2,FALSE),E2892))</f>
        <v>Cabang Tomoni</v>
      </c>
      <c r="AJ2892" s="11" t="str">
        <f t="shared" si="135"/>
        <v/>
      </c>
      <c r="AK2892" s="11" t="str">
        <f t="shared" si="136"/>
        <v/>
      </c>
    </row>
    <row r="2893" spans="1:37">
      <c r="A2893" t="str">
        <f t="shared" si="134"/>
        <v>tw_hr_employee_DWT2512166</v>
      </c>
      <c r="B2893" t="s">
        <v>16738</v>
      </c>
      <c r="C2893" t="s">
        <v>16739</v>
      </c>
      <c r="D2893" t="s">
        <v>319</v>
      </c>
      <c r="E2893" t="s">
        <v>320</v>
      </c>
      <c r="F2893" t="s">
        <v>16740</v>
      </c>
      <c r="G2893" s="13" t="s">
        <v>16741</v>
      </c>
      <c r="I2893" t="s">
        <v>38</v>
      </c>
      <c r="K2893" t="s">
        <v>2023</v>
      </c>
      <c r="L2893"/>
      <c r="M2893" s="2">
        <v>46002</v>
      </c>
      <c r="Q2893" t="s">
        <v>40</v>
      </c>
      <c r="R2893" t="s">
        <v>1882</v>
      </c>
      <c r="S2893" t="s">
        <v>1882</v>
      </c>
      <c r="T2893">
        <v>7100</v>
      </c>
      <c r="U2893" t="s">
        <v>443</v>
      </c>
      <c r="V2893"/>
      <c r="W2893" t="s">
        <v>41</v>
      </c>
      <c r="X2893" t="s">
        <v>16740</v>
      </c>
      <c r="Y2893" t="s">
        <v>156</v>
      </c>
      <c r="Z2893"/>
      <c r="AA2893" s="13" t="s">
        <v>16742</v>
      </c>
      <c r="AC2893" t="s">
        <v>167</v>
      </c>
      <c r="AD2893" s="2">
        <v>31125</v>
      </c>
      <c r="AE2893" s="2" t="b">
        <v>1</v>
      </c>
      <c r="AF2893" s="13" t="s">
        <v>16743</v>
      </c>
      <c r="AG2893" t="s">
        <v>16738</v>
      </c>
      <c r="AH2893" t="s">
        <v>63</v>
      </c>
      <c r="AI2893" t="str">
        <f>TRIM(IFERROR(VLOOKUP(E2893,Mapping!$A$1:$B$2,2,FALSE),E2893))</f>
        <v>Cabang Tuminting</v>
      </c>
      <c r="AJ2893" s="11" t="str">
        <f t="shared" si="135"/>
        <v>6287870101465</v>
      </c>
      <c r="AK2893" s="11" t="str">
        <f t="shared" si="136"/>
        <v/>
      </c>
    </row>
    <row r="2894" spans="1:37">
      <c r="A2894" t="str">
        <f t="shared" si="134"/>
        <v>tw_hr_employee_DWM2209001</v>
      </c>
      <c r="B2894" t="s">
        <v>417</v>
      </c>
      <c r="C2894" t="s">
        <v>16744</v>
      </c>
      <c r="D2894" t="s">
        <v>114</v>
      </c>
      <c r="E2894" t="s">
        <v>115</v>
      </c>
      <c r="F2894"/>
      <c r="I2894" t="s">
        <v>339</v>
      </c>
      <c r="K2894" t="s">
        <v>826</v>
      </c>
      <c r="L2894" t="s">
        <v>826</v>
      </c>
      <c r="M2894" s="2">
        <v>44809</v>
      </c>
      <c r="O2894" s="13" t="s">
        <v>16745</v>
      </c>
      <c r="Q2894" t="s">
        <v>40</v>
      </c>
      <c r="R2894" t="s">
        <v>16746</v>
      </c>
      <c r="S2894" t="s">
        <v>16746</v>
      </c>
      <c r="T2894">
        <v>7300</v>
      </c>
      <c r="U2894" t="s">
        <v>419</v>
      </c>
      <c r="V2894">
        <v>92973</v>
      </c>
      <c r="W2894" t="s">
        <v>41</v>
      </c>
      <c r="X2894" t="s">
        <v>16747</v>
      </c>
      <c r="Y2894" t="s">
        <v>156</v>
      </c>
      <c r="Z2894" t="s">
        <v>41</v>
      </c>
      <c r="AA2894" s="13" t="s">
        <v>16748</v>
      </c>
      <c r="AC2894" t="s">
        <v>83</v>
      </c>
      <c r="AD2894" s="2">
        <v>29608</v>
      </c>
      <c r="AE2894" s="2" t="b">
        <v>1</v>
      </c>
      <c r="AF2894" s="13" t="s">
        <v>16749</v>
      </c>
      <c r="AG2894" t="s">
        <v>417</v>
      </c>
      <c r="AH2894" t="s">
        <v>46</v>
      </c>
      <c r="AI2894" t="str">
        <f>TRIM(IFERROR(VLOOKUP(E2894,Mapping!$A$1:$B$2,2,FALSE),E2894))</f>
        <v>Cabang Tomoni</v>
      </c>
      <c r="AJ2894" s="11" t="str">
        <f t="shared" si="135"/>
        <v/>
      </c>
      <c r="AK2894" s="11" t="str">
        <f t="shared" si="136"/>
        <v/>
      </c>
    </row>
    <row r="2895" spans="1:37">
      <c r="A2895" t="str">
        <f t="shared" si="134"/>
        <v>tw_hr_employee_DLZ2402004</v>
      </c>
      <c r="B2895" t="s">
        <v>16750</v>
      </c>
      <c r="C2895" t="s">
        <v>16751</v>
      </c>
      <c r="D2895" t="s">
        <v>2899</v>
      </c>
      <c r="E2895" t="s">
        <v>2900</v>
      </c>
      <c r="F2895" t="s">
        <v>16752</v>
      </c>
      <c r="G2895"/>
      <c r="H2895"/>
      <c r="I2895" t="s">
        <v>38</v>
      </c>
      <c r="K2895" t="s">
        <v>6135</v>
      </c>
      <c r="L2895"/>
      <c r="M2895" s="2">
        <v>45345</v>
      </c>
      <c r="Q2895" t="s">
        <v>40</v>
      </c>
      <c r="R2895"/>
      <c r="W2895" t="s">
        <v>41</v>
      </c>
      <c r="X2895" t="s">
        <v>16752</v>
      </c>
      <c r="Y2895" t="s">
        <v>43</v>
      </c>
      <c r="AA2895" s="13" t="s">
        <v>16753</v>
      </c>
      <c r="AE2895" s="2" t="b">
        <v>1</v>
      </c>
      <c r="AF2895">
        <v>6255081130</v>
      </c>
      <c r="AG2895" t="s">
        <v>16750</v>
      </c>
      <c r="AH2895" t="s">
        <v>63</v>
      </c>
      <c r="AI2895" t="str">
        <f>TRIM(IFERROR(VLOOKUP(E2895,Mapping!$A$1:$B$2,2,FALSE),E2895))</f>
        <v>Cabang Pematang Pasir</v>
      </c>
      <c r="AJ2895" s="11" t="str">
        <f t="shared" si="135"/>
        <v/>
      </c>
      <c r="AK2895" s="11" t="str">
        <f t="shared" si="136"/>
        <v/>
      </c>
    </row>
    <row r="2896" spans="1:37">
      <c r="A2896" t="str">
        <f t="shared" si="134"/>
        <v>tw_hr_employee_DUP2511034</v>
      </c>
      <c r="B2896" t="s">
        <v>16754</v>
      </c>
      <c r="C2896" t="s">
        <v>16755</v>
      </c>
      <c r="D2896" t="s">
        <v>3787</v>
      </c>
      <c r="E2896" t="s">
        <v>3788</v>
      </c>
      <c r="F2896" t="s">
        <v>16756</v>
      </c>
      <c r="G2896" s="13" t="s">
        <v>16163</v>
      </c>
      <c r="H2896"/>
      <c r="I2896" t="s">
        <v>38</v>
      </c>
      <c r="K2896" t="s">
        <v>13290</v>
      </c>
      <c r="L2896" t="s">
        <v>13290</v>
      </c>
      <c r="M2896" s="2">
        <v>45978</v>
      </c>
      <c r="Q2896" t="s">
        <v>40</v>
      </c>
      <c r="R2896" t="s">
        <v>16757</v>
      </c>
      <c r="S2896" t="s">
        <v>16758</v>
      </c>
      <c r="T2896">
        <v>1700</v>
      </c>
      <c r="U2896" t="s">
        <v>3793</v>
      </c>
      <c r="V2896">
        <v>38326</v>
      </c>
      <c r="W2896" t="s">
        <v>41</v>
      </c>
      <c r="X2896" t="s">
        <v>16756</v>
      </c>
      <c r="Y2896" t="s">
        <v>43</v>
      </c>
      <c r="Z2896"/>
      <c r="AA2896" s="13" t="s">
        <v>16759</v>
      </c>
      <c r="AC2896" t="s">
        <v>167</v>
      </c>
      <c r="AD2896" s="2">
        <v>37580</v>
      </c>
      <c r="AE2896" s="2" t="b">
        <v>1</v>
      </c>
      <c r="AF2896" s="13" t="s">
        <v>16760</v>
      </c>
      <c r="AG2896" t="s">
        <v>16754</v>
      </c>
      <c r="AH2896" t="s">
        <v>46</v>
      </c>
      <c r="AI2896" t="str">
        <f>TRIM(IFERROR(VLOOKUP(E2896,Mapping!$A$1:$B$2,2,FALSE),E2896))</f>
        <v>Cabang Putri Hijau</v>
      </c>
      <c r="AJ2896" s="11" t="str">
        <f t="shared" si="135"/>
        <v>6285941376977</v>
      </c>
      <c r="AK2896" s="11" t="str">
        <f t="shared" si="136"/>
        <v/>
      </c>
    </row>
    <row r="2897" spans="1:37">
      <c r="A2897" t="str">
        <f t="shared" si="134"/>
        <v>tw_hr_employee_DWT2602067</v>
      </c>
      <c r="B2897" t="s">
        <v>16761</v>
      </c>
      <c r="C2897" t="s">
        <v>16762</v>
      </c>
      <c r="D2897" t="s">
        <v>319</v>
      </c>
      <c r="E2897" t="s">
        <v>320</v>
      </c>
      <c r="F2897" t="s">
        <v>16763</v>
      </c>
      <c r="G2897" s="13" t="s">
        <v>16764</v>
      </c>
      <c r="I2897" t="s">
        <v>38</v>
      </c>
      <c r="K2897" t="s">
        <v>439</v>
      </c>
      <c r="L2897"/>
      <c r="M2897" s="2">
        <v>46055</v>
      </c>
      <c r="Q2897" t="s">
        <v>40</v>
      </c>
      <c r="R2897"/>
      <c r="S2897"/>
      <c r="T2897"/>
      <c r="U2897"/>
      <c r="V2897"/>
      <c r="W2897" t="s">
        <v>41</v>
      </c>
      <c r="X2897" t="s">
        <v>16763</v>
      </c>
      <c r="Y2897" t="s">
        <v>43</v>
      </c>
      <c r="Z2897"/>
      <c r="AA2897" s="13" t="s">
        <v>16765</v>
      </c>
      <c r="AE2897" s="2" t="b">
        <v>1</v>
      </c>
      <c r="AF2897" s="13" t="s">
        <v>16766</v>
      </c>
      <c r="AG2897" t="s">
        <v>16761</v>
      </c>
      <c r="AH2897" t="s">
        <v>63</v>
      </c>
      <c r="AI2897" t="str">
        <f>TRIM(IFERROR(VLOOKUP(E2897,Mapping!$A$1:$B$2,2,FALSE),E2897))</f>
        <v>Cabang Tuminting</v>
      </c>
      <c r="AJ2897" s="11" t="str">
        <f t="shared" si="135"/>
        <v>6283822176313</v>
      </c>
      <c r="AK2897" s="11" t="str">
        <f t="shared" si="136"/>
        <v/>
      </c>
    </row>
    <row r="2898" spans="1:37">
      <c r="A2898" t="str">
        <f t="shared" ref="A2898:A2961" si="137">"tw_hr_employee_"&amp;C2898</f>
        <v>tw_hr_employee_DDS2512067</v>
      </c>
      <c r="B2898" t="s">
        <v>16767</v>
      </c>
      <c r="C2898" t="s">
        <v>16768</v>
      </c>
      <c r="D2898" t="s">
        <v>99</v>
      </c>
      <c r="E2898" t="s">
        <v>100</v>
      </c>
      <c r="F2898" t="s">
        <v>16769</v>
      </c>
      <c r="G2898"/>
      <c r="I2898" t="s">
        <v>38</v>
      </c>
      <c r="K2898" t="s">
        <v>7896</v>
      </c>
      <c r="L2898" t="s">
        <v>103</v>
      </c>
      <c r="M2898" s="2">
        <v>45999</v>
      </c>
      <c r="Q2898" t="s">
        <v>40</v>
      </c>
      <c r="R2898"/>
      <c r="S2898"/>
      <c r="T2898"/>
      <c r="U2898"/>
      <c r="V2898"/>
      <c r="W2898" t="s">
        <v>41</v>
      </c>
      <c r="X2898" t="s">
        <v>16769</v>
      </c>
      <c r="Y2898" t="s">
        <v>43</v>
      </c>
      <c r="AA2898" s="13" t="s">
        <v>16770</v>
      </c>
      <c r="AE2898" s="2" t="b">
        <v>1</v>
      </c>
      <c r="AF2898">
        <v>5540064034</v>
      </c>
      <c r="AG2898" t="s">
        <v>16767</v>
      </c>
      <c r="AH2898" t="s">
        <v>63</v>
      </c>
      <c r="AI2898" t="str">
        <f>TRIM(IFERROR(VLOOKUP(E2898,Mapping!$A$1:$B$2,2,FALSE),E2898))</f>
        <v>Cabang Saharjo</v>
      </c>
      <c r="AJ2898" s="11" t="str">
        <f t="shared" si="135"/>
        <v/>
      </c>
      <c r="AK2898" s="11" t="str">
        <f t="shared" si="136"/>
        <v/>
      </c>
    </row>
    <row r="2899" spans="1:37">
      <c r="A2899" t="str">
        <f t="shared" si="137"/>
        <v>tw_hr_employee_DWM2509133</v>
      </c>
      <c r="B2899" t="s">
        <v>16771</v>
      </c>
      <c r="C2899" t="s">
        <v>16772</v>
      </c>
      <c r="D2899" t="s">
        <v>114</v>
      </c>
      <c r="E2899" t="s">
        <v>115</v>
      </c>
      <c r="F2899" t="s">
        <v>16773</v>
      </c>
      <c r="G2899" s="13" t="s">
        <v>16774</v>
      </c>
      <c r="H2899"/>
      <c r="I2899" t="s">
        <v>38</v>
      </c>
      <c r="K2899" t="s">
        <v>425</v>
      </c>
      <c r="L2899" t="s">
        <v>118</v>
      </c>
      <c r="M2899" s="2">
        <v>45918</v>
      </c>
      <c r="Q2899" t="s">
        <v>40</v>
      </c>
      <c r="R2899"/>
      <c r="S2899"/>
      <c r="T2899"/>
      <c r="U2899"/>
      <c r="V2899"/>
      <c r="W2899" t="s">
        <v>41</v>
      </c>
      <c r="X2899" t="s">
        <v>16773</v>
      </c>
      <c r="Y2899" t="s">
        <v>43</v>
      </c>
      <c r="Z2899"/>
      <c r="AA2899" s="13" t="s">
        <v>16775</v>
      </c>
      <c r="AE2899" s="2" t="b">
        <v>1</v>
      </c>
      <c r="AF2899" s="13" t="s">
        <v>16776</v>
      </c>
      <c r="AG2899" t="s">
        <v>16771</v>
      </c>
      <c r="AH2899" t="s">
        <v>46</v>
      </c>
      <c r="AI2899" t="str">
        <f>TRIM(IFERROR(VLOOKUP(E2899,Mapping!$A$1:$B$2,2,FALSE),E2899))</f>
        <v>Cabang Tomoni</v>
      </c>
      <c r="AJ2899" s="11" t="str">
        <f t="shared" si="135"/>
        <v>6285165479127</v>
      </c>
      <c r="AK2899" s="11" t="str">
        <f t="shared" si="136"/>
        <v/>
      </c>
    </row>
    <row r="2900" spans="1:37">
      <c r="A2900" t="str">
        <f t="shared" si="137"/>
        <v>tw_hr_employee_DLL2603067</v>
      </c>
      <c r="B2900" t="s">
        <v>16777</v>
      </c>
      <c r="C2900" t="s">
        <v>16778</v>
      </c>
      <c r="D2900" t="s">
        <v>536</v>
      </c>
      <c r="E2900" t="s">
        <v>537</v>
      </c>
      <c r="F2900" t="s">
        <v>16779</v>
      </c>
      <c r="I2900" t="s">
        <v>38</v>
      </c>
      <c r="K2900" t="s">
        <v>13667</v>
      </c>
      <c r="L2900" t="s">
        <v>13667</v>
      </c>
      <c r="M2900" s="2">
        <v>46105</v>
      </c>
      <c r="Q2900" t="s">
        <v>40</v>
      </c>
      <c r="W2900" t="s">
        <v>41</v>
      </c>
      <c r="X2900" t="s">
        <v>16779</v>
      </c>
      <c r="Y2900" t="s">
        <v>43</v>
      </c>
      <c r="AA2900" s="13" t="s">
        <v>16780</v>
      </c>
      <c r="AE2900" s="2" t="b">
        <v>1</v>
      </c>
      <c r="AF2900">
        <v>8907087977</v>
      </c>
      <c r="AG2900" t="s">
        <v>16777</v>
      </c>
      <c r="AH2900" t="s">
        <v>63</v>
      </c>
      <c r="AI2900" t="str">
        <f>TRIM(IFERROR(VLOOKUP(E2900,Mapping!$A$1:$B$2,2,FALSE),E2900))</f>
        <v>Cabang Kemiling</v>
      </c>
      <c r="AJ2900" s="11" t="str">
        <f t="shared" si="135"/>
        <v/>
      </c>
      <c r="AK2900" s="11" t="str">
        <f t="shared" si="136"/>
        <v/>
      </c>
    </row>
    <row r="2901" spans="1:37">
      <c r="A2901" t="str">
        <f t="shared" si="137"/>
        <v>tw_hr_employee_DWR2509034</v>
      </c>
      <c r="B2901" t="s">
        <v>16781</v>
      </c>
      <c r="C2901" t="s">
        <v>16782</v>
      </c>
      <c r="D2901" t="s">
        <v>187</v>
      </c>
      <c r="E2901" t="s">
        <v>188</v>
      </c>
      <c r="F2901" t="s">
        <v>16783</v>
      </c>
      <c r="G2901"/>
      <c r="I2901" t="s">
        <v>38</v>
      </c>
      <c r="K2901" t="s">
        <v>2217</v>
      </c>
      <c r="L2901"/>
      <c r="M2901" s="2">
        <v>45905</v>
      </c>
      <c r="Q2901" t="s">
        <v>40</v>
      </c>
      <c r="R2901" t="s">
        <v>16784</v>
      </c>
      <c r="S2901" t="s">
        <v>16784</v>
      </c>
      <c r="T2901">
        <v>7300</v>
      </c>
      <c r="U2901" t="s">
        <v>14006</v>
      </c>
      <c r="V2901">
        <v>91131</v>
      </c>
      <c r="W2901" t="s">
        <v>41</v>
      </c>
      <c r="X2901" t="s">
        <v>16783</v>
      </c>
      <c r="Y2901" t="s">
        <v>43</v>
      </c>
      <c r="Z2901"/>
      <c r="AA2901" s="13" t="s">
        <v>16785</v>
      </c>
      <c r="AC2901" t="s">
        <v>167</v>
      </c>
      <c r="AD2901" s="2">
        <v>38694</v>
      </c>
      <c r="AE2901" s="2" t="b">
        <v>1</v>
      </c>
      <c r="AF2901" s="13" t="s">
        <v>16786</v>
      </c>
      <c r="AG2901" t="s">
        <v>16781</v>
      </c>
      <c r="AH2901" t="s">
        <v>46</v>
      </c>
      <c r="AI2901" t="str">
        <f>TRIM(IFERROR(VLOOKUP(E2901,Mapping!$A$1:$B$2,2,FALSE),E2901))</f>
        <v>Cabang Pare-Pare</v>
      </c>
      <c r="AJ2901" s="11" t="str">
        <f t="shared" si="135"/>
        <v/>
      </c>
      <c r="AK2901" s="11" t="str">
        <f t="shared" si="136"/>
        <v/>
      </c>
    </row>
    <row r="2902" spans="1:37">
      <c r="A2902" t="str">
        <f t="shared" si="137"/>
        <v>tw_hr_employee_MARZUKI001</v>
      </c>
      <c r="B2902" t="s">
        <v>16787</v>
      </c>
      <c r="C2902" t="s">
        <v>16788</v>
      </c>
      <c r="D2902" t="s">
        <v>764</v>
      </c>
      <c r="E2902" t="s">
        <v>765</v>
      </c>
      <c r="F2902" t="s">
        <v>16789</v>
      </c>
      <c r="G2902" s="13" t="s">
        <v>16790</v>
      </c>
      <c r="H2902" s="13" t="s">
        <v>16790</v>
      </c>
      <c r="I2902" t="s">
        <v>38</v>
      </c>
      <c r="K2902" t="s">
        <v>766</v>
      </c>
      <c r="L2902" t="s">
        <v>767</v>
      </c>
      <c r="M2902" s="2">
        <v>45505</v>
      </c>
      <c r="Q2902" t="s">
        <v>40</v>
      </c>
      <c r="R2902" t="s">
        <v>16791</v>
      </c>
      <c r="S2902" t="s">
        <v>16791</v>
      </c>
      <c r="T2902">
        <v>6100</v>
      </c>
      <c r="U2902" t="s">
        <v>769</v>
      </c>
      <c r="V2902">
        <v>79681</v>
      </c>
      <c r="W2902" t="s">
        <v>41</v>
      </c>
      <c r="X2902" t="s">
        <v>16789</v>
      </c>
      <c r="Y2902" t="s">
        <v>156</v>
      </c>
      <c r="Z2902"/>
      <c r="AA2902" s="13" t="s">
        <v>16792</v>
      </c>
      <c r="AC2902" t="s">
        <v>83</v>
      </c>
      <c r="AD2902" s="2">
        <v>33076</v>
      </c>
      <c r="AE2902" s="2" t="b">
        <v>1</v>
      </c>
      <c r="AF2902" s="13" t="s">
        <v>16793</v>
      </c>
      <c r="AG2902" t="s">
        <v>16787</v>
      </c>
      <c r="AH2902" t="s">
        <v>46</v>
      </c>
      <c r="AI2902" t="str">
        <f>TRIM(IFERROR(VLOOKUP(E2902,Mapping!$A$1:$B$2,2,FALSE),E2902))</f>
        <v>Cabang Nanga Pinoh</v>
      </c>
      <c r="AJ2902" s="11" t="str">
        <f t="shared" si="135"/>
        <v>6282155211569</v>
      </c>
      <c r="AK2902" s="11" t="str">
        <f t="shared" si="136"/>
        <v>6282155211569</v>
      </c>
    </row>
    <row r="2903" spans="1:37">
      <c r="A2903" t="str">
        <f t="shared" si="137"/>
        <v>tw_hr_employee_DLL2602169</v>
      </c>
      <c r="B2903" t="s">
        <v>16794</v>
      </c>
      <c r="C2903" t="s">
        <v>16795</v>
      </c>
      <c r="D2903" t="s">
        <v>536</v>
      </c>
      <c r="E2903" t="s">
        <v>537</v>
      </c>
      <c r="F2903" t="s">
        <v>16796</v>
      </c>
      <c r="G2903"/>
      <c r="I2903" t="s">
        <v>38</v>
      </c>
      <c r="K2903" t="s">
        <v>2106</v>
      </c>
      <c r="L2903"/>
      <c r="M2903" s="2">
        <v>46057</v>
      </c>
      <c r="Q2903" t="s">
        <v>40</v>
      </c>
      <c r="W2903" t="s">
        <v>41</v>
      </c>
      <c r="X2903" t="s">
        <v>16796</v>
      </c>
      <c r="Y2903" t="s">
        <v>43</v>
      </c>
      <c r="AA2903" s="13" t="s">
        <v>16797</v>
      </c>
      <c r="AE2903" s="2" t="b">
        <v>1</v>
      </c>
      <c r="AF2903" s="13" t="s">
        <v>16798</v>
      </c>
      <c r="AG2903" t="s">
        <v>16794</v>
      </c>
      <c r="AH2903" t="s">
        <v>46</v>
      </c>
      <c r="AI2903" t="str">
        <f>TRIM(IFERROR(VLOOKUP(E2903,Mapping!$A$1:$B$2,2,FALSE),E2903))</f>
        <v>Cabang Kemiling</v>
      </c>
      <c r="AJ2903" s="11" t="str">
        <f t="shared" si="135"/>
        <v/>
      </c>
      <c r="AK2903" s="11" t="str">
        <f t="shared" si="136"/>
        <v/>
      </c>
    </row>
    <row r="2904" spans="1:37">
      <c r="A2904" t="str">
        <f t="shared" si="137"/>
        <v>tw_hr_employee_DLH2109002</v>
      </c>
      <c r="B2904" t="s">
        <v>16799</v>
      </c>
      <c r="C2904" t="s">
        <v>16800</v>
      </c>
      <c r="D2904" t="s">
        <v>588</v>
      </c>
      <c r="E2904" t="s">
        <v>589</v>
      </c>
      <c r="F2904" t="s">
        <v>16801</v>
      </c>
      <c r="G2904" s="13" t="s">
        <v>16802</v>
      </c>
      <c r="I2904" t="s">
        <v>57</v>
      </c>
      <c r="K2904" t="s">
        <v>592</v>
      </c>
      <c r="L2904"/>
      <c r="M2904" s="2">
        <v>44440</v>
      </c>
      <c r="Q2904" t="s">
        <v>40</v>
      </c>
      <c r="R2904" t="s">
        <v>593</v>
      </c>
      <c r="S2904"/>
      <c r="T2904">
        <v>1800</v>
      </c>
      <c r="U2904" t="s">
        <v>142</v>
      </c>
      <c r="V2904">
        <v>34164</v>
      </c>
      <c r="W2904" t="s">
        <v>41</v>
      </c>
      <c r="X2904" t="s">
        <v>16801</v>
      </c>
      <c r="Y2904" t="s">
        <v>156</v>
      </c>
      <c r="Z2904"/>
      <c r="AA2904" s="13" t="s">
        <v>16803</v>
      </c>
      <c r="AC2904" t="s">
        <v>167</v>
      </c>
      <c r="AD2904" s="2">
        <v>35779</v>
      </c>
      <c r="AE2904" s="2" t="b">
        <v>1</v>
      </c>
      <c r="AF2904" s="13" t="s">
        <v>16804</v>
      </c>
      <c r="AG2904" t="s">
        <v>16799</v>
      </c>
      <c r="AH2904" t="s">
        <v>46</v>
      </c>
      <c r="AI2904" t="str">
        <f>TRIM(IFERROR(VLOOKUP(E2904,Mapping!$A$1:$B$2,2,FALSE),E2904))</f>
        <v>Cabang Seputih Mataram</v>
      </c>
      <c r="AJ2904" s="11" t="str">
        <f t="shared" si="135"/>
        <v>6287868220406</v>
      </c>
      <c r="AK2904" s="11" t="str">
        <f t="shared" si="136"/>
        <v/>
      </c>
    </row>
    <row r="2905" spans="1:37">
      <c r="A2905" t="str">
        <f t="shared" si="137"/>
        <v>tw_hr_employee_DDE2503100</v>
      </c>
      <c r="B2905" t="s">
        <v>16805</v>
      </c>
      <c r="C2905" t="s">
        <v>16806</v>
      </c>
      <c r="D2905" t="s">
        <v>1655</v>
      </c>
      <c r="E2905" t="s">
        <v>1656</v>
      </c>
      <c r="F2905" t="s">
        <v>16807</v>
      </c>
      <c r="H2905" s="13" t="s">
        <v>16808</v>
      </c>
      <c r="I2905" t="s">
        <v>38</v>
      </c>
      <c r="K2905" t="s">
        <v>3571</v>
      </c>
      <c r="L2905" t="s">
        <v>3572</v>
      </c>
      <c r="M2905" s="2">
        <v>45735</v>
      </c>
      <c r="Q2905" t="s">
        <v>40</v>
      </c>
      <c r="W2905" t="s">
        <v>41</v>
      </c>
      <c r="X2905" t="s">
        <v>16807</v>
      </c>
      <c r="Y2905" t="s">
        <v>43</v>
      </c>
      <c r="AA2905" s="13" t="s">
        <v>16809</v>
      </c>
      <c r="AE2905" s="2" t="b">
        <v>1</v>
      </c>
      <c r="AF2905">
        <v>1540804164</v>
      </c>
      <c r="AG2905" t="s">
        <v>16805</v>
      </c>
      <c r="AH2905" t="s">
        <v>63</v>
      </c>
      <c r="AI2905" t="str">
        <f>TRIM(IFERROR(VLOOKUP(E2905,Mapping!$A$1:$B$2,2,FALSE),E2905))</f>
        <v>Cabang Temanggung</v>
      </c>
      <c r="AJ2905" s="11" t="str">
        <f t="shared" si="135"/>
        <v/>
      </c>
      <c r="AK2905" s="11" t="str">
        <f t="shared" si="136"/>
        <v>6285330527556</v>
      </c>
    </row>
    <row r="2906" spans="1:37">
      <c r="A2906" t="str">
        <f t="shared" si="137"/>
        <v>tw_hr_employee_DDA2412199</v>
      </c>
      <c r="B2906" t="s">
        <v>16810</v>
      </c>
      <c r="C2906" t="s">
        <v>16811</v>
      </c>
      <c r="D2906" t="s">
        <v>86</v>
      </c>
      <c r="E2906" t="s">
        <v>87</v>
      </c>
      <c r="F2906" t="s">
        <v>16812</v>
      </c>
      <c r="G2906" s="13" t="s">
        <v>16813</v>
      </c>
      <c r="H2906"/>
      <c r="I2906" t="s">
        <v>38</v>
      </c>
      <c r="K2906" t="s">
        <v>1977</v>
      </c>
      <c r="L2906" t="s">
        <v>91</v>
      </c>
      <c r="M2906" s="2">
        <v>45643</v>
      </c>
      <c r="O2906" s="13" t="s">
        <v>16814</v>
      </c>
      <c r="Q2906" t="s">
        <v>40</v>
      </c>
      <c r="R2906" t="s">
        <v>16815</v>
      </c>
      <c r="S2906"/>
      <c r="T2906">
        <v>3100</v>
      </c>
      <c r="U2906" t="s">
        <v>601</v>
      </c>
      <c r="V2906">
        <v>13470</v>
      </c>
      <c r="W2906" t="s">
        <v>41</v>
      </c>
      <c r="X2906" t="s">
        <v>16812</v>
      </c>
      <c r="Y2906" t="s">
        <v>43</v>
      </c>
      <c r="AA2906" s="13" t="s">
        <v>16816</v>
      </c>
      <c r="AC2906" t="s">
        <v>83</v>
      </c>
      <c r="AD2906" s="2">
        <v>33297</v>
      </c>
      <c r="AE2906" s="2" t="b">
        <v>1</v>
      </c>
      <c r="AF2906">
        <v>6331456559</v>
      </c>
      <c r="AG2906" t="s">
        <v>16810</v>
      </c>
      <c r="AH2906" t="s">
        <v>63</v>
      </c>
      <c r="AI2906" t="str">
        <f>TRIM(IFERROR(VLOOKUP(E2906,Mapping!$A$1:$B$2,2,FALSE),E2906))</f>
        <v>Cabang Caman</v>
      </c>
      <c r="AJ2906" s="11" t="str">
        <f t="shared" si="135"/>
        <v>6289673425355</v>
      </c>
      <c r="AK2906" s="11" t="str">
        <f t="shared" si="136"/>
        <v/>
      </c>
    </row>
    <row r="2907" spans="1:37">
      <c r="A2907" t="str">
        <f t="shared" si="137"/>
        <v>tw_hr_employee_DLJ2411002</v>
      </c>
      <c r="B2907" t="s">
        <v>16817</v>
      </c>
      <c r="C2907" t="s">
        <v>16818</v>
      </c>
      <c r="D2907" t="s">
        <v>430</v>
      </c>
      <c r="E2907" t="s">
        <v>431</v>
      </c>
      <c r="F2907" t="s">
        <v>16819</v>
      </c>
      <c r="G2907" s="13" t="s">
        <v>16820</v>
      </c>
      <c r="H2907"/>
      <c r="I2907" t="s">
        <v>38</v>
      </c>
      <c r="K2907" t="s">
        <v>433</v>
      </c>
      <c r="L2907" t="s">
        <v>433</v>
      </c>
      <c r="M2907" s="2">
        <v>45596</v>
      </c>
      <c r="Q2907" t="s">
        <v>40</v>
      </c>
      <c r="R2907"/>
      <c r="S2907"/>
      <c r="T2907"/>
      <c r="U2907"/>
      <c r="V2907"/>
      <c r="W2907" t="s">
        <v>41</v>
      </c>
      <c r="X2907" t="s">
        <v>16819</v>
      </c>
      <c r="Y2907" t="s">
        <v>43</v>
      </c>
      <c r="AA2907" s="13" t="s">
        <v>16821</v>
      </c>
      <c r="AE2907" s="2" t="b">
        <v>1</v>
      </c>
      <c r="AF2907" s="13" t="s">
        <v>16822</v>
      </c>
      <c r="AG2907" t="s">
        <v>16817</v>
      </c>
      <c r="AH2907" t="s">
        <v>46</v>
      </c>
      <c r="AI2907" t="str">
        <f>TRIM(IFERROR(VLOOKUP(E2907,Mapping!$A$1:$B$2,2,FALSE),E2907))</f>
        <v>Cabang Way Jepara</v>
      </c>
      <c r="AJ2907" s="11" t="str">
        <f t="shared" si="135"/>
        <v>6281212798160</v>
      </c>
      <c r="AK2907" s="11" t="str">
        <f t="shared" si="136"/>
        <v/>
      </c>
    </row>
    <row r="2908" spans="1:37">
      <c r="A2908" t="str">
        <f t="shared" si="137"/>
        <v>tw_hr_employee_DDS2511133</v>
      </c>
      <c r="B2908" t="s">
        <v>16823</v>
      </c>
      <c r="C2908" t="s">
        <v>16824</v>
      </c>
      <c r="D2908" t="s">
        <v>99</v>
      </c>
      <c r="E2908" t="s">
        <v>100</v>
      </c>
      <c r="F2908" t="s">
        <v>16825</v>
      </c>
      <c r="I2908" t="s">
        <v>38</v>
      </c>
      <c r="K2908" t="s">
        <v>9443</v>
      </c>
      <c r="L2908" t="s">
        <v>103</v>
      </c>
      <c r="M2908" s="2">
        <v>45978</v>
      </c>
      <c r="Q2908" t="s">
        <v>40</v>
      </c>
      <c r="R2908"/>
      <c r="S2908"/>
      <c r="T2908"/>
      <c r="U2908"/>
      <c r="V2908"/>
      <c r="W2908" t="s">
        <v>41</v>
      </c>
      <c r="X2908" t="s">
        <v>16825</v>
      </c>
      <c r="Y2908" t="s">
        <v>43</v>
      </c>
      <c r="AA2908" s="13" t="s">
        <v>16826</v>
      </c>
      <c r="AE2908" s="2" t="b">
        <v>1</v>
      </c>
      <c r="AF2908">
        <v>6000162319</v>
      </c>
      <c r="AG2908" t="s">
        <v>16823</v>
      </c>
      <c r="AH2908" t="s">
        <v>63</v>
      </c>
      <c r="AI2908" t="str">
        <f>TRIM(IFERROR(VLOOKUP(E2908,Mapping!$A$1:$B$2,2,FALSE),E2908))</f>
        <v>Cabang Saharjo</v>
      </c>
      <c r="AJ2908" s="11" t="str">
        <f t="shared" si="135"/>
        <v/>
      </c>
      <c r="AK2908" s="11" t="str">
        <f t="shared" si="136"/>
        <v/>
      </c>
    </row>
    <row r="2909" spans="1:37">
      <c r="A2909" t="str">
        <f t="shared" si="137"/>
        <v>tw_hr_employee_DDA2512034</v>
      </c>
      <c r="B2909" t="s">
        <v>16827</v>
      </c>
      <c r="C2909" t="s">
        <v>16828</v>
      </c>
      <c r="D2909" t="s">
        <v>86</v>
      </c>
      <c r="E2909" t="s">
        <v>87</v>
      </c>
      <c r="F2909" t="s">
        <v>16829</v>
      </c>
      <c r="G2909" s="13" t="s">
        <v>16830</v>
      </c>
      <c r="H2909" s="13" t="s">
        <v>16830</v>
      </c>
      <c r="I2909" t="s">
        <v>38</v>
      </c>
      <c r="K2909" t="s">
        <v>13961</v>
      </c>
      <c r="L2909" t="s">
        <v>13961</v>
      </c>
      <c r="M2909" s="2">
        <v>45995</v>
      </c>
      <c r="Q2909" t="s">
        <v>40</v>
      </c>
      <c r="R2909"/>
      <c r="W2909" t="s">
        <v>41</v>
      </c>
      <c r="X2909" t="s">
        <v>16829</v>
      </c>
      <c r="Y2909" t="s">
        <v>43</v>
      </c>
      <c r="AA2909" s="13" t="s">
        <v>16831</v>
      </c>
      <c r="AE2909" s="2" t="b">
        <v>1</v>
      </c>
      <c r="AF2909">
        <v>8421437971</v>
      </c>
      <c r="AG2909" t="s">
        <v>16827</v>
      </c>
      <c r="AH2909" t="s">
        <v>63</v>
      </c>
      <c r="AI2909" t="str">
        <f>TRIM(IFERROR(VLOOKUP(E2909,Mapping!$A$1:$B$2,2,FALSE),E2909))</f>
        <v>Cabang Caman</v>
      </c>
      <c r="AJ2909" s="11" t="str">
        <f t="shared" si="135"/>
        <v>6289652533426</v>
      </c>
      <c r="AK2909" s="11" t="str">
        <f t="shared" si="136"/>
        <v>6289652533426</v>
      </c>
    </row>
    <row r="2910" spans="1:37">
      <c r="A2910" t="str">
        <f t="shared" si="137"/>
        <v>tw_hr_employee_DDE2410067</v>
      </c>
      <c r="B2910" t="s">
        <v>16832</v>
      </c>
      <c r="C2910" t="s">
        <v>16833</v>
      </c>
      <c r="D2910" t="s">
        <v>1655</v>
      </c>
      <c r="E2910" t="s">
        <v>1656</v>
      </c>
      <c r="F2910" t="s">
        <v>16834</v>
      </c>
      <c r="G2910"/>
      <c r="H2910" s="13" t="s">
        <v>16835</v>
      </c>
      <c r="I2910" t="s">
        <v>38</v>
      </c>
      <c r="K2910" t="s">
        <v>15856</v>
      </c>
      <c r="L2910" t="s">
        <v>3572</v>
      </c>
      <c r="M2910" s="2">
        <v>45568</v>
      </c>
      <c r="Q2910" t="s">
        <v>40</v>
      </c>
      <c r="R2910"/>
      <c r="W2910" t="s">
        <v>41</v>
      </c>
      <c r="X2910" t="s">
        <v>16834</v>
      </c>
      <c r="Y2910" t="s">
        <v>43</v>
      </c>
      <c r="Z2910"/>
      <c r="AA2910" s="13" t="s">
        <v>16836</v>
      </c>
      <c r="AE2910" s="2" t="b">
        <v>1</v>
      </c>
      <c r="AF2910">
        <v>6205022744</v>
      </c>
      <c r="AG2910" t="s">
        <v>16832</v>
      </c>
      <c r="AH2910" t="s">
        <v>63</v>
      </c>
      <c r="AI2910" t="str">
        <f>TRIM(IFERROR(VLOOKUP(E2910,Mapping!$A$1:$B$2,2,FALSE),E2910))</f>
        <v>Cabang Temanggung</v>
      </c>
      <c r="AJ2910" s="11" t="str">
        <f t="shared" si="135"/>
        <v/>
      </c>
      <c r="AK2910" s="11" t="str">
        <f t="shared" si="136"/>
        <v>6282134614347</v>
      </c>
    </row>
    <row r="2911" spans="1:37">
      <c r="A2911" t="str">
        <f t="shared" si="137"/>
        <v>tw_hr_employee_DDA2502002</v>
      </c>
      <c r="B2911" t="s">
        <v>16837</v>
      </c>
      <c r="C2911" t="s">
        <v>16838</v>
      </c>
      <c r="D2911" t="s">
        <v>86</v>
      </c>
      <c r="E2911" t="s">
        <v>87</v>
      </c>
      <c r="F2911" t="s">
        <v>16839</v>
      </c>
      <c r="G2911" s="13" t="s">
        <v>16840</v>
      </c>
      <c r="H2911"/>
      <c r="I2911" t="s">
        <v>38</v>
      </c>
      <c r="K2911" t="s">
        <v>2062</v>
      </c>
      <c r="L2911" t="s">
        <v>91</v>
      </c>
      <c r="M2911" s="2">
        <v>45693</v>
      </c>
      <c r="O2911" s="13" t="s">
        <v>16841</v>
      </c>
      <c r="Q2911" t="s">
        <v>40</v>
      </c>
      <c r="R2911" t="s">
        <v>16842</v>
      </c>
      <c r="T2911">
        <v>3200</v>
      </c>
      <c r="U2911" t="s">
        <v>375</v>
      </c>
      <c r="V2911">
        <v>17112</v>
      </c>
      <c r="W2911" t="s">
        <v>41</v>
      </c>
      <c r="X2911" t="s">
        <v>16839</v>
      </c>
      <c r="Y2911" t="s">
        <v>156</v>
      </c>
      <c r="AA2911" s="13" t="s">
        <v>16843</v>
      </c>
      <c r="AC2911" t="s">
        <v>83</v>
      </c>
      <c r="AD2911" s="2">
        <v>29440</v>
      </c>
      <c r="AE2911" s="2" t="b">
        <v>1</v>
      </c>
      <c r="AF2911">
        <v>7392021739</v>
      </c>
      <c r="AG2911" t="s">
        <v>16837</v>
      </c>
      <c r="AH2911" t="s">
        <v>63</v>
      </c>
      <c r="AI2911" t="str">
        <f>TRIM(IFERROR(VLOOKUP(E2911,Mapping!$A$1:$B$2,2,FALSE),E2911))</f>
        <v>Cabang Caman</v>
      </c>
      <c r="AJ2911" s="11" t="str">
        <f t="shared" si="135"/>
        <v>6285794594836</v>
      </c>
      <c r="AK2911" s="11" t="str">
        <f t="shared" si="136"/>
        <v/>
      </c>
    </row>
    <row r="2912" spans="1:37">
      <c r="A2912" t="str">
        <f t="shared" si="137"/>
        <v>tw_hr_employee_DDJ1706001</v>
      </c>
      <c r="B2912" t="s">
        <v>16844</v>
      </c>
      <c r="C2912" t="s">
        <v>16845</v>
      </c>
      <c r="D2912" t="s">
        <v>253</v>
      </c>
      <c r="E2912" t="s">
        <v>254</v>
      </c>
      <c r="F2912" t="s">
        <v>16846</v>
      </c>
      <c r="G2912"/>
      <c r="I2912" t="s">
        <v>38</v>
      </c>
      <c r="K2912" t="s">
        <v>256</v>
      </c>
      <c r="L2912" t="s">
        <v>367</v>
      </c>
      <c r="M2912" s="2">
        <v>42891</v>
      </c>
      <c r="O2912" s="13" t="s">
        <v>16847</v>
      </c>
      <c r="Q2912" t="s">
        <v>40</v>
      </c>
      <c r="R2912" t="s">
        <v>16848</v>
      </c>
      <c r="S2912" t="s">
        <v>16849</v>
      </c>
      <c r="T2912">
        <v>3500</v>
      </c>
      <c r="U2912" t="s">
        <v>811</v>
      </c>
      <c r="V2912">
        <v>61473</v>
      </c>
      <c r="W2912" t="s">
        <v>41</v>
      </c>
      <c r="X2912" t="s">
        <v>16846</v>
      </c>
      <c r="Y2912" t="s">
        <v>156</v>
      </c>
      <c r="Z2912" t="s">
        <v>41</v>
      </c>
      <c r="AA2912" s="13" t="s">
        <v>16850</v>
      </c>
      <c r="AC2912" t="s">
        <v>83</v>
      </c>
      <c r="AD2912" s="2">
        <v>27585</v>
      </c>
      <c r="AE2912" s="2" t="b">
        <v>1</v>
      </c>
      <c r="AF2912">
        <v>1131211959</v>
      </c>
      <c r="AG2912" t="s">
        <v>16844</v>
      </c>
      <c r="AH2912" t="s">
        <v>63</v>
      </c>
      <c r="AI2912" t="str">
        <f>TRIM(IFERROR(VLOOKUP(E2912,Mapping!$A$1:$B$2,2,FALSE),E2912))</f>
        <v>Cabang Jombang</v>
      </c>
      <c r="AJ2912" s="11" t="str">
        <f t="shared" si="135"/>
        <v/>
      </c>
      <c r="AK2912" s="11" t="str">
        <f t="shared" si="136"/>
        <v/>
      </c>
    </row>
    <row r="2913" spans="1:37">
      <c r="A2913" t="str">
        <f t="shared" si="137"/>
        <v>tw_hr_employee_DWN2512067</v>
      </c>
      <c r="B2913" t="s">
        <v>16851</v>
      </c>
      <c r="C2913" t="s">
        <v>16852</v>
      </c>
      <c r="D2913" t="s">
        <v>36</v>
      </c>
      <c r="E2913" t="s">
        <v>37</v>
      </c>
      <c r="F2913" t="s">
        <v>16853</v>
      </c>
      <c r="G2913" s="13" t="s">
        <v>16854</v>
      </c>
      <c r="I2913" t="s">
        <v>38</v>
      </c>
      <c r="K2913" t="s">
        <v>487</v>
      </c>
      <c r="L2913"/>
      <c r="M2913" s="2">
        <v>46004</v>
      </c>
      <c r="Q2913" t="s">
        <v>40</v>
      </c>
      <c r="R2913"/>
      <c r="W2913" t="s">
        <v>41</v>
      </c>
      <c r="X2913" t="s">
        <v>16853</v>
      </c>
      <c r="Y2913" t="s">
        <v>43</v>
      </c>
      <c r="Z2913"/>
      <c r="AA2913" s="13" t="s">
        <v>16855</v>
      </c>
      <c r="AE2913" s="2" t="b">
        <v>1</v>
      </c>
      <c r="AF2913" s="13" t="s">
        <v>16856</v>
      </c>
      <c r="AG2913" t="s">
        <v>16851</v>
      </c>
      <c r="AH2913" t="s">
        <v>46</v>
      </c>
      <c r="AI2913" t="str">
        <f>TRIM(IFERROR(VLOOKUP(E2913,Mapping!$A$1:$B$2,2,FALSE),E2913))</f>
        <v>Cabang Gorontalo</v>
      </c>
      <c r="AJ2913" s="11" t="str">
        <f t="shared" si="135"/>
        <v>6282292758954</v>
      </c>
      <c r="AK2913" s="11" t="str">
        <f t="shared" si="136"/>
        <v/>
      </c>
    </row>
    <row r="2914" spans="1:37">
      <c r="A2914" t="str">
        <f t="shared" si="137"/>
        <v>tw_hr_employee_DSB2601034</v>
      </c>
      <c r="B2914" t="s">
        <v>16857</v>
      </c>
      <c r="C2914" t="s">
        <v>16858</v>
      </c>
      <c r="D2914" t="s">
        <v>3892</v>
      </c>
      <c r="E2914" t="s">
        <v>3893</v>
      </c>
      <c r="F2914" t="s">
        <v>16859</v>
      </c>
      <c r="G2914" s="13" t="s">
        <v>16860</v>
      </c>
      <c r="H2914" s="13" t="s">
        <v>16860</v>
      </c>
      <c r="I2914" t="s">
        <v>339</v>
      </c>
      <c r="K2914" t="s">
        <v>4221</v>
      </c>
      <c r="L2914" t="s">
        <v>4221</v>
      </c>
      <c r="M2914" s="2">
        <v>46031</v>
      </c>
      <c r="Q2914" t="s">
        <v>40</v>
      </c>
      <c r="W2914" t="s">
        <v>41</v>
      </c>
      <c r="X2914" t="s">
        <v>16859</v>
      </c>
      <c r="Y2914" t="s">
        <v>43</v>
      </c>
      <c r="AA2914" s="13" t="s">
        <v>16861</v>
      </c>
      <c r="AE2914" s="2" t="b">
        <v>1</v>
      </c>
      <c r="AF2914" s="13" t="s">
        <v>16862</v>
      </c>
      <c r="AG2914" t="s">
        <v>16857</v>
      </c>
      <c r="AH2914" t="s">
        <v>46</v>
      </c>
      <c r="AI2914" t="str">
        <f>TRIM(IFERROR(VLOOKUP(E2914,Mapping!$A$1:$B$2,2,FALSE),E2914))</f>
        <v>Cabang Pangkalan Balai</v>
      </c>
      <c r="AJ2914" s="11" t="str">
        <f t="shared" si="135"/>
        <v>6285783866249</v>
      </c>
      <c r="AK2914" s="11" t="str">
        <f t="shared" si="136"/>
        <v>6285783866249</v>
      </c>
    </row>
    <row r="2915" spans="1:37">
      <c r="A2915" t="str">
        <f t="shared" si="137"/>
        <v>tw_hr_employee_DLL2511035</v>
      </c>
      <c r="B2915" t="s">
        <v>16863</v>
      </c>
      <c r="C2915" t="s">
        <v>16864</v>
      </c>
      <c r="D2915" t="s">
        <v>536</v>
      </c>
      <c r="E2915" t="s">
        <v>537</v>
      </c>
      <c r="F2915" t="s">
        <v>16865</v>
      </c>
      <c r="I2915" t="s">
        <v>38</v>
      </c>
      <c r="K2915" t="s">
        <v>2291</v>
      </c>
      <c r="L2915"/>
      <c r="M2915" s="2">
        <v>45987</v>
      </c>
      <c r="Q2915" t="s">
        <v>40</v>
      </c>
      <c r="W2915" t="s">
        <v>41</v>
      </c>
      <c r="X2915" t="s">
        <v>16865</v>
      </c>
      <c r="Y2915" t="s">
        <v>43</v>
      </c>
      <c r="AA2915" s="13" t="s">
        <v>16866</v>
      </c>
      <c r="AE2915" s="2" t="b">
        <v>1</v>
      </c>
      <c r="AF2915" s="13" t="s">
        <v>16867</v>
      </c>
      <c r="AG2915" t="s">
        <v>16863</v>
      </c>
      <c r="AH2915" t="s">
        <v>46</v>
      </c>
      <c r="AI2915" t="str">
        <f>TRIM(IFERROR(VLOOKUP(E2915,Mapping!$A$1:$B$2,2,FALSE),E2915))</f>
        <v>Cabang Kemiling</v>
      </c>
      <c r="AJ2915" s="11" t="str">
        <f t="shared" si="135"/>
        <v/>
      </c>
      <c r="AK2915" s="11" t="str">
        <f t="shared" si="136"/>
        <v/>
      </c>
    </row>
    <row r="2916" spans="1:37">
      <c r="A2916" t="str">
        <f t="shared" si="137"/>
        <v>tw_hr_employee_DWM2512133</v>
      </c>
      <c r="B2916" t="s">
        <v>16868</v>
      </c>
      <c r="C2916" t="s">
        <v>16869</v>
      </c>
      <c r="D2916" t="s">
        <v>114</v>
      </c>
      <c r="E2916" t="s">
        <v>115</v>
      </c>
      <c r="F2916" t="s">
        <v>16870</v>
      </c>
      <c r="G2916"/>
      <c r="I2916" t="s">
        <v>38</v>
      </c>
      <c r="K2916" t="s">
        <v>4748</v>
      </c>
      <c r="L2916" t="s">
        <v>826</v>
      </c>
      <c r="M2916" s="2">
        <v>46002</v>
      </c>
      <c r="Q2916" t="s">
        <v>40</v>
      </c>
      <c r="R2916"/>
      <c r="W2916" t="s">
        <v>41</v>
      </c>
      <c r="X2916" t="s">
        <v>16870</v>
      </c>
      <c r="Y2916" t="s">
        <v>43</v>
      </c>
      <c r="AA2916" s="13" t="s">
        <v>16871</v>
      </c>
      <c r="AE2916" s="2" t="b">
        <v>1</v>
      </c>
      <c r="AF2916" s="13" t="s">
        <v>16872</v>
      </c>
      <c r="AG2916" t="s">
        <v>16868</v>
      </c>
      <c r="AH2916" t="s">
        <v>46</v>
      </c>
      <c r="AI2916" t="str">
        <f>TRIM(IFERROR(VLOOKUP(E2916,Mapping!$A$1:$B$2,2,FALSE),E2916))</f>
        <v>Cabang Tomoni</v>
      </c>
      <c r="AJ2916" s="11" t="str">
        <f t="shared" si="135"/>
        <v/>
      </c>
      <c r="AK2916" s="11" t="str">
        <f t="shared" si="136"/>
        <v/>
      </c>
    </row>
    <row r="2917" spans="1:37">
      <c r="A2917" t="str">
        <f t="shared" si="137"/>
        <v>tw_hr_employee_DMN2503001</v>
      </c>
      <c r="B2917" t="s">
        <v>16873</v>
      </c>
      <c r="C2917" t="s">
        <v>16874</v>
      </c>
      <c r="D2917" t="s">
        <v>284</v>
      </c>
      <c r="E2917" t="s">
        <v>285</v>
      </c>
      <c r="F2917" t="s">
        <v>16875</v>
      </c>
      <c r="G2917" s="13" t="s">
        <v>16876</v>
      </c>
      <c r="H2917" s="13" t="s">
        <v>16876</v>
      </c>
      <c r="I2917" t="s">
        <v>38</v>
      </c>
      <c r="K2917" t="s">
        <v>1400</v>
      </c>
      <c r="L2917"/>
      <c r="M2917" s="2">
        <v>45723</v>
      </c>
      <c r="Q2917" t="s">
        <v>40</v>
      </c>
      <c r="R2917" t="s">
        <v>16877</v>
      </c>
      <c r="S2917" t="s">
        <v>16877</v>
      </c>
      <c r="T2917">
        <v>1800</v>
      </c>
      <c r="U2917" t="s">
        <v>3274</v>
      </c>
      <c r="V2917">
        <v>35353</v>
      </c>
      <c r="W2917" t="s">
        <v>41</v>
      </c>
      <c r="X2917" t="s">
        <v>16875</v>
      </c>
      <c r="Y2917" t="s">
        <v>156</v>
      </c>
      <c r="Z2917"/>
      <c r="AA2917" s="13" t="s">
        <v>16878</v>
      </c>
      <c r="AC2917" t="s">
        <v>83</v>
      </c>
      <c r="AD2917" s="2">
        <v>28676</v>
      </c>
      <c r="AE2917" s="2" t="b">
        <v>1</v>
      </c>
      <c r="AF2917" s="13" t="s">
        <v>16879</v>
      </c>
      <c r="AG2917" t="s">
        <v>16873</v>
      </c>
      <c r="AH2917" t="s">
        <v>46</v>
      </c>
      <c r="AI2917" t="str">
        <f>TRIM(IFERROR(VLOOKUP(E2917,Mapping!$A$1:$B$2,2,FALSE),E2917))</f>
        <v>Cabang Natar</v>
      </c>
      <c r="AJ2917" s="11" t="str">
        <f t="shared" si="135"/>
        <v>6282184071727</v>
      </c>
      <c r="AK2917" s="11" t="str">
        <f t="shared" si="136"/>
        <v>6282184071727</v>
      </c>
    </row>
    <row r="2918" spans="1:37">
      <c r="A2918" t="str">
        <f t="shared" si="137"/>
        <v>tw_hr_employee_DWT2601100</v>
      </c>
      <c r="B2918" t="s">
        <v>16880</v>
      </c>
      <c r="C2918" t="s">
        <v>16881</v>
      </c>
      <c r="D2918" t="s">
        <v>319</v>
      </c>
      <c r="E2918" t="s">
        <v>320</v>
      </c>
      <c r="F2918" t="s">
        <v>16882</v>
      </c>
      <c r="G2918"/>
      <c r="I2918" t="s">
        <v>38</v>
      </c>
      <c r="K2918" t="s">
        <v>1082</v>
      </c>
      <c r="L2918" t="s">
        <v>322</v>
      </c>
      <c r="M2918" s="2">
        <v>46030</v>
      </c>
      <c r="Q2918" t="s">
        <v>40</v>
      </c>
      <c r="W2918" t="s">
        <v>41</v>
      </c>
      <c r="X2918" t="s">
        <v>16882</v>
      </c>
      <c r="Y2918" t="s">
        <v>43</v>
      </c>
      <c r="AA2918" s="13" t="s">
        <v>16883</v>
      </c>
      <c r="AE2918" s="2" t="b">
        <v>1</v>
      </c>
      <c r="AF2918" s="13" t="s">
        <v>16884</v>
      </c>
      <c r="AG2918" t="s">
        <v>16880</v>
      </c>
      <c r="AH2918" t="s">
        <v>46</v>
      </c>
      <c r="AI2918" t="str">
        <f>TRIM(IFERROR(VLOOKUP(E2918,Mapping!$A$1:$B$2,2,FALSE),E2918))</f>
        <v>Cabang Tuminting</v>
      </c>
      <c r="AJ2918" s="11" t="str">
        <f t="shared" si="135"/>
        <v/>
      </c>
      <c r="AK2918" s="11" t="str">
        <f t="shared" si="136"/>
        <v/>
      </c>
    </row>
    <row r="2919" spans="1:37">
      <c r="A2919" t="str">
        <f t="shared" si="137"/>
        <v>tw_hr_employee_DDA2512166</v>
      </c>
      <c r="B2919" t="s">
        <v>1267</v>
      </c>
      <c r="C2919" t="s">
        <v>16885</v>
      </c>
      <c r="D2919" t="s">
        <v>86</v>
      </c>
      <c r="E2919" t="s">
        <v>87</v>
      </c>
      <c r="F2919" t="s">
        <v>16886</v>
      </c>
      <c r="G2919" s="13" t="s">
        <v>16887</v>
      </c>
      <c r="H2919" s="13" t="s">
        <v>16887</v>
      </c>
      <c r="I2919" t="s">
        <v>38</v>
      </c>
      <c r="K2919" t="s">
        <v>373</v>
      </c>
      <c r="L2919" t="s">
        <v>91</v>
      </c>
      <c r="M2919" s="2">
        <v>46004</v>
      </c>
      <c r="O2919" s="13" t="s">
        <v>16888</v>
      </c>
      <c r="Q2919" t="s">
        <v>40</v>
      </c>
      <c r="W2919" t="s">
        <v>41</v>
      </c>
      <c r="X2919" t="s">
        <v>16886</v>
      </c>
      <c r="Y2919" t="s">
        <v>43</v>
      </c>
      <c r="AA2919" s="13" t="s">
        <v>16889</v>
      </c>
      <c r="AE2919" s="2" t="b">
        <v>1</v>
      </c>
      <c r="AF2919">
        <v>6631228892</v>
      </c>
      <c r="AG2919" t="s">
        <v>1267</v>
      </c>
      <c r="AH2919" t="s">
        <v>63</v>
      </c>
      <c r="AI2919" t="str">
        <f>TRIM(IFERROR(VLOOKUP(E2919,Mapping!$A$1:$B$2,2,FALSE),E2919))</f>
        <v>Cabang Caman</v>
      </c>
      <c r="AJ2919" s="11" t="str">
        <f t="shared" si="135"/>
        <v>6285692805221</v>
      </c>
      <c r="AK2919" s="11" t="str">
        <f t="shared" si="136"/>
        <v>6285692805221</v>
      </c>
    </row>
    <row r="2920" spans="1:37">
      <c r="A2920" t="str">
        <f t="shared" si="137"/>
        <v>tw_hr_employee_DWT2403133</v>
      </c>
      <c r="B2920" t="s">
        <v>16890</v>
      </c>
      <c r="C2920" t="s">
        <v>16891</v>
      </c>
      <c r="D2920" t="s">
        <v>319</v>
      </c>
      <c r="E2920" t="s">
        <v>320</v>
      </c>
      <c r="F2920" t="s">
        <v>16892</v>
      </c>
      <c r="G2920"/>
      <c r="H2920"/>
      <c r="I2920" t="s">
        <v>38</v>
      </c>
      <c r="K2920" t="s">
        <v>5723</v>
      </c>
      <c r="L2920" t="s">
        <v>440</v>
      </c>
      <c r="M2920" s="2">
        <v>45365</v>
      </c>
      <c r="Q2920" t="s">
        <v>40</v>
      </c>
      <c r="R2920" t="s">
        <v>16893</v>
      </c>
      <c r="T2920">
        <v>7100</v>
      </c>
      <c r="U2920" t="s">
        <v>443</v>
      </c>
      <c r="W2920" t="s">
        <v>41</v>
      </c>
      <c r="X2920" t="s">
        <v>16892</v>
      </c>
      <c r="Y2920" t="s">
        <v>43</v>
      </c>
      <c r="AA2920" s="13" t="s">
        <v>16894</v>
      </c>
      <c r="AC2920" t="s">
        <v>83</v>
      </c>
      <c r="AD2920" s="2">
        <v>35438</v>
      </c>
      <c r="AE2920" s="2" t="b">
        <v>1</v>
      </c>
      <c r="AF2920" s="13" t="s">
        <v>16895</v>
      </c>
      <c r="AG2920" t="s">
        <v>16890</v>
      </c>
      <c r="AH2920" t="s">
        <v>63</v>
      </c>
      <c r="AI2920" t="str">
        <f>TRIM(IFERROR(VLOOKUP(E2920,Mapping!$A$1:$B$2,2,FALSE),E2920))</f>
        <v>Cabang Tuminting</v>
      </c>
      <c r="AJ2920" s="11" t="str">
        <f t="shared" si="135"/>
        <v/>
      </c>
      <c r="AK2920" s="11" t="str">
        <f t="shared" si="136"/>
        <v/>
      </c>
    </row>
    <row r="2921" spans="1:37">
      <c r="A2921" t="str">
        <f t="shared" si="137"/>
        <v>tw_hr_employee_DUP2512001</v>
      </c>
      <c r="B2921" t="s">
        <v>16896</v>
      </c>
      <c r="C2921" t="s">
        <v>16897</v>
      </c>
      <c r="D2921" t="s">
        <v>3787</v>
      </c>
      <c r="E2921" t="s">
        <v>3788</v>
      </c>
      <c r="F2921" t="s">
        <v>16898</v>
      </c>
      <c r="G2921" s="13" t="s">
        <v>16899</v>
      </c>
      <c r="I2921" t="s">
        <v>38</v>
      </c>
      <c r="K2921" t="s">
        <v>13290</v>
      </c>
      <c r="L2921" t="s">
        <v>13290</v>
      </c>
      <c r="M2921" s="2">
        <v>45997</v>
      </c>
      <c r="Q2921" t="s">
        <v>40</v>
      </c>
      <c r="R2921" t="s">
        <v>16900</v>
      </c>
      <c r="S2921" t="s">
        <v>13698</v>
      </c>
      <c r="T2921">
        <v>1700</v>
      </c>
      <c r="U2921" t="s">
        <v>11236</v>
      </c>
      <c r="V2921">
        <v>38764</v>
      </c>
      <c r="W2921" t="s">
        <v>41</v>
      </c>
      <c r="X2921" t="s">
        <v>16898</v>
      </c>
      <c r="Y2921" t="s">
        <v>43</v>
      </c>
      <c r="AA2921" s="13" t="s">
        <v>16901</v>
      </c>
      <c r="AC2921" t="s">
        <v>167</v>
      </c>
      <c r="AD2921" s="2">
        <v>37603</v>
      </c>
      <c r="AE2921" s="2" t="b">
        <v>1</v>
      </c>
      <c r="AF2921" s="13" t="s">
        <v>16902</v>
      </c>
      <c r="AG2921" t="s">
        <v>16896</v>
      </c>
      <c r="AH2921" t="s">
        <v>46</v>
      </c>
      <c r="AI2921" t="str">
        <f>TRIM(IFERROR(VLOOKUP(E2921,Mapping!$A$1:$B$2,2,FALSE),E2921))</f>
        <v>Cabang Putri Hijau</v>
      </c>
      <c r="AJ2921" s="11" t="str">
        <f t="shared" si="135"/>
        <v>6282269209604</v>
      </c>
      <c r="AK2921" s="11" t="str">
        <f t="shared" si="136"/>
        <v/>
      </c>
    </row>
    <row r="2922" spans="1:37">
      <c r="A2922" t="str">
        <f t="shared" si="137"/>
        <v>tw_hr_employee_DXN2512100</v>
      </c>
      <c r="B2922" t="s">
        <v>16903</v>
      </c>
      <c r="C2922" t="s">
        <v>16904</v>
      </c>
      <c r="D2922" t="s">
        <v>764</v>
      </c>
      <c r="E2922" t="s">
        <v>765</v>
      </c>
      <c r="F2922" t="s">
        <v>16905</v>
      </c>
      <c r="G2922" s="13" t="s">
        <v>16906</v>
      </c>
      <c r="H2922"/>
      <c r="I2922" t="s">
        <v>38</v>
      </c>
      <c r="K2922" t="s">
        <v>766</v>
      </c>
      <c r="L2922" t="s">
        <v>767</v>
      </c>
      <c r="M2922" s="2">
        <v>45992</v>
      </c>
      <c r="Q2922" t="s">
        <v>40</v>
      </c>
      <c r="R2922" t="s">
        <v>16907</v>
      </c>
      <c r="S2922"/>
      <c r="T2922">
        <v>6100</v>
      </c>
      <c r="U2922" t="s">
        <v>769</v>
      </c>
      <c r="V2922">
        <v>79672</v>
      </c>
      <c r="W2922" t="s">
        <v>41</v>
      </c>
      <c r="X2922" t="s">
        <v>16905</v>
      </c>
      <c r="Y2922" t="s">
        <v>43</v>
      </c>
      <c r="Z2922" t="s">
        <v>41</v>
      </c>
      <c r="AA2922" s="13" t="s">
        <v>16908</v>
      </c>
      <c r="AC2922" t="s">
        <v>167</v>
      </c>
      <c r="AD2922" s="2">
        <v>39010</v>
      </c>
      <c r="AE2922" s="2" t="b">
        <v>1</v>
      </c>
      <c r="AF2922" s="13" t="s">
        <v>16909</v>
      </c>
      <c r="AG2922" t="s">
        <v>16903</v>
      </c>
      <c r="AH2922" t="s">
        <v>46</v>
      </c>
      <c r="AI2922" t="str">
        <f>TRIM(IFERROR(VLOOKUP(E2922,Mapping!$A$1:$B$2,2,FALSE),E2922))</f>
        <v>Cabang Nanga Pinoh</v>
      </c>
      <c r="AJ2922" s="11" t="str">
        <f t="shared" si="135"/>
        <v>6282151098422</v>
      </c>
      <c r="AK2922" s="11" t="str">
        <f t="shared" si="136"/>
        <v/>
      </c>
    </row>
    <row r="2923" spans="1:37">
      <c r="A2923" t="str">
        <f t="shared" si="137"/>
        <v>tw_hr_employee_DDA2512133</v>
      </c>
      <c r="B2923" t="s">
        <v>16910</v>
      </c>
      <c r="C2923" t="s">
        <v>16911</v>
      </c>
      <c r="D2923" t="s">
        <v>86</v>
      </c>
      <c r="E2923" t="s">
        <v>87</v>
      </c>
      <c r="F2923" t="s">
        <v>16912</v>
      </c>
      <c r="G2923" s="13" t="s">
        <v>16913</v>
      </c>
      <c r="H2923" s="13" t="s">
        <v>16913</v>
      </c>
      <c r="I2923" t="s">
        <v>38</v>
      </c>
      <c r="K2923" t="s">
        <v>2396</v>
      </c>
      <c r="L2923"/>
      <c r="M2923" s="2">
        <v>46003</v>
      </c>
      <c r="O2923" s="13" t="s">
        <v>16914</v>
      </c>
      <c r="Q2923" t="s">
        <v>40</v>
      </c>
      <c r="W2923" t="s">
        <v>41</v>
      </c>
      <c r="X2923" t="s">
        <v>16912</v>
      </c>
      <c r="Y2923" t="s">
        <v>43</v>
      </c>
      <c r="AA2923" s="13" t="s">
        <v>16915</v>
      </c>
      <c r="AE2923" s="2" t="b">
        <v>1</v>
      </c>
      <c r="AF2923">
        <v>5211957116</v>
      </c>
      <c r="AG2923" t="s">
        <v>16910</v>
      </c>
      <c r="AH2923" t="s">
        <v>63</v>
      </c>
      <c r="AI2923" t="str">
        <f>TRIM(IFERROR(VLOOKUP(E2923,Mapping!$A$1:$B$2,2,FALSE),E2923))</f>
        <v>Cabang Caman</v>
      </c>
      <c r="AJ2923" s="11" t="str">
        <f t="shared" si="135"/>
        <v>6281943676496</v>
      </c>
      <c r="AK2923" s="11" t="str">
        <f t="shared" si="136"/>
        <v>6281943676496</v>
      </c>
    </row>
    <row r="2924" spans="1:37">
      <c r="A2924" t="str">
        <f t="shared" si="137"/>
        <v>tw_hr_employee_DDA2512232</v>
      </c>
      <c r="B2924" t="s">
        <v>16916</v>
      </c>
      <c r="C2924" t="s">
        <v>16917</v>
      </c>
      <c r="D2924" t="s">
        <v>86</v>
      </c>
      <c r="E2924" t="s">
        <v>87</v>
      </c>
      <c r="F2924" t="s">
        <v>16918</v>
      </c>
      <c r="G2924" s="13" t="s">
        <v>16919</v>
      </c>
      <c r="H2924" s="13" t="s">
        <v>16919</v>
      </c>
      <c r="I2924" t="s">
        <v>38</v>
      </c>
      <c r="K2924" t="s">
        <v>2062</v>
      </c>
      <c r="L2924" t="s">
        <v>91</v>
      </c>
      <c r="M2924" s="2">
        <v>46004</v>
      </c>
      <c r="O2924" s="13" t="s">
        <v>16920</v>
      </c>
      <c r="Q2924" t="s">
        <v>40</v>
      </c>
      <c r="R2924"/>
      <c r="W2924" t="s">
        <v>41</v>
      </c>
      <c r="X2924" t="s">
        <v>16918</v>
      </c>
      <c r="Y2924" t="s">
        <v>43</v>
      </c>
      <c r="AA2924" s="13" t="s">
        <v>16920</v>
      </c>
      <c r="AE2924" s="2" t="b">
        <v>1</v>
      </c>
      <c r="AF2924">
        <v>2270374339</v>
      </c>
      <c r="AG2924" t="s">
        <v>16916</v>
      </c>
      <c r="AH2924" t="s">
        <v>63</v>
      </c>
      <c r="AI2924" t="str">
        <f>TRIM(IFERROR(VLOOKUP(E2924,Mapping!$A$1:$B$2,2,FALSE),E2924))</f>
        <v>Cabang Caman</v>
      </c>
      <c r="AJ2924" s="11" t="str">
        <f t="shared" si="135"/>
        <v>6285716476656</v>
      </c>
      <c r="AK2924" s="11" t="str">
        <f t="shared" si="136"/>
        <v>6285716476656</v>
      </c>
    </row>
    <row r="2925" spans="1:37">
      <c r="A2925" t="str">
        <f t="shared" si="137"/>
        <v>tw_hr_employee_DWM2512166</v>
      </c>
      <c r="B2925" t="s">
        <v>16921</v>
      </c>
      <c r="C2925" t="s">
        <v>16922</v>
      </c>
      <c r="D2925" t="s">
        <v>114</v>
      </c>
      <c r="E2925" t="s">
        <v>115</v>
      </c>
      <c r="F2925" t="s">
        <v>16923</v>
      </c>
      <c r="I2925" t="s">
        <v>339</v>
      </c>
      <c r="K2925" t="s">
        <v>826</v>
      </c>
      <c r="L2925" t="s">
        <v>826</v>
      </c>
      <c r="M2925" s="2">
        <v>46002</v>
      </c>
      <c r="Q2925" t="s">
        <v>40</v>
      </c>
      <c r="R2925"/>
      <c r="W2925" t="s">
        <v>41</v>
      </c>
      <c r="X2925" t="s">
        <v>16923</v>
      </c>
      <c r="Y2925" t="s">
        <v>43</v>
      </c>
      <c r="AA2925" s="13" t="s">
        <v>16924</v>
      </c>
      <c r="AE2925" s="2" t="b">
        <v>0</v>
      </c>
      <c r="AF2925" s="13" t="s">
        <v>16925</v>
      </c>
      <c r="AG2925" t="s">
        <v>16921</v>
      </c>
      <c r="AH2925" t="s">
        <v>46</v>
      </c>
      <c r="AI2925" t="str">
        <f>TRIM(IFERROR(VLOOKUP(E2925,Mapping!$A$1:$B$2,2,FALSE),E2925))</f>
        <v>Cabang Tomoni</v>
      </c>
      <c r="AJ2925" s="11" t="str">
        <f t="shared" si="135"/>
        <v/>
      </c>
      <c r="AK2925" s="11" t="str">
        <f t="shared" si="136"/>
        <v/>
      </c>
    </row>
    <row r="2926" spans="1:37">
      <c r="A2926" t="str">
        <f t="shared" si="137"/>
        <v>tw_hr_employee_DWT2512199</v>
      </c>
      <c r="B2926" t="s">
        <v>16926</v>
      </c>
      <c r="C2926" t="s">
        <v>16927</v>
      </c>
      <c r="D2926" t="s">
        <v>319</v>
      </c>
      <c r="E2926" t="s">
        <v>320</v>
      </c>
      <c r="F2926" t="s">
        <v>16928</v>
      </c>
      <c r="G2926"/>
      <c r="I2926" t="s">
        <v>38</v>
      </c>
      <c r="K2926" t="s">
        <v>6533</v>
      </c>
      <c r="L2926"/>
      <c r="M2926" s="2">
        <v>38322</v>
      </c>
      <c r="Q2926" t="s">
        <v>40</v>
      </c>
      <c r="R2926"/>
      <c r="S2926"/>
      <c r="T2926"/>
      <c r="U2926"/>
      <c r="V2926"/>
      <c r="W2926" t="s">
        <v>41</v>
      </c>
      <c r="X2926" t="s">
        <v>16928</v>
      </c>
      <c r="Y2926" t="s">
        <v>43</v>
      </c>
      <c r="AA2926" s="13" t="s">
        <v>16929</v>
      </c>
      <c r="AE2926" s="2" t="b">
        <v>1</v>
      </c>
      <c r="AF2926">
        <v>8755313587</v>
      </c>
      <c r="AG2926" t="s">
        <v>16926</v>
      </c>
      <c r="AH2926" t="s">
        <v>63</v>
      </c>
      <c r="AI2926" t="str">
        <f>TRIM(IFERROR(VLOOKUP(E2926,Mapping!$A$1:$B$2,2,FALSE),E2926))</f>
        <v>Cabang Tuminting</v>
      </c>
      <c r="AJ2926" s="11" t="str">
        <f t="shared" si="135"/>
        <v/>
      </c>
      <c r="AK2926" s="11" t="str">
        <f t="shared" si="136"/>
        <v/>
      </c>
    </row>
    <row r="2927" spans="1:37">
      <c r="A2927" t="str">
        <f t="shared" si="137"/>
        <v>tw_hr_employee_DDS2512034</v>
      </c>
      <c r="B2927" t="s">
        <v>16930</v>
      </c>
      <c r="C2927" t="s">
        <v>16931</v>
      </c>
      <c r="D2927" t="s">
        <v>99</v>
      </c>
      <c r="E2927" t="s">
        <v>100</v>
      </c>
      <c r="F2927" t="s">
        <v>16932</v>
      </c>
      <c r="G2927"/>
      <c r="I2927" t="s">
        <v>57</v>
      </c>
      <c r="K2927" t="s">
        <v>103</v>
      </c>
      <c r="L2927" t="s">
        <v>103</v>
      </c>
      <c r="M2927" s="2">
        <v>45994</v>
      </c>
      <c r="Q2927" t="s">
        <v>40</v>
      </c>
      <c r="R2927"/>
      <c r="W2927" t="s">
        <v>41</v>
      </c>
      <c r="X2927" t="s">
        <v>16932</v>
      </c>
      <c r="Y2927" t="s">
        <v>43</v>
      </c>
      <c r="Z2927"/>
      <c r="AA2927" s="13" t="s">
        <v>16933</v>
      </c>
      <c r="AE2927" s="2" t="b">
        <v>1</v>
      </c>
      <c r="AF2927">
        <v>2453748570</v>
      </c>
      <c r="AG2927" t="s">
        <v>16930</v>
      </c>
      <c r="AH2927" t="s">
        <v>63</v>
      </c>
      <c r="AI2927" t="str">
        <f>TRIM(IFERROR(VLOOKUP(E2927,Mapping!$A$1:$B$2,2,FALSE),E2927))</f>
        <v>Cabang Saharjo</v>
      </c>
      <c r="AJ2927" s="11" t="str">
        <f t="shared" si="135"/>
        <v/>
      </c>
      <c r="AK2927" s="11" t="str">
        <f t="shared" si="136"/>
        <v/>
      </c>
    </row>
    <row r="2928" spans="1:37">
      <c r="A2928" t="str">
        <f t="shared" si="137"/>
        <v>tw_hr_employee_DLV2509001</v>
      </c>
      <c r="B2928" t="s">
        <v>16934</v>
      </c>
      <c r="C2928" t="s">
        <v>16935</v>
      </c>
      <c r="D2928" t="s">
        <v>2406</v>
      </c>
      <c r="E2928" t="s">
        <v>2407</v>
      </c>
      <c r="F2928" t="s">
        <v>16936</v>
      </c>
      <c r="G2928"/>
      <c r="H2928"/>
      <c r="I2928" t="s">
        <v>38</v>
      </c>
      <c r="K2928" t="s">
        <v>8378</v>
      </c>
      <c r="L2928"/>
      <c r="M2928" s="2">
        <v>45870</v>
      </c>
      <c r="Q2928" t="s">
        <v>40</v>
      </c>
      <c r="R2928" t="s">
        <v>3703</v>
      </c>
      <c r="T2928">
        <v>1800</v>
      </c>
      <c r="U2928" t="s">
        <v>155</v>
      </c>
      <c r="V2928">
        <v>34192</v>
      </c>
      <c r="W2928" t="s">
        <v>41</v>
      </c>
      <c r="X2928" t="s">
        <v>16936</v>
      </c>
      <c r="Y2928" t="s">
        <v>43</v>
      </c>
      <c r="AA2928" s="13" t="s">
        <v>16937</v>
      </c>
      <c r="AE2928" s="2" t="b">
        <v>1</v>
      </c>
      <c r="AF2928" s="13" t="s">
        <v>16938</v>
      </c>
      <c r="AG2928" t="s">
        <v>16934</v>
      </c>
      <c r="AH2928" t="s">
        <v>46</v>
      </c>
      <c r="AI2928" t="str">
        <f>TRIM(IFERROR(VLOOKUP(E2928,Mapping!$A$1:$B$2,2,FALSE),E2928))</f>
        <v>Cabang Purbolinggo</v>
      </c>
      <c r="AJ2928" s="11" t="str">
        <f t="shared" si="135"/>
        <v/>
      </c>
      <c r="AK2928" s="11" t="str">
        <f t="shared" si="136"/>
        <v/>
      </c>
    </row>
    <row r="2929" spans="1:37">
      <c r="A2929" t="str">
        <f t="shared" si="137"/>
        <v>tw_hr_employee_DDT2407001</v>
      </c>
      <c r="B2929" t="s">
        <v>16939</v>
      </c>
      <c r="C2929" t="s">
        <v>16940</v>
      </c>
      <c r="D2929" t="s">
        <v>200</v>
      </c>
      <c r="E2929" t="s">
        <v>201</v>
      </c>
      <c r="F2929" t="s">
        <v>16941</v>
      </c>
      <c r="G2929"/>
      <c r="H2929"/>
      <c r="I2929" t="s">
        <v>38</v>
      </c>
      <c r="K2929" t="s">
        <v>202</v>
      </c>
      <c r="L2929"/>
      <c r="M2929" s="2">
        <v>45476</v>
      </c>
      <c r="Q2929" t="s">
        <v>40</v>
      </c>
      <c r="R2929"/>
      <c r="W2929" t="s">
        <v>41</v>
      </c>
      <c r="X2929" t="s">
        <v>16941</v>
      </c>
      <c r="Y2929" t="s">
        <v>43</v>
      </c>
      <c r="AA2929" s="13" t="s">
        <v>16942</v>
      </c>
      <c r="AE2929" s="2" t="b">
        <v>1</v>
      </c>
      <c r="AF2929" s="13" t="s">
        <v>16943</v>
      </c>
      <c r="AG2929" t="s">
        <v>16939</v>
      </c>
      <c r="AH2929" t="s">
        <v>46</v>
      </c>
      <c r="AI2929" t="str">
        <f>TRIM(IFERROR(VLOOKUP(E2929,Mapping!$A$1:$B$2,2,FALSE),E2929))</f>
        <v>Cabang Tabanan</v>
      </c>
      <c r="AJ2929" s="11" t="str">
        <f t="shared" si="135"/>
        <v/>
      </c>
      <c r="AK2929" s="11" t="str">
        <f t="shared" si="136"/>
        <v/>
      </c>
    </row>
    <row r="2930" spans="1:37">
      <c r="A2930" t="str">
        <f t="shared" si="137"/>
        <v>tw_hr_employee_DWM2106034</v>
      </c>
      <c r="B2930" t="s">
        <v>16944</v>
      </c>
      <c r="C2930" t="s">
        <v>16945</v>
      </c>
      <c r="D2930" t="s">
        <v>114</v>
      </c>
      <c r="E2930" t="s">
        <v>115</v>
      </c>
      <c r="F2930"/>
      <c r="G2930"/>
      <c r="I2930" t="s">
        <v>57</v>
      </c>
      <c r="K2930" t="s">
        <v>826</v>
      </c>
      <c r="L2930" t="s">
        <v>826</v>
      </c>
      <c r="M2930" s="2">
        <v>44374</v>
      </c>
      <c r="Q2930" t="s">
        <v>40</v>
      </c>
      <c r="R2930" t="s">
        <v>16946</v>
      </c>
      <c r="S2930" t="s">
        <v>777</v>
      </c>
      <c r="T2930">
        <v>7300</v>
      </c>
      <c r="U2930" t="s">
        <v>419</v>
      </c>
      <c r="V2930">
        <v>92972</v>
      </c>
      <c r="W2930" t="s">
        <v>41</v>
      </c>
      <c r="X2930" t="s">
        <v>16947</v>
      </c>
      <c r="Y2930" t="s">
        <v>156</v>
      </c>
      <c r="Z2930" t="s">
        <v>41</v>
      </c>
      <c r="AA2930" s="13" t="s">
        <v>16948</v>
      </c>
      <c r="AC2930" t="s">
        <v>167</v>
      </c>
      <c r="AD2930" s="2">
        <v>30829</v>
      </c>
      <c r="AE2930" s="2" t="b">
        <v>1</v>
      </c>
      <c r="AF2930" s="13" t="s">
        <v>16949</v>
      </c>
      <c r="AG2930" t="s">
        <v>16944</v>
      </c>
      <c r="AH2930" t="s">
        <v>46</v>
      </c>
      <c r="AI2930" t="str">
        <f>TRIM(IFERROR(VLOOKUP(E2930,Mapping!$A$1:$B$2,2,FALSE),E2930))</f>
        <v>Cabang Tomoni</v>
      </c>
      <c r="AJ2930" s="11" t="str">
        <f t="shared" si="135"/>
        <v/>
      </c>
      <c r="AK2930" s="11" t="str">
        <f t="shared" si="136"/>
        <v/>
      </c>
    </row>
    <row r="2931" spans="1:37">
      <c r="A2931" t="str">
        <f t="shared" si="137"/>
        <v>tw_hr_employee_DDA2512233</v>
      </c>
      <c r="B2931" t="s">
        <v>16950</v>
      </c>
      <c r="C2931" t="s">
        <v>16951</v>
      </c>
      <c r="D2931" t="s">
        <v>86</v>
      </c>
      <c r="E2931" t="s">
        <v>87</v>
      </c>
      <c r="F2931" t="s">
        <v>16952</v>
      </c>
      <c r="G2931" s="13" t="s">
        <v>16953</v>
      </c>
      <c r="H2931" s="13" t="s">
        <v>16953</v>
      </c>
      <c r="I2931" t="s">
        <v>38</v>
      </c>
      <c r="M2931" s="2">
        <v>46004</v>
      </c>
      <c r="O2931" s="13" t="s">
        <v>16954</v>
      </c>
      <c r="Q2931" t="s">
        <v>40</v>
      </c>
      <c r="W2931" t="s">
        <v>41</v>
      </c>
      <c r="X2931" t="s">
        <v>16952</v>
      </c>
      <c r="Y2931" t="s">
        <v>43</v>
      </c>
      <c r="AA2931" s="13" t="s">
        <v>16954</v>
      </c>
      <c r="AE2931" s="2" t="b">
        <v>1</v>
      </c>
      <c r="AF2931" s="13" t="s">
        <v>16955</v>
      </c>
      <c r="AG2931" t="s">
        <v>16950</v>
      </c>
      <c r="AH2931" t="s">
        <v>46</v>
      </c>
      <c r="AI2931" t="str">
        <f>TRIM(IFERROR(VLOOKUP(E2931,Mapping!$A$1:$B$2,2,FALSE),E2931))</f>
        <v>Cabang Caman</v>
      </c>
      <c r="AJ2931" s="11" t="str">
        <f t="shared" si="135"/>
        <v>62895606085641</v>
      </c>
      <c r="AK2931" s="11" t="str">
        <f t="shared" si="136"/>
        <v>62895606085641</v>
      </c>
    </row>
    <row r="2932" spans="1:37">
      <c r="A2932" t="str">
        <f t="shared" si="137"/>
        <v>tw_hr_employee_DBT2604067</v>
      </c>
      <c r="B2932" t="s">
        <v>16956</v>
      </c>
      <c r="C2932" t="s">
        <v>16957</v>
      </c>
      <c r="D2932" t="s">
        <v>2824</v>
      </c>
      <c r="E2932" t="s">
        <v>2825</v>
      </c>
      <c r="F2932" t="s">
        <v>16958</v>
      </c>
      <c r="G2932"/>
      <c r="I2932" t="s">
        <v>38</v>
      </c>
      <c r="K2932" t="s">
        <v>13000</v>
      </c>
      <c r="L2932" t="s">
        <v>13000</v>
      </c>
      <c r="M2932" s="2">
        <v>46113</v>
      </c>
      <c r="Q2932" t="s">
        <v>40</v>
      </c>
      <c r="R2932" t="s">
        <v>16959</v>
      </c>
      <c r="S2932" t="s">
        <v>16960</v>
      </c>
      <c r="T2932">
        <v>1900</v>
      </c>
      <c r="U2932" t="s">
        <v>802</v>
      </c>
      <c r="V2932">
        <v>12345</v>
      </c>
      <c r="W2932" t="s">
        <v>41</v>
      </c>
      <c r="X2932" t="s">
        <v>16958</v>
      </c>
      <c r="Y2932" t="s">
        <v>43</v>
      </c>
      <c r="AA2932" s="13" t="s">
        <v>16961</v>
      </c>
      <c r="AC2932" t="s">
        <v>167</v>
      </c>
      <c r="AD2932" s="2">
        <v>37840</v>
      </c>
      <c r="AE2932" s="2" t="b">
        <v>1</v>
      </c>
      <c r="AF2932">
        <v>6457009129</v>
      </c>
      <c r="AG2932" t="s">
        <v>16956</v>
      </c>
      <c r="AH2932" t="s">
        <v>63</v>
      </c>
      <c r="AI2932" t="str">
        <f>TRIM(IFERROR(VLOOKUP(E2932,Mapping!$A$1:$B$2,2,FALSE),E2932))</f>
        <v>Cabang Toboali</v>
      </c>
      <c r="AJ2932" s="11" t="str">
        <f t="shared" si="135"/>
        <v/>
      </c>
      <c r="AK2932" s="11" t="str">
        <f t="shared" si="136"/>
        <v/>
      </c>
    </row>
    <row r="2933" spans="1:37">
      <c r="A2933" t="str">
        <f t="shared" si="137"/>
        <v>tw_hr_employee_DDU2512034</v>
      </c>
      <c r="B2933" t="s">
        <v>16962</v>
      </c>
      <c r="C2933" t="s">
        <v>16963</v>
      </c>
      <c r="D2933" t="s">
        <v>261</v>
      </c>
      <c r="E2933" t="s">
        <v>262</v>
      </c>
      <c r="F2933" t="s">
        <v>16964</v>
      </c>
      <c r="I2933" t="s">
        <v>38</v>
      </c>
      <c r="K2933" t="s">
        <v>3135</v>
      </c>
      <c r="M2933" s="2">
        <v>45996</v>
      </c>
      <c r="Q2933" t="s">
        <v>40</v>
      </c>
      <c r="R2933" t="s">
        <v>16965</v>
      </c>
      <c r="T2933">
        <v>3200</v>
      </c>
      <c r="U2933" t="s">
        <v>266</v>
      </c>
      <c r="V2933">
        <v>43153</v>
      </c>
      <c r="W2933" t="s">
        <v>41</v>
      </c>
      <c r="X2933" t="s">
        <v>16964</v>
      </c>
      <c r="Y2933" t="s">
        <v>43</v>
      </c>
      <c r="Z2933"/>
      <c r="AA2933" s="13" t="s">
        <v>16966</v>
      </c>
      <c r="AD2933" s="2">
        <v>39136</v>
      </c>
      <c r="AE2933" s="2" t="b">
        <v>1</v>
      </c>
      <c r="AF2933">
        <v>3521597109</v>
      </c>
      <c r="AG2933" t="s">
        <v>16962</v>
      </c>
      <c r="AH2933" t="s">
        <v>63</v>
      </c>
      <c r="AI2933" t="str">
        <f>TRIM(IFERROR(VLOOKUP(E2933,Mapping!$A$1:$B$2,2,FALSE),E2933))</f>
        <v>Cabang Sukabumi</v>
      </c>
      <c r="AJ2933" s="11" t="str">
        <f t="shared" si="135"/>
        <v/>
      </c>
      <c r="AK2933" s="11" t="str">
        <f t="shared" si="136"/>
        <v/>
      </c>
    </row>
    <row r="2934" spans="1:37">
      <c r="A2934" t="str">
        <f t="shared" si="137"/>
        <v>tw_hr_employee_DDS2512100</v>
      </c>
      <c r="B2934" t="s">
        <v>16967</v>
      </c>
      <c r="C2934" t="s">
        <v>16968</v>
      </c>
      <c r="D2934" t="s">
        <v>99</v>
      </c>
      <c r="E2934" t="s">
        <v>100</v>
      </c>
      <c r="F2934" t="s">
        <v>16969</v>
      </c>
      <c r="I2934" t="s">
        <v>38</v>
      </c>
      <c r="K2934" t="s">
        <v>7896</v>
      </c>
      <c r="L2934" t="s">
        <v>103</v>
      </c>
      <c r="M2934" s="2">
        <v>46009</v>
      </c>
      <c r="Q2934" t="s">
        <v>40</v>
      </c>
      <c r="W2934" t="s">
        <v>41</v>
      </c>
      <c r="X2934" t="s">
        <v>16969</v>
      </c>
      <c r="Y2934" t="s">
        <v>43</v>
      </c>
      <c r="AA2934" s="13" t="s">
        <v>16970</v>
      </c>
      <c r="AE2934" s="2" t="b">
        <v>1</v>
      </c>
      <c r="AF2934">
        <v>5865465049</v>
      </c>
      <c r="AG2934" t="s">
        <v>16967</v>
      </c>
      <c r="AH2934" t="s">
        <v>63</v>
      </c>
      <c r="AI2934" t="str">
        <f>TRIM(IFERROR(VLOOKUP(E2934,Mapping!$A$1:$B$2,2,FALSE),E2934))</f>
        <v>Cabang Saharjo</v>
      </c>
      <c r="AJ2934" s="11" t="str">
        <f t="shared" si="135"/>
        <v/>
      </c>
      <c r="AK2934" s="11" t="str">
        <f t="shared" si="136"/>
        <v/>
      </c>
    </row>
    <row r="2935" spans="1:37">
      <c r="A2935" t="str">
        <f t="shared" si="137"/>
        <v>tw_hr_employee_DLB2411067</v>
      </c>
      <c r="B2935" t="s">
        <v>16971</v>
      </c>
      <c r="C2935" t="s">
        <v>16972</v>
      </c>
      <c r="D2935" t="s">
        <v>708</v>
      </c>
      <c r="E2935" t="s">
        <v>709</v>
      </c>
      <c r="F2935" t="s">
        <v>16973</v>
      </c>
      <c r="I2935" t="s">
        <v>38</v>
      </c>
      <c r="K2935" t="s">
        <v>4630</v>
      </c>
      <c r="L2935"/>
      <c r="M2935" s="2">
        <v>45614</v>
      </c>
      <c r="Q2935" t="s">
        <v>40</v>
      </c>
      <c r="R2935" t="s">
        <v>16974</v>
      </c>
      <c r="S2935" t="s">
        <v>16974</v>
      </c>
      <c r="T2935">
        <v>1800</v>
      </c>
      <c r="U2935" t="s">
        <v>155</v>
      </c>
      <c r="V2935">
        <v>35211</v>
      </c>
      <c r="W2935" t="s">
        <v>41</v>
      </c>
      <c r="X2935" t="s">
        <v>16973</v>
      </c>
      <c r="Y2935" t="s">
        <v>43</v>
      </c>
      <c r="Z2935"/>
      <c r="AA2935" s="13" t="s">
        <v>16975</v>
      </c>
      <c r="AC2935" t="s">
        <v>167</v>
      </c>
      <c r="AD2935" s="2">
        <v>36460</v>
      </c>
      <c r="AE2935" s="2" t="b">
        <v>1</v>
      </c>
      <c r="AF2935" s="13" t="s">
        <v>16976</v>
      </c>
      <c r="AG2935" t="s">
        <v>16971</v>
      </c>
      <c r="AH2935" t="s">
        <v>46</v>
      </c>
      <c r="AI2935" t="str">
        <f>TRIM(IFERROR(VLOOKUP(E2935,Mapping!$A$1:$B$2,2,FALSE),E2935))</f>
        <v>Cabang Bakauheni</v>
      </c>
      <c r="AJ2935" s="11" t="str">
        <f t="shared" si="135"/>
        <v/>
      </c>
      <c r="AK2935" s="11" t="str">
        <f t="shared" si="136"/>
        <v/>
      </c>
    </row>
    <row r="2936" spans="1:37">
      <c r="A2936" t="str">
        <f t="shared" si="137"/>
        <v>tw_hr_employee_DUP2602002</v>
      </c>
      <c r="B2936" t="s">
        <v>16977</v>
      </c>
      <c r="C2936" t="s">
        <v>16978</v>
      </c>
      <c r="D2936" t="s">
        <v>3787</v>
      </c>
      <c r="E2936" t="s">
        <v>3788</v>
      </c>
      <c r="F2936" t="s">
        <v>16979</v>
      </c>
      <c r="G2936" s="13" t="s">
        <v>16980</v>
      </c>
      <c r="H2936"/>
      <c r="I2936" t="s">
        <v>38</v>
      </c>
      <c r="K2936" t="s">
        <v>8124</v>
      </c>
      <c r="L2936" t="s">
        <v>8124</v>
      </c>
      <c r="M2936" s="2">
        <v>46056</v>
      </c>
      <c r="Q2936" t="s">
        <v>40</v>
      </c>
      <c r="R2936" t="s">
        <v>16981</v>
      </c>
      <c r="S2936" t="s">
        <v>16982</v>
      </c>
      <c r="T2936">
        <v>1700</v>
      </c>
      <c r="U2936" t="s">
        <v>3793</v>
      </c>
      <c r="V2936">
        <v>38657</v>
      </c>
      <c r="W2936" t="s">
        <v>41</v>
      </c>
      <c r="X2936" t="s">
        <v>16979</v>
      </c>
      <c r="Y2936" t="s">
        <v>156</v>
      </c>
      <c r="AA2936" s="13" t="s">
        <v>16983</v>
      </c>
      <c r="AC2936" t="s">
        <v>167</v>
      </c>
      <c r="AD2936" s="2">
        <v>35560</v>
      </c>
      <c r="AE2936" s="2" t="b">
        <v>1</v>
      </c>
      <c r="AF2936" s="13" t="s">
        <v>16984</v>
      </c>
      <c r="AG2936" t="s">
        <v>16977</v>
      </c>
      <c r="AH2936" t="s">
        <v>46</v>
      </c>
      <c r="AI2936" t="str">
        <f>TRIM(IFERROR(VLOOKUP(E2936,Mapping!$A$1:$B$2,2,FALSE),E2936))</f>
        <v>Cabang Putri Hijau</v>
      </c>
      <c r="AJ2936" s="11" t="str">
        <f t="shared" si="135"/>
        <v>6283181555410</v>
      </c>
      <c r="AK2936" s="11" t="str">
        <f t="shared" si="136"/>
        <v/>
      </c>
    </row>
    <row r="2937" spans="1:37">
      <c r="A2937" t="str">
        <f t="shared" si="137"/>
        <v>tw_hr_employee_DDS2509265</v>
      </c>
      <c r="B2937" t="s">
        <v>16985</v>
      </c>
      <c r="C2937" t="s">
        <v>16986</v>
      </c>
      <c r="D2937" t="s">
        <v>99</v>
      </c>
      <c r="E2937" t="s">
        <v>100</v>
      </c>
      <c r="F2937" t="s">
        <v>16987</v>
      </c>
      <c r="I2937" t="s">
        <v>38</v>
      </c>
      <c r="K2937" t="s">
        <v>1861</v>
      </c>
      <c r="L2937" t="s">
        <v>103</v>
      </c>
      <c r="M2937" s="2">
        <v>45929</v>
      </c>
      <c r="Q2937" t="s">
        <v>40</v>
      </c>
      <c r="R2937"/>
      <c r="S2937"/>
      <c r="T2937"/>
      <c r="U2937"/>
      <c r="V2937"/>
      <c r="W2937" t="s">
        <v>41</v>
      </c>
      <c r="X2937" t="s">
        <v>16987</v>
      </c>
      <c r="Y2937" t="s">
        <v>43</v>
      </c>
      <c r="AA2937" s="13" t="s">
        <v>16988</v>
      </c>
      <c r="AE2937" s="2" t="b">
        <v>1</v>
      </c>
      <c r="AF2937">
        <v>2730573238</v>
      </c>
      <c r="AG2937" t="s">
        <v>16985</v>
      </c>
      <c r="AH2937" t="s">
        <v>63</v>
      </c>
      <c r="AI2937" t="str">
        <f>TRIM(IFERROR(VLOOKUP(E2937,Mapping!$A$1:$B$2,2,FALSE),E2937))</f>
        <v>Cabang Saharjo</v>
      </c>
      <c r="AJ2937" s="11" t="str">
        <f t="shared" si="135"/>
        <v/>
      </c>
      <c r="AK2937" s="11" t="str">
        <f t="shared" si="136"/>
        <v/>
      </c>
    </row>
    <row r="2938" spans="1:37">
      <c r="A2938" t="str">
        <f t="shared" si="137"/>
        <v>tw_hr_employee_DWM2601067</v>
      </c>
      <c r="B2938" t="s">
        <v>5028</v>
      </c>
      <c r="C2938" t="s">
        <v>16989</v>
      </c>
      <c r="D2938" t="s">
        <v>114</v>
      </c>
      <c r="E2938" t="s">
        <v>115</v>
      </c>
      <c r="F2938" t="s">
        <v>16990</v>
      </c>
      <c r="I2938" t="s">
        <v>38</v>
      </c>
      <c r="K2938" t="s">
        <v>2332</v>
      </c>
      <c r="L2938" t="s">
        <v>826</v>
      </c>
      <c r="M2938" s="2">
        <v>46030</v>
      </c>
      <c r="Q2938" t="s">
        <v>40</v>
      </c>
      <c r="R2938"/>
      <c r="W2938" t="s">
        <v>41</v>
      </c>
      <c r="X2938" t="s">
        <v>16990</v>
      </c>
      <c r="Y2938" t="s">
        <v>43</v>
      </c>
      <c r="AA2938" s="13" t="s">
        <v>16991</v>
      </c>
      <c r="AE2938" s="2" t="b">
        <v>1</v>
      </c>
      <c r="AF2938" s="13" t="s">
        <v>16992</v>
      </c>
      <c r="AG2938" t="s">
        <v>5028</v>
      </c>
      <c r="AH2938" t="s">
        <v>46</v>
      </c>
      <c r="AI2938" t="str">
        <f>TRIM(IFERROR(VLOOKUP(E2938,Mapping!$A$1:$B$2,2,FALSE),E2938))</f>
        <v>Cabang Tomoni</v>
      </c>
      <c r="AJ2938" s="11" t="str">
        <f t="shared" si="135"/>
        <v/>
      </c>
      <c r="AK2938" s="11" t="str">
        <f t="shared" si="136"/>
        <v/>
      </c>
    </row>
    <row r="2939" spans="1:37">
      <c r="A2939" t="str">
        <f t="shared" si="137"/>
        <v>tw_hr_employee_DWO2312067</v>
      </c>
      <c r="B2939" t="s">
        <v>1641</v>
      </c>
      <c r="C2939" t="s">
        <v>16993</v>
      </c>
      <c r="D2939" t="s">
        <v>569</v>
      </c>
      <c r="E2939" t="s">
        <v>570</v>
      </c>
      <c r="F2939"/>
      <c r="G2939" s="13" t="s">
        <v>16994</v>
      </c>
      <c r="I2939" t="s">
        <v>38</v>
      </c>
      <c r="K2939" t="s">
        <v>4307</v>
      </c>
      <c r="L2939" t="s">
        <v>574</v>
      </c>
      <c r="M2939" s="2">
        <v>45267</v>
      </c>
      <c r="Q2939" t="s">
        <v>40</v>
      </c>
      <c r="R2939"/>
      <c r="W2939" t="s">
        <v>41</v>
      </c>
      <c r="X2939" t="s">
        <v>16995</v>
      </c>
      <c r="Y2939" t="s">
        <v>43</v>
      </c>
      <c r="AA2939" s="13" t="s">
        <v>16996</v>
      </c>
      <c r="AE2939" s="2" t="b">
        <v>1</v>
      </c>
      <c r="AF2939" s="13" t="s">
        <v>16997</v>
      </c>
      <c r="AG2939" t="s">
        <v>1641</v>
      </c>
      <c r="AH2939" t="s">
        <v>46</v>
      </c>
      <c r="AI2939" t="str">
        <f>TRIM(IFERROR(VLOOKUP(E2939,Mapping!$A$1:$B$2,2,FALSE),E2939))</f>
        <v>Cabang Palopo</v>
      </c>
      <c r="AJ2939" s="11" t="str">
        <f t="shared" si="135"/>
        <v>6281368837403</v>
      </c>
      <c r="AK2939" s="11" t="str">
        <f t="shared" si="136"/>
        <v/>
      </c>
    </row>
    <row r="2940" spans="1:37">
      <c r="A2940" t="str">
        <f t="shared" si="137"/>
        <v>tw_hr_employee_DWM2512232</v>
      </c>
      <c r="B2940" t="s">
        <v>16998</v>
      </c>
      <c r="C2940" t="s">
        <v>16999</v>
      </c>
      <c r="D2940" t="s">
        <v>114</v>
      </c>
      <c r="E2940" t="s">
        <v>115</v>
      </c>
      <c r="F2940" t="s">
        <v>17000</v>
      </c>
      <c r="I2940" t="s">
        <v>38</v>
      </c>
      <c r="K2940" t="s">
        <v>2007</v>
      </c>
      <c r="L2940" t="s">
        <v>826</v>
      </c>
      <c r="M2940" s="2">
        <v>46010</v>
      </c>
      <c r="Q2940" t="s">
        <v>40</v>
      </c>
      <c r="R2940"/>
      <c r="S2940"/>
      <c r="T2940"/>
      <c r="U2940"/>
      <c r="V2940"/>
      <c r="W2940" t="s">
        <v>41</v>
      </c>
      <c r="X2940" t="s">
        <v>17000</v>
      </c>
      <c r="Y2940" t="s">
        <v>43</v>
      </c>
      <c r="AA2940" s="13" t="s">
        <v>17001</v>
      </c>
      <c r="AE2940" s="2" t="b">
        <v>1</v>
      </c>
      <c r="AF2940" s="13" t="s">
        <v>17002</v>
      </c>
      <c r="AG2940" t="s">
        <v>16998</v>
      </c>
      <c r="AH2940" t="s">
        <v>46</v>
      </c>
      <c r="AI2940" t="str">
        <f>TRIM(IFERROR(VLOOKUP(E2940,Mapping!$A$1:$B$2,2,FALSE),E2940))</f>
        <v>Cabang Tomoni</v>
      </c>
      <c r="AJ2940" s="11" t="str">
        <f t="shared" si="135"/>
        <v/>
      </c>
      <c r="AK2940" s="11" t="str">
        <f t="shared" si="136"/>
        <v/>
      </c>
    </row>
    <row r="2941" spans="1:37">
      <c r="A2941" t="str">
        <f t="shared" si="137"/>
        <v>tw_hr_employee_DWP2601166</v>
      </c>
      <c r="B2941" t="s">
        <v>17003</v>
      </c>
      <c r="C2941" t="s">
        <v>17004</v>
      </c>
      <c r="D2941" t="s">
        <v>128</v>
      </c>
      <c r="E2941" t="s">
        <v>129</v>
      </c>
      <c r="F2941" t="s">
        <v>17005</v>
      </c>
      <c r="G2941" s="13" t="s">
        <v>17006</v>
      </c>
      <c r="I2941" t="s">
        <v>38</v>
      </c>
      <c r="K2941" t="s">
        <v>7100</v>
      </c>
      <c r="L2941"/>
      <c r="M2941" s="2">
        <v>46029</v>
      </c>
      <c r="Q2941" t="s">
        <v>40</v>
      </c>
      <c r="R2941"/>
      <c r="S2941"/>
      <c r="T2941"/>
      <c r="U2941"/>
      <c r="V2941"/>
      <c r="W2941" t="s">
        <v>41</v>
      </c>
      <c r="X2941" t="s">
        <v>17005</v>
      </c>
      <c r="Y2941" t="s">
        <v>43</v>
      </c>
      <c r="AA2941" s="13" t="s">
        <v>17007</v>
      </c>
      <c r="AE2941" s="2" t="b">
        <v>1</v>
      </c>
      <c r="AF2941" s="13" t="s">
        <v>17008</v>
      </c>
      <c r="AG2941" t="s">
        <v>17003</v>
      </c>
      <c r="AH2941" t="s">
        <v>46</v>
      </c>
      <c r="AI2941" t="str">
        <f>TRIM(IFERROR(VLOOKUP(E2941,Mapping!$A$1:$B$2,2,FALSE),E2941))</f>
        <v>Cabang Pinrang</v>
      </c>
      <c r="AJ2941" s="11" t="str">
        <f t="shared" si="135"/>
        <v>6287842145974</v>
      </c>
      <c r="AK2941" s="11" t="str">
        <f t="shared" si="136"/>
        <v/>
      </c>
    </row>
    <row r="2942" spans="1:37">
      <c r="A2942" t="str">
        <f t="shared" si="137"/>
        <v>tw_hr_employee_DWO2512168</v>
      </c>
      <c r="B2942" t="s">
        <v>10885</v>
      </c>
      <c r="C2942" t="s">
        <v>17009</v>
      </c>
      <c r="D2942" t="s">
        <v>569</v>
      </c>
      <c r="E2942" t="s">
        <v>570</v>
      </c>
      <c r="F2942" t="s">
        <v>17010</v>
      </c>
      <c r="G2942" s="13" t="s">
        <v>17011</v>
      </c>
      <c r="I2942" t="s">
        <v>38</v>
      </c>
      <c r="K2942" t="s">
        <v>1626</v>
      </c>
      <c r="L2942" t="s">
        <v>574</v>
      </c>
      <c r="M2942" s="2">
        <v>45999</v>
      </c>
      <c r="Q2942" t="s">
        <v>40</v>
      </c>
      <c r="R2942" t="s">
        <v>17012</v>
      </c>
      <c r="S2942"/>
      <c r="T2942">
        <v>7300</v>
      </c>
      <c r="U2942" t="s">
        <v>1186</v>
      </c>
      <c r="V2942">
        <v>91958</v>
      </c>
      <c r="W2942" t="s">
        <v>41</v>
      </c>
      <c r="X2942" t="s">
        <v>17010</v>
      </c>
      <c r="Y2942" t="s">
        <v>43</v>
      </c>
      <c r="AA2942" s="13" t="s">
        <v>17013</v>
      </c>
      <c r="AC2942" t="s">
        <v>167</v>
      </c>
      <c r="AD2942" s="2">
        <v>37826</v>
      </c>
      <c r="AE2942" s="2" t="b">
        <v>1</v>
      </c>
      <c r="AF2942">
        <v>7930862538</v>
      </c>
      <c r="AG2942" t="s">
        <v>10885</v>
      </c>
      <c r="AH2942" t="s">
        <v>63</v>
      </c>
      <c r="AI2942" t="str">
        <f>TRIM(IFERROR(VLOOKUP(E2942,Mapping!$A$1:$B$2,2,FALSE),E2942))</f>
        <v>Cabang Palopo</v>
      </c>
      <c r="AJ2942" s="11" t="str">
        <f t="shared" si="135"/>
        <v>6281347852761</v>
      </c>
      <c r="AK2942" s="11" t="str">
        <f t="shared" si="136"/>
        <v/>
      </c>
    </row>
    <row r="2943" spans="1:37">
      <c r="A2943" t="str">
        <f t="shared" si="137"/>
        <v>tw_hr_employee_DWP2601101</v>
      </c>
      <c r="B2943" t="s">
        <v>7100</v>
      </c>
      <c r="C2943" t="s">
        <v>17014</v>
      </c>
      <c r="D2943" t="s">
        <v>128</v>
      </c>
      <c r="E2943" t="s">
        <v>129</v>
      </c>
      <c r="F2943" t="s">
        <v>17015</v>
      </c>
      <c r="G2943" s="13" t="s">
        <v>17016</v>
      </c>
      <c r="I2943" t="s">
        <v>339</v>
      </c>
      <c r="K2943" t="s">
        <v>6174</v>
      </c>
      <c r="L2943"/>
      <c r="M2943" s="2">
        <v>46031</v>
      </c>
      <c r="Q2943" t="s">
        <v>40</v>
      </c>
      <c r="R2943"/>
      <c r="S2943"/>
      <c r="T2943"/>
      <c r="U2943"/>
      <c r="V2943"/>
      <c r="W2943" t="s">
        <v>41</v>
      </c>
      <c r="X2943" t="s">
        <v>17015</v>
      </c>
      <c r="Y2943" t="s">
        <v>43</v>
      </c>
      <c r="AA2943" s="13" t="s">
        <v>17017</v>
      </c>
      <c r="AE2943" s="2" t="b">
        <v>1</v>
      </c>
      <c r="AF2943" s="13" t="s">
        <v>17018</v>
      </c>
      <c r="AG2943" t="s">
        <v>7100</v>
      </c>
      <c r="AH2943" t="s">
        <v>46</v>
      </c>
      <c r="AI2943" t="str">
        <f>TRIM(IFERROR(VLOOKUP(E2943,Mapping!$A$1:$B$2,2,FALSE),E2943))</f>
        <v>Cabang Pinrang</v>
      </c>
      <c r="AJ2943" s="11" t="str">
        <f t="shared" si="135"/>
        <v>6282233166303</v>
      </c>
      <c r="AK2943" s="11" t="str">
        <f t="shared" si="136"/>
        <v/>
      </c>
    </row>
    <row r="2944" spans="1:37">
      <c r="A2944" t="str">
        <f t="shared" si="137"/>
        <v>tw_hr_employee_DSB2511034</v>
      </c>
      <c r="B2944" t="s">
        <v>17019</v>
      </c>
      <c r="C2944" t="s">
        <v>17020</v>
      </c>
      <c r="D2944" t="s">
        <v>3892</v>
      </c>
      <c r="E2944" t="s">
        <v>3893</v>
      </c>
      <c r="F2944" t="s">
        <v>17021</v>
      </c>
      <c r="G2944" s="13" t="s">
        <v>17022</v>
      </c>
      <c r="H2944" s="13" t="s">
        <v>17022</v>
      </c>
      <c r="I2944" t="s">
        <v>38</v>
      </c>
      <c r="K2944" t="s">
        <v>4220</v>
      </c>
      <c r="L2944" t="s">
        <v>4221</v>
      </c>
      <c r="M2944" s="2">
        <v>45987</v>
      </c>
      <c r="Q2944" t="s">
        <v>40</v>
      </c>
      <c r="W2944" t="s">
        <v>41</v>
      </c>
      <c r="X2944" t="s">
        <v>17021</v>
      </c>
      <c r="Y2944" t="s">
        <v>43</v>
      </c>
      <c r="AA2944" s="13" t="s">
        <v>17023</v>
      </c>
      <c r="AE2944" s="2" t="b">
        <v>1</v>
      </c>
      <c r="AF2944" s="13" t="s">
        <v>17024</v>
      </c>
      <c r="AG2944" t="s">
        <v>17019</v>
      </c>
      <c r="AH2944" t="s">
        <v>46</v>
      </c>
      <c r="AI2944" t="str">
        <f>TRIM(IFERROR(VLOOKUP(E2944,Mapping!$A$1:$B$2,2,FALSE),E2944))</f>
        <v>Cabang Pangkalan Balai</v>
      </c>
      <c r="AJ2944" s="11" t="str">
        <f t="shared" si="135"/>
        <v>6282375051438</v>
      </c>
      <c r="AK2944" s="11" t="str">
        <f t="shared" si="136"/>
        <v>6282375051438</v>
      </c>
    </row>
    <row r="2945" spans="1:37">
      <c r="A2945" t="str">
        <f t="shared" si="137"/>
        <v>tw_hr_employee_DDG2511100</v>
      </c>
      <c r="B2945" t="s">
        <v>17025</v>
      </c>
      <c r="C2945" t="s">
        <v>17026</v>
      </c>
      <c r="D2945" t="s">
        <v>920</v>
      </c>
      <c r="E2945" t="s">
        <v>921</v>
      </c>
      <c r="F2945" t="s">
        <v>17027</v>
      </c>
      <c r="I2945" t="s">
        <v>38</v>
      </c>
      <c r="K2945" t="s">
        <v>1178</v>
      </c>
      <c r="L2945"/>
      <c r="M2945" s="2">
        <v>45978</v>
      </c>
      <c r="Q2945" t="s">
        <v>40</v>
      </c>
      <c r="R2945" t="s">
        <v>17028</v>
      </c>
      <c r="T2945">
        <v>3400</v>
      </c>
      <c r="U2945" t="s">
        <v>7177</v>
      </c>
      <c r="V2945">
        <v>55752</v>
      </c>
      <c r="W2945" t="s">
        <v>41</v>
      </c>
      <c r="X2945" t="s">
        <v>17027</v>
      </c>
      <c r="Y2945" t="s">
        <v>156</v>
      </c>
      <c r="AA2945" s="13" t="s">
        <v>17029</v>
      </c>
      <c r="AC2945" t="s">
        <v>167</v>
      </c>
      <c r="AD2945" s="2">
        <v>35479</v>
      </c>
      <c r="AE2945" s="2" t="b">
        <v>1</v>
      </c>
      <c r="AF2945">
        <v>1690578740</v>
      </c>
      <c r="AG2945" t="s">
        <v>17025</v>
      </c>
      <c r="AH2945" t="s">
        <v>63</v>
      </c>
      <c r="AI2945" t="str">
        <f>TRIM(IFERROR(VLOOKUP(E2945,Mapping!$A$1:$B$2,2,FALSE),E2945))</f>
        <v>Cabang Godean</v>
      </c>
      <c r="AJ2945" s="11" t="str">
        <f t="shared" si="135"/>
        <v/>
      </c>
      <c r="AK2945" s="11" t="str">
        <f t="shared" si="136"/>
        <v/>
      </c>
    </row>
    <row r="2946" spans="1:37">
      <c r="A2946" t="str">
        <f t="shared" si="137"/>
        <v>tw_hr_employee_DXB2512067</v>
      </c>
      <c r="B2946" t="s">
        <v>17030</v>
      </c>
      <c r="C2946" t="s">
        <v>17031</v>
      </c>
      <c r="D2946" t="s">
        <v>505</v>
      </c>
      <c r="E2946" t="s">
        <v>506</v>
      </c>
      <c r="F2946" t="s">
        <v>17032</v>
      </c>
      <c r="G2946"/>
      <c r="I2946" t="s">
        <v>38</v>
      </c>
      <c r="K2946" t="s">
        <v>2089</v>
      </c>
      <c r="L2946"/>
      <c r="M2946" s="2">
        <v>46004</v>
      </c>
      <c r="Q2946" t="s">
        <v>40</v>
      </c>
      <c r="R2946"/>
      <c r="W2946" t="s">
        <v>41</v>
      </c>
      <c r="X2946" t="s">
        <v>17032</v>
      </c>
      <c r="Y2946" t="s">
        <v>43</v>
      </c>
      <c r="AA2946" s="13" t="s">
        <v>17033</v>
      </c>
      <c r="AE2946" s="2" t="b">
        <v>1</v>
      </c>
      <c r="AF2946">
        <v>1913347165</v>
      </c>
      <c r="AG2946" t="s">
        <v>17030</v>
      </c>
      <c r="AH2946" t="s">
        <v>63</v>
      </c>
      <c r="AI2946" t="str">
        <f>TRIM(IFERROR(VLOOKUP(E2946,Mapping!$A$1:$B$2,2,FALSE),E2946))</f>
        <v>Cabang Balikpapan</v>
      </c>
      <c r="AJ2946" s="11" t="str">
        <f t="shared" si="135"/>
        <v/>
      </c>
      <c r="AK2946" s="11" t="str">
        <f t="shared" si="136"/>
        <v/>
      </c>
    </row>
    <row r="2947" spans="1:37">
      <c r="A2947" t="str">
        <f t="shared" si="137"/>
        <v>tw_hr_employee_DWT2512038</v>
      </c>
      <c r="B2947" t="s">
        <v>17034</v>
      </c>
      <c r="C2947" t="s">
        <v>17035</v>
      </c>
      <c r="D2947" t="s">
        <v>319</v>
      </c>
      <c r="E2947" t="s">
        <v>320</v>
      </c>
      <c r="F2947" t="s">
        <v>17036</v>
      </c>
      <c r="G2947"/>
      <c r="H2947"/>
      <c r="I2947" t="s">
        <v>38</v>
      </c>
      <c r="K2947" t="s">
        <v>8662</v>
      </c>
      <c r="L2947" t="s">
        <v>322</v>
      </c>
      <c r="M2947" s="2">
        <v>45992</v>
      </c>
      <c r="Q2947" t="s">
        <v>40</v>
      </c>
      <c r="R2947" t="s">
        <v>6700</v>
      </c>
      <c r="S2947"/>
      <c r="T2947">
        <v>7100</v>
      </c>
      <c r="U2947" t="s">
        <v>515</v>
      </c>
      <c r="V2947"/>
      <c r="W2947" t="s">
        <v>41</v>
      </c>
      <c r="X2947" t="s">
        <v>17036</v>
      </c>
      <c r="Y2947" t="s">
        <v>43</v>
      </c>
      <c r="Z2947"/>
      <c r="AA2947" s="13" t="s">
        <v>17037</v>
      </c>
      <c r="AC2947" t="s">
        <v>83</v>
      </c>
      <c r="AD2947" s="2">
        <v>38096</v>
      </c>
      <c r="AE2947" s="2" t="b">
        <v>1</v>
      </c>
      <c r="AF2947">
        <v>1700815281</v>
      </c>
      <c r="AG2947" t="s">
        <v>17034</v>
      </c>
      <c r="AH2947" t="s">
        <v>63</v>
      </c>
      <c r="AI2947" t="str">
        <f>TRIM(IFERROR(VLOOKUP(E2947,Mapping!$A$1:$B$2,2,FALSE),E2947))</f>
        <v>Cabang Tuminting</v>
      </c>
      <c r="AJ2947" s="11" t="str">
        <f t="shared" ref="AJ2947:AJ3010" si="138">IF(LEN(G2947)&gt;8,G2947&amp;"","")</f>
        <v/>
      </c>
      <c r="AK2947" s="11" t="str">
        <f t="shared" ref="AK2947:AK3010" si="139">IF(LEN(H2947)&gt;8,H2947&amp;"","")</f>
        <v/>
      </c>
    </row>
    <row r="2948" spans="1:37">
      <c r="A2948" t="str">
        <f t="shared" si="137"/>
        <v>tw_hr_employee_DDT2512002</v>
      </c>
      <c r="B2948" t="s">
        <v>17038</v>
      </c>
      <c r="C2948" t="s">
        <v>17039</v>
      </c>
      <c r="D2948" t="s">
        <v>200</v>
      </c>
      <c r="E2948" t="s">
        <v>201</v>
      </c>
      <c r="F2948" t="s">
        <v>17040</v>
      </c>
      <c r="G2948"/>
      <c r="I2948" t="s">
        <v>38</v>
      </c>
      <c r="K2948" t="s">
        <v>4829</v>
      </c>
      <c r="L2948"/>
      <c r="M2948" s="2">
        <v>46004</v>
      </c>
      <c r="Q2948" t="s">
        <v>40</v>
      </c>
      <c r="W2948" t="s">
        <v>41</v>
      </c>
      <c r="X2948" t="s">
        <v>17040</v>
      </c>
      <c r="Y2948" t="s">
        <v>43</v>
      </c>
      <c r="AA2948" s="13" t="s">
        <v>17041</v>
      </c>
      <c r="AE2948" s="2" t="b">
        <v>1</v>
      </c>
      <c r="AF2948">
        <v>1421018176</v>
      </c>
      <c r="AG2948" t="s">
        <v>17038</v>
      </c>
      <c r="AH2948" t="s">
        <v>63</v>
      </c>
      <c r="AI2948" t="str">
        <f>TRIM(IFERROR(VLOOKUP(E2948,Mapping!$A$1:$B$2,2,FALSE),E2948))</f>
        <v>Cabang Tabanan</v>
      </c>
      <c r="AJ2948" s="11" t="str">
        <f t="shared" si="138"/>
        <v/>
      </c>
      <c r="AK2948" s="11" t="str">
        <f t="shared" si="139"/>
        <v/>
      </c>
    </row>
    <row r="2949" spans="1:37">
      <c r="A2949" t="str">
        <f t="shared" si="137"/>
        <v>tw_hr_employee_DWR2508067</v>
      </c>
      <c r="B2949" t="s">
        <v>17042</v>
      </c>
      <c r="C2949" t="s">
        <v>17043</v>
      </c>
      <c r="D2949" t="s">
        <v>187</v>
      </c>
      <c r="E2949" t="s">
        <v>188</v>
      </c>
      <c r="F2949" t="s">
        <v>17044</v>
      </c>
      <c r="G2949" s="13" t="s">
        <v>17045</v>
      </c>
      <c r="H2949" s="13" t="s">
        <v>17045</v>
      </c>
      <c r="I2949" t="s">
        <v>38</v>
      </c>
      <c r="K2949" t="s">
        <v>16007</v>
      </c>
      <c r="L2949"/>
      <c r="M2949" s="2">
        <v>45878</v>
      </c>
      <c r="Q2949" t="s">
        <v>40</v>
      </c>
      <c r="R2949"/>
      <c r="S2949"/>
      <c r="T2949"/>
      <c r="U2949"/>
      <c r="W2949" t="s">
        <v>41</v>
      </c>
      <c r="X2949" t="s">
        <v>17044</v>
      </c>
      <c r="Y2949" t="s">
        <v>43</v>
      </c>
      <c r="AA2949" s="13" t="s">
        <v>17046</v>
      </c>
      <c r="AC2949" t="s">
        <v>167</v>
      </c>
      <c r="AD2949" s="2"/>
      <c r="AE2949" s="2" t="b">
        <v>1</v>
      </c>
      <c r="AF2949" s="13" t="s">
        <v>17047</v>
      </c>
      <c r="AG2949" t="s">
        <v>17042</v>
      </c>
      <c r="AH2949" t="s">
        <v>46</v>
      </c>
      <c r="AI2949" t="str">
        <f>TRIM(IFERROR(VLOOKUP(E2949,Mapping!$A$1:$B$2,2,FALSE),E2949))</f>
        <v>Cabang Pare-Pare</v>
      </c>
      <c r="AJ2949" s="11" t="str">
        <f t="shared" si="138"/>
        <v>6282393141020</v>
      </c>
      <c r="AK2949" s="11" t="str">
        <f t="shared" si="139"/>
        <v>6282393141020</v>
      </c>
    </row>
    <row r="2950" spans="1:37">
      <c r="A2950" t="str">
        <f t="shared" si="137"/>
        <v>tw_hr_employee_DXB2512068</v>
      </c>
      <c r="B2950" t="s">
        <v>17048</v>
      </c>
      <c r="C2950" t="s">
        <v>17049</v>
      </c>
      <c r="D2950" t="s">
        <v>505</v>
      </c>
      <c r="E2950" t="s">
        <v>506</v>
      </c>
      <c r="F2950" t="s">
        <v>17050</v>
      </c>
      <c r="I2950" t="s">
        <v>38</v>
      </c>
      <c r="K2950" t="s">
        <v>2089</v>
      </c>
      <c r="L2950"/>
      <c r="M2950" s="2">
        <v>46004</v>
      </c>
      <c r="Q2950" t="s">
        <v>40</v>
      </c>
      <c r="R2950"/>
      <c r="S2950"/>
      <c r="T2950"/>
      <c r="U2950"/>
      <c r="V2950"/>
      <c r="W2950" t="s">
        <v>41</v>
      </c>
      <c r="X2950" t="s">
        <v>17050</v>
      </c>
      <c r="Y2950" t="s">
        <v>43</v>
      </c>
      <c r="Z2950"/>
      <c r="AA2950" s="13" t="s">
        <v>17051</v>
      </c>
      <c r="AE2950" s="2" t="b">
        <v>1</v>
      </c>
      <c r="AF2950">
        <v>1913347556</v>
      </c>
      <c r="AG2950" t="s">
        <v>17048</v>
      </c>
      <c r="AH2950" t="s">
        <v>63</v>
      </c>
      <c r="AI2950" t="str">
        <f>TRIM(IFERROR(VLOOKUP(E2950,Mapping!$A$1:$B$2,2,FALSE),E2950))</f>
        <v>Cabang Balikpapan</v>
      </c>
      <c r="AJ2950" s="11" t="str">
        <f t="shared" si="138"/>
        <v/>
      </c>
      <c r="AK2950" s="11" t="str">
        <f t="shared" si="139"/>
        <v/>
      </c>
    </row>
    <row r="2951" spans="1:37">
      <c r="A2951" t="str">
        <f t="shared" si="137"/>
        <v>tw_hr_employee_DLJ2509034</v>
      </c>
      <c r="B2951" t="s">
        <v>17052</v>
      </c>
      <c r="C2951" t="s">
        <v>17053</v>
      </c>
      <c r="D2951" t="s">
        <v>430</v>
      </c>
      <c r="E2951" t="s">
        <v>431</v>
      </c>
      <c r="F2951" t="s">
        <v>17054</v>
      </c>
      <c r="I2951" t="s">
        <v>38</v>
      </c>
      <c r="K2951" t="s">
        <v>433</v>
      </c>
      <c r="L2951" t="s">
        <v>433</v>
      </c>
      <c r="M2951" s="2">
        <v>45925</v>
      </c>
      <c r="Q2951" t="s">
        <v>40</v>
      </c>
      <c r="R2951" t="s">
        <v>8310</v>
      </c>
      <c r="S2951" t="s">
        <v>8310</v>
      </c>
      <c r="T2951">
        <v>1800</v>
      </c>
      <c r="U2951" t="s">
        <v>165</v>
      </c>
      <c r="V2951">
        <v>34682</v>
      </c>
      <c r="W2951" t="s">
        <v>41</v>
      </c>
      <c r="X2951" t="s">
        <v>17054</v>
      </c>
      <c r="Y2951" t="s">
        <v>43</v>
      </c>
      <c r="AA2951" s="13" t="s">
        <v>17055</v>
      </c>
      <c r="AC2951" t="s">
        <v>83</v>
      </c>
      <c r="AD2951" s="2">
        <v>38980</v>
      </c>
      <c r="AE2951" s="2" t="b">
        <v>1</v>
      </c>
      <c r="AF2951" s="13" t="s">
        <v>17056</v>
      </c>
      <c r="AG2951" t="s">
        <v>17052</v>
      </c>
      <c r="AH2951" t="s">
        <v>46</v>
      </c>
      <c r="AI2951" t="str">
        <f>TRIM(IFERROR(VLOOKUP(E2951,Mapping!$A$1:$B$2,2,FALSE),E2951))</f>
        <v>Cabang Way Jepara</v>
      </c>
      <c r="AJ2951" s="11" t="str">
        <f t="shared" si="138"/>
        <v/>
      </c>
      <c r="AK2951" s="11" t="str">
        <f t="shared" si="139"/>
        <v/>
      </c>
    </row>
    <row r="2952" spans="1:37">
      <c r="A2952" t="str">
        <f t="shared" si="137"/>
        <v>tw_hr_employee_DWM2601068</v>
      </c>
      <c r="B2952" t="s">
        <v>17057</v>
      </c>
      <c r="C2952" t="s">
        <v>17058</v>
      </c>
      <c r="D2952" t="s">
        <v>114</v>
      </c>
      <c r="E2952" t="s">
        <v>115</v>
      </c>
      <c r="F2952" t="s">
        <v>17059</v>
      </c>
      <c r="G2952"/>
      <c r="I2952" t="s">
        <v>38</v>
      </c>
      <c r="K2952" t="s">
        <v>2007</v>
      </c>
      <c r="L2952" t="s">
        <v>826</v>
      </c>
      <c r="M2952" s="2">
        <v>46030</v>
      </c>
      <c r="Q2952" t="s">
        <v>40</v>
      </c>
      <c r="R2952"/>
      <c r="S2952"/>
      <c r="T2952"/>
      <c r="U2952"/>
      <c r="V2952"/>
      <c r="W2952" t="s">
        <v>41</v>
      </c>
      <c r="X2952" t="s">
        <v>17059</v>
      </c>
      <c r="Y2952" t="s">
        <v>43</v>
      </c>
      <c r="AA2952" s="13" t="s">
        <v>17060</v>
      </c>
      <c r="AE2952" s="2" t="b">
        <v>1</v>
      </c>
      <c r="AF2952" s="13" t="s">
        <v>17061</v>
      </c>
      <c r="AG2952" t="s">
        <v>17057</v>
      </c>
      <c r="AH2952" t="s">
        <v>46</v>
      </c>
      <c r="AI2952" t="str">
        <f>TRIM(IFERROR(VLOOKUP(E2952,Mapping!$A$1:$B$2,2,FALSE),E2952))</f>
        <v>Cabang Tomoni</v>
      </c>
      <c r="AJ2952" s="11" t="str">
        <f t="shared" si="138"/>
        <v/>
      </c>
      <c r="AK2952" s="11" t="str">
        <f t="shared" si="139"/>
        <v/>
      </c>
    </row>
    <row r="2953" spans="1:37">
      <c r="A2953" t="str">
        <f t="shared" si="137"/>
        <v>tw_hr_employee_DWT2504133</v>
      </c>
      <c r="B2953" t="s">
        <v>17062</v>
      </c>
      <c r="C2953" t="s">
        <v>17063</v>
      </c>
      <c r="D2953" t="s">
        <v>319</v>
      </c>
      <c r="E2953" t="s">
        <v>320</v>
      </c>
      <c r="F2953" t="s">
        <v>17064</v>
      </c>
      <c r="G2953"/>
      <c r="I2953" t="s">
        <v>38</v>
      </c>
      <c r="K2953" t="s">
        <v>1082</v>
      </c>
      <c r="L2953" t="s">
        <v>322</v>
      </c>
      <c r="M2953" s="2">
        <v>45776</v>
      </c>
      <c r="Q2953" t="s">
        <v>40</v>
      </c>
      <c r="R2953" t="s">
        <v>10970</v>
      </c>
      <c r="T2953">
        <v>7100</v>
      </c>
      <c r="U2953" t="s">
        <v>7218</v>
      </c>
      <c r="W2953" t="s">
        <v>41</v>
      </c>
      <c r="X2953" t="s">
        <v>17064</v>
      </c>
      <c r="Y2953" t="s">
        <v>156</v>
      </c>
      <c r="AA2953" s="13" t="s">
        <v>17065</v>
      </c>
      <c r="AC2953" t="s">
        <v>167</v>
      </c>
      <c r="AD2953" s="2">
        <v>38346</v>
      </c>
      <c r="AE2953" s="2" t="b">
        <v>1</v>
      </c>
      <c r="AF2953" s="13" t="s">
        <v>17066</v>
      </c>
      <c r="AG2953" t="s">
        <v>17062</v>
      </c>
      <c r="AH2953" t="s">
        <v>46</v>
      </c>
      <c r="AI2953" t="str">
        <f>TRIM(IFERROR(VLOOKUP(E2953,Mapping!$A$1:$B$2,2,FALSE),E2953))</f>
        <v>Cabang Tuminting</v>
      </c>
      <c r="AJ2953" s="11" t="str">
        <f t="shared" si="138"/>
        <v/>
      </c>
      <c r="AK2953" s="11" t="str">
        <f t="shared" si="139"/>
        <v/>
      </c>
    </row>
    <row r="2954" spans="1:37">
      <c r="A2954" t="str">
        <f t="shared" si="137"/>
        <v>tw_hr_employee_DDS2511134</v>
      </c>
      <c r="B2954" t="s">
        <v>17067</v>
      </c>
      <c r="C2954" t="s">
        <v>17068</v>
      </c>
      <c r="D2954" t="s">
        <v>99</v>
      </c>
      <c r="E2954" t="s">
        <v>100</v>
      </c>
      <c r="F2954" t="s">
        <v>17069</v>
      </c>
      <c r="G2954"/>
      <c r="H2954"/>
      <c r="I2954" t="s">
        <v>38</v>
      </c>
      <c r="K2954" t="s">
        <v>9443</v>
      </c>
      <c r="L2954" t="s">
        <v>103</v>
      </c>
      <c r="M2954" s="2">
        <v>45978</v>
      </c>
      <c r="Q2954" t="s">
        <v>40</v>
      </c>
      <c r="W2954" t="s">
        <v>41</v>
      </c>
      <c r="X2954" t="s">
        <v>17069</v>
      </c>
      <c r="Y2954" t="s">
        <v>43</v>
      </c>
      <c r="AA2954" s="13" t="s">
        <v>17070</v>
      </c>
      <c r="AE2954" s="2" t="b">
        <v>1</v>
      </c>
      <c r="AF2954">
        <v>4732165502</v>
      </c>
      <c r="AG2954" t="s">
        <v>17067</v>
      </c>
      <c r="AH2954" t="s">
        <v>63</v>
      </c>
      <c r="AI2954" t="str">
        <f>TRIM(IFERROR(VLOOKUP(E2954,Mapping!$A$1:$B$2,2,FALSE),E2954))</f>
        <v>Cabang Saharjo</v>
      </c>
      <c r="AJ2954" s="11" t="str">
        <f t="shared" si="138"/>
        <v/>
      </c>
      <c r="AK2954" s="11" t="str">
        <f t="shared" si="139"/>
        <v/>
      </c>
    </row>
    <row r="2955" spans="1:37">
      <c r="A2955" t="str">
        <f t="shared" si="137"/>
        <v>tw_hr_employee_DWO2512199</v>
      </c>
      <c r="B2955" t="s">
        <v>17071</v>
      </c>
      <c r="C2955" t="s">
        <v>17072</v>
      </c>
      <c r="D2955" t="s">
        <v>569</v>
      </c>
      <c r="E2955" t="s">
        <v>570</v>
      </c>
      <c r="F2955" t="s">
        <v>17073</v>
      </c>
      <c r="G2955" s="13" t="s">
        <v>17074</v>
      </c>
      <c r="I2955" t="s">
        <v>38</v>
      </c>
      <c r="K2955" t="s">
        <v>573</v>
      </c>
      <c r="L2955" t="s">
        <v>574</v>
      </c>
      <c r="M2955" s="2">
        <v>46004</v>
      </c>
      <c r="Q2955" t="s">
        <v>40</v>
      </c>
      <c r="R2955" t="s">
        <v>17075</v>
      </c>
      <c r="T2955">
        <v>7300</v>
      </c>
      <c r="U2955" t="s">
        <v>1186</v>
      </c>
      <c r="V2955">
        <v>91926</v>
      </c>
      <c r="W2955" t="s">
        <v>41</v>
      </c>
      <c r="X2955" t="s">
        <v>17073</v>
      </c>
      <c r="Y2955" t="s">
        <v>95</v>
      </c>
      <c r="AA2955" s="13" t="s">
        <v>17076</v>
      </c>
      <c r="AC2955" t="s">
        <v>83</v>
      </c>
      <c r="AD2955" s="2">
        <v>29749</v>
      </c>
      <c r="AE2955" s="2" t="b">
        <v>1</v>
      </c>
      <c r="AF2955" s="13" t="s">
        <v>17077</v>
      </c>
      <c r="AG2955" t="s">
        <v>17071</v>
      </c>
      <c r="AH2955" t="s">
        <v>46</v>
      </c>
      <c r="AI2955" t="str">
        <f>TRIM(IFERROR(VLOOKUP(E2955,Mapping!$A$1:$B$2,2,FALSE),E2955))</f>
        <v>Cabang Palopo</v>
      </c>
      <c r="AJ2955" s="11" t="str">
        <f t="shared" si="138"/>
        <v>6281251236862</v>
      </c>
      <c r="AK2955" s="11" t="str">
        <f t="shared" si="139"/>
        <v/>
      </c>
    </row>
    <row r="2956" spans="1:37">
      <c r="A2956" t="str">
        <f t="shared" si="137"/>
        <v>tw_hr_employee_DLY2512100</v>
      </c>
      <c r="B2956" t="s">
        <v>17078</v>
      </c>
      <c r="C2956" t="s">
        <v>17079</v>
      </c>
      <c r="D2956" t="s">
        <v>471</v>
      </c>
      <c r="E2956" t="s">
        <v>472</v>
      </c>
      <c r="F2956" t="s">
        <v>17080</v>
      </c>
      <c r="I2956" t="s">
        <v>38</v>
      </c>
      <c r="K2956" t="s">
        <v>7224</v>
      </c>
      <c r="L2956"/>
      <c r="M2956" s="2">
        <v>46004</v>
      </c>
      <c r="Q2956" t="s">
        <v>40</v>
      </c>
      <c r="R2956"/>
      <c r="S2956"/>
      <c r="T2956"/>
      <c r="U2956"/>
      <c r="V2956"/>
      <c r="W2956" t="s">
        <v>41</v>
      </c>
      <c r="X2956" t="s">
        <v>17080</v>
      </c>
      <c r="Y2956" t="s">
        <v>43</v>
      </c>
      <c r="AA2956" s="13" t="s">
        <v>17081</v>
      </c>
      <c r="AE2956" s="2" t="b">
        <v>1</v>
      </c>
      <c r="AF2956" s="13" t="s">
        <v>17082</v>
      </c>
      <c r="AG2956" t="s">
        <v>17078</v>
      </c>
      <c r="AH2956" t="s">
        <v>63</v>
      </c>
      <c r="AI2956" t="str">
        <f>TRIM(IFERROR(VLOOKUP(E2956,Mapping!$A$1:$B$2,2,FALSE),E2956))</f>
        <v>Cabang Yos Sudarso</v>
      </c>
      <c r="AJ2956" s="11" t="str">
        <f t="shared" si="138"/>
        <v/>
      </c>
      <c r="AK2956" s="11" t="str">
        <f t="shared" si="139"/>
        <v/>
      </c>
    </row>
    <row r="2957" spans="1:37">
      <c r="A2957" t="str">
        <f t="shared" si="137"/>
        <v>tw_hr_employee_DLY2512069</v>
      </c>
      <c r="B2957" t="s">
        <v>17083</v>
      </c>
      <c r="C2957" t="s">
        <v>17084</v>
      </c>
      <c r="D2957" t="s">
        <v>471</v>
      </c>
      <c r="E2957" t="s">
        <v>472</v>
      </c>
      <c r="F2957" t="s">
        <v>17085</v>
      </c>
      <c r="I2957" t="s">
        <v>38</v>
      </c>
      <c r="K2957" t="s">
        <v>5670</v>
      </c>
      <c r="L2957"/>
      <c r="M2957" s="2">
        <v>45999</v>
      </c>
      <c r="Q2957" t="s">
        <v>40</v>
      </c>
      <c r="R2957"/>
      <c r="S2957"/>
      <c r="T2957"/>
      <c r="U2957"/>
      <c r="V2957"/>
      <c r="W2957" t="s">
        <v>41</v>
      </c>
      <c r="X2957" t="s">
        <v>17085</v>
      </c>
      <c r="Y2957" t="s">
        <v>43</v>
      </c>
      <c r="AA2957" s="13" t="s">
        <v>17086</v>
      </c>
      <c r="AE2957" s="2" t="b">
        <v>1</v>
      </c>
      <c r="AF2957" s="13" t="s">
        <v>17087</v>
      </c>
      <c r="AG2957" t="s">
        <v>17083</v>
      </c>
      <c r="AH2957" t="s">
        <v>46</v>
      </c>
      <c r="AI2957" t="str">
        <f>TRIM(IFERROR(VLOOKUP(E2957,Mapping!$A$1:$B$2,2,FALSE),E2957))</f>
        <v>Cabang Yos Sudarso</v>
      </c>
      <c r="AJ2957" s="11" t="str">
        <f t="shared" si="138"/>
        <v/>
      </c>
      <c r="AK2957" s="11" t="str">
        <f t="shared" si="139"/>
        <v/>
      </c>
    </row>
    <row r="2958" spans="1:37">
      <c r="A2958" t="str">
        <f t="shared" si="137"/>
        <v>tw_hr_employee_DBL2509001</v>
      </c>
      <c r="B2958" t="s">
        <v>17088</v>
      </c>
      <c r="C2958" t="s">
        <v>17089</v>
      </c>
      <c r="D2958" t="s">
        <v>625</v>
      </c>
      <c r="E2958" t="s">
        <v>626</v>
      </c>
      <c r="F2958" t="s">
        <v>17090</v>
      </c>
      <c r="G2958"/>
      <c r="H2958"/>
      <c r="I2958" t="s">
        <v>38</v>
      </c>
      <c r="K2958" t="s">
        <v>5485</v>
      </c>
      <c r="L2958"/>
      <c r="M2958" s="2">
        <v>45874</v>
      </c>
      <c r="Q2958" t="s">
        <v>40</v>
      </c>
      <c r="R2958" t="s">
        <v>17091</v>
      </c>
      <c r="S2958"/>
      <c r="T2958">
        <v>1900</v>
      </c>
      <c r="U2958" t="s">
        <v>630</v>
      </c>
      <c r="V2958">
        <v>33481</v>
      </c>
      <c r="W2958" t="s">
        <v>41</v>
      </c>
      <c r="X2958" t="s">
        <v>17090</v>
      </c>
      <c r="Y2958" t="s">
        <v>43</v>
      </c>
      <c r="AA2958" s="13" t="s">
        <v>17092</v>
      </c>
      <c r="AE2958" s="2" t="b">
        <v>1</v>
      </c>
      <c r="AF2958">
        <v>8895587687</v>
      </c>
      <c r="AG2958" t="s">
        <v>17088</v>
      </c>
      <c r="AH2958" t="s">
        <v>63</v>
      </c>
      <c r="AI2958" t="str">
        <f>TRIM(IFERROR(VLOOKUP(E2958,Mapping!$A$1:$B$2,2,FALSE),E2958))</f>
        <v>Cabang Belitung</v>
      </c>
      <c r="AJ2958" s="11" t="str">
        <f t="shared" si="138"/>
        <v/>
      </c>
      <c r="AK2958" s="11" t="str">
        <f t="shared" si="139"/>
        <v/>
      </c>
    </row>
    <row r="2959" spans="1:37">
      <c r="A2959" t="str">
        <f t="shared" si="137"/>
        <v>tw_hr_employee_DLH2509001</v>
      </c>
      <c r="B2959" t="s">
        <v>17093</v>
      </c>
      <c r="C2959" t="s">
        <v>17094</v>
      </c>
      <c r="D2959" t="s">
        <v>588</v>
      </c>
      <c r="E2959" t="s">
        <v>589</v>
      </c>
      <c r="F2959" t="s">
        <v>17095</v>
      </c>
      <c r="I2959" t="s">
        <v>38</v>
      </c>
      <c r="K2959" t="s">
        <v>12989</v>
      </c>
      <c r="L2959"/>
      <c r="M2959" s="2">
        <v>45918</v>
      </c>
      <c r="Q2959" t="s">
        <v>40</v>
      </c>
      <c r="R2959" t="s">
        <v>17096</v>
      </c>
      <c r="T2959">
        <v>1800</v>
      </c>
      <c r="U2959" t="s">
        <v>142</v>
      </c>
      <c r="V2959">
        <v>34166</v>
      </c>
      <c r="W2959" t="s">
        <v>41</v>
      </c>
      <c r="X2959" t="s">
        <v>17095</v>
      </c>
      <c r="Y2959" t="s">
        <v>43</v>
      </c>
      <c r="AA2959" s="13" t="s">
        <v>17097</v>
      </c>
      <c r="AC2959" t="s">
        <v>167</v>
      </c>
      <c r="AD2959" s="2"/>
      <c r="AE2959" s="2" t="b">
        <v>1</v>
      </c>
      <c r="AF2959">
        <v>2931004354</v>
      </c>
      <c r="AG2959" t="s">
        <v>17093</v>
      </c>
      <c r="AH2959" t="s">
        <v>63</v>
      </c>
      <c r="AI2959" t="str">
        <f>TRIM(IFERROR(VLOOKUP(E2959,Mapping!$A$1:$B$2,2,FALSE),E2959))</f>
        <v>Cabang Seputih Mataram</v>
      </c>
      <c r="AJ2959" s="11" t="str">
        <f t="shared" si="138"/>
        <v/>
      </c>
      <c r="AK2959" s="11" t="str">
        <f t="shared" si="139"/>
        <v/>
      </c>
    </row>
    <row r="2960" spans="1:37">
      <c r="A2960" t="str">
        <f t="shared" si="137"/>
        <v>tw_hr_employee_DSB2601067</v>
      </c>
      <c r="B2960" t="s">
        <v>17098</v>
      </c>
      <c r="C2960" t="s">
        <v>17099</v>
      </c>
      <c r="D2960" t="s">
        <v>3892</v>
      </c>
      <c r="E2960" t="s">
        <v>3893</v>
      </c>
      <c r="F2960" t="s">
        <v>17100</v>
      </c>
      <c r="G2960" s="13" t="s">
        <v>17101</v>
      </c>
      <c r="H2960" s="13" t="s">
        <v>17101</v>
      </c>
      <c r="I2960" t="s">
        <v>38</v>
      </c>
      <c r="K2960" t="s">
        <v>16857</v>
      </c>
      <c r="L2960" t="s">
        <v>4221</v>
      </c>
      <c r="M2960" s="2">
        <v>46031</v>
      </c>
      <c r="Q2960" t="s">
        <v>40</v>
      </c>
      <c r="R2960"/>
      <c r="W2960" t="s">
        <v>41</v>
      </c>
      <c r="X2960" t="s">
        <v>17100</v>
      </c>
      <c r="Y2960" t="s">
        <v>43</v>
      </c>
      <c r="AA2960" s="13" t="s">
        <v>17102</v>
      </c>
      <c r="AE2960" s="2" t="b">
        <v>1</v>
      </c>
      <c r="AF2960" s="13" t="s">
        <v>17103</v>
      </c>
      <c r="AG2960" t="s">
        <v>17098</v>
      </c>
      <c r="AH2960" t="s">
        <v>46</v>
      </c>
      <c r="AI2960" t="str">
        <f>TRIM(IFERROR(VLOOKUP(E2960,Mapping!$A$1:$B$2,2,FALSE),E2960))</f>
        <v>Cabang Pangkalan Balai</v>
      </c>
      <c r="AJ2960" s="11" t="str">
        <f t="shared" si="138"/>
        <v>6285377193903</v>
      </c>
      <c r="AK2960" s="11" t="str">
        <f t="shared" si="139"/>
        <v>6285377193903</v>
      </c>
    </row>
    <row r="2961" spans="1:37">
      <c r="A2961" t="str">
        <f t="shared" si="137"/>
        <v>tw_hr_employee_DBR2506003</v>
      </c>
      <c r="B2961" t="s">
        <v>17104</v>
      </c>
      <c r="C2961" t="s">
        <v>17105</v>
      </c>
      <c r="D2961" t="s">
        <v>753</v>
      </c>
      <c r="E2961" t="s">
        <v>754</v>
      </c>
      <c r="F2961" t="s">
        <v>17106</v>
      </c>
      <c r="I2961" t="s">
        <v>38</v>
      </c>
      <c r="K2961" t="s">
        <v>6743</v>
      </c>
      <c r="L2961" t="s">
        <v>757</v>
      </c>
      <c r="M2961" s="2">
        <v>45831</v>
      </c>
      <c r="Q2961" t="s">
        <v>40</v>
      </c>
      <c r="R2961" t="s">
        <v>17107</v>
      </c>
      <c r="S2961" t="s">
        <v>17107</v>
      </c>
      <c r="T2961">
        <v>1900</v>
      </c>
      <c r="U2961" t="s">
        <v>760</v>
      </c>
      <c r="V2961">
        <v>33123</v>
      </c>
      <c r="W2961" t="s">
        <v>41</v>
      </c>
      <c r="X2961" t="s">
        <v>17106</v>
      </c>
      <c r="Y2961" t="s">
        <v>43</v>
      </c>
      <c r="Z2961" t="s">
        <v>41</v>
      </c>
      <c r="AA2961" s="13" t="s">
        <v>17108</v>
      </c>
      <c r="AC2961" t="s">
        <v>83</v>
      </c>
      <c r="AD2961" s="2">
        <v>36789</v>
      </c>
      <c r="AE2961" s="2" t="b">
        <v>1</v>
      </c>
      <c r="AF2961">
        <v>5156036591</v>
      </c>
      <c r="AG2961" t="s">
        <v>17104</v>
      </c>
      <c r="AH2961" t="s">
        <v>63</v>
      </c>
      <c r="AI2961" t="str">
        <f>TRIM(IFERROR(VLOOKUP(E2961,Mapping!$A$1:$B$2,2,FALSE),E2961))</f>
        <v>Cabang Simpang Katis</v>
      </c>
      <c r="AJ2961" s="11" t="str">
        <f t="shared" si="138"/>
        <v/>
      </c>
      <c r="AK2961" s="11" t="str">
        <f t="shared" si="139"/>
        <v/>
      </c>
    </row>
    <row r="2962" spans="1:37">
      <c r="A2962" t="str">
        <f t="shared" ref="A2962:A3025" si="140">"tw_hr_employee_"&amp;C2962</f>
        <v>tw_hr_employee_DDT2512003</v>
      </c>
      <c r="B2962" t="s">
        <v>17109</v>
      </c>
      <c r="C2962" t="s">
        <v>17110</v>
      </c>
      <c r="D2962" t="s">
        <v>200</v>
      </c>
      <c r="E2962" t="s">
        <v>201</v>
      </c>
      <c r="F2962" t="s">
        <v>17111</v>
      </c>
      <c r="G2962"/>
      <c r="I2962" t="s">
        <v>38</v>
      </c>
      <c r="K2962" t="s">
        <v>4829</v>
      </c>
      <c r="L2962"/>
      <c r="M2962" s="2">
        <v>46004</v>
      </c>
      <c r="Q2962" t="s">
        <v>40</v>
      </c>
      <c r="R2962"/>
      <c r="W2962" t="s">
        <v>41</v>
      </c>
      <c r="X2962" t="s">
        <v>17111</v>
      </c>
      <c r="Y2962" t="s">
        <v>43</v>
      </c>
      <c r="AA2962" s="13" t="s">
        <v>17112</v>
      </c>
      <c r="AE2962" s="2" t="b">
        <v>1</v>
      </c>
      <c r="AF2962" s="13" t="s">
        <v>17113</v>
      </c>
      <c r="AG2962" t="s">
        <v>17109</v>
      </c>
      <c r="AH2962" t="s">
        <v>46</v>
      </c>
      <c r="AI2962" t="str">
        <f>TRIM(IFERROR(VLOOKUP(E2962,Mapping!$A$1:$B$2,2,FALSE),E2962))</f>
        <v>Cabang Tabanan</v>
      </c>
      <c r="AJ2962" s="11" t="str">
        <f t="shared" si="138"/>
        <v/>
      </c>
      <c r="AK2962" s="11" t="str">
        <f t="shared" si="139"/>
        <v/>
      </c>
    </row>
    <row r="2963" spans="1:37">
      <c r="A2963" t="str">
        <f t="shared" si="140"/>
        <v>tw_hr_employee_DDL2602034</v>
      </c>
      <c r="B2963" t="s">
        <v>17114</v>
      </c>
      <c r="C2963" t="s">
        <v>17115</v>
      </c>
      <c r="D2963" t="s">
        <v>179</v>
      </c>
      <c r="E2963" t="s">
        <v>180</v>
      </c>
      <c r="F2963" t="s">
        <v>17116</v>
      </c>
      <c r="G2963"/>
      <c r="I2963" t="s">
        <v>38</v>
      </c>
      <c r="K2963" t="s">
        <v>8212</v>
      </c>
      <c r="L2963"/>
      <c r="M2963" s="2">
        <v>46051</v>
      </c>
      <c r="Q2963" t="s">
        <v>40</v>
      </c>
      <c r="R2963"/>
      <c r="W2963" t="s">
        <v>41</v>
      </c>
      <c r="X2963" t="s">
        <v>17116</v>
      </c>
      <c r="Y2963" t="s">
        <v>43</v>
      </c>
      <c r="AA2963" s="13" t="s">
        <v>17117</v>
      </c>
      <c r="AE2963" s="2" t="b">
        <v>1</v>
      </c>
      <c r="AF2963">
        <v>2020432139</v>
      </c>
      <c r="AG2963" t="s">
        <v>17114</v>
      </c>
      <c r="AH2963" t="s">
        <v>63</v>
      </c>
      <c r="AI2963" t="str">
        <f>TRIM(IFERROR(VLOOKUP(E2963,Mapping!$A$1:$B$2,2,FALSE),E2963))</f>
        <v>Cabang Lombok</v>
      </c>
      <c r="AJ2963" s="11" t="str">
        <f t="shared" si="138"/>
        <v/>
      </c>
      <c r="AK2963" s="11" t="str">
        <f t="shared" si="139"/>
        <v/>
      </c>
    </row>
    <row r="2964" spans="1:37">
      <c r="A2964" t="str">
        <f t="shared" si="140"/>
        <v>tw_hr_employee_DLG2601001</v>
      </c>
      <c r="B2964" t="s">
        <v>17118</v>
      </c>
      <c r="C2964" t="s">
        <v>17119</v>
      </c>
      <c r="D2964" t="s">
        <v>2563</v>
      </c>
      <c r="E2964" t="s">
        <v>2564</v>
      </c>
      <c r="F2964" t="s">
        <v>17120</v>
      </c>
      <c r="I2964" t="s">
        <v>57</v>
      </c>
      <c r="K2964" t="s">
        <v>2566</v>
      </c>
      <c r="L2964" t="s">
        <v>2566</v>
      </c>
      <c r="M2964" s="2">
        <v>46024</v>
      </c>
      <c r="Q2964" t="s">
        <v>40</v>
      </c>
      <c r="R2964"/>
      <c r="W2964" t="s">
        <v>41</v>
      </c>
      <c r="X2964" t="s">
        <v>17120</v>
      </c>
      <c r="Y2964" t="s">
        <v>43</v>
      </c>
      <c r="AA2964" s="13" t="s">
        <v>17121</v>
      </c>
      <c r="AE2964" s="2" t="b">
        <v>1</v>
      </c>
      <c r="AF2964">
        <v>8445564792</v>
      </c>
      <c r="AG2964" t="s">
        <v>17118</v>
      </c>
      <c r="AH2964" t="s">
        <v>63</v>
      </c>
      <c r="AI2964" t="str">
        <f>TRIM(IFERROR(VLOOKUP(E2964,Mapping!$A$1:$B$2,2,FALSE),E2964))</f>
        <v>Cabang Gading Rejo</v>
      </c>
      <c r="AJ2964" s="11" t="str">
        <f t="shared" si="138"/>
        <v/>
      </c>
      <c r="AK2964" s="11" t="str">
        <f t="shared" si="139"/>
        <v/>
      </c>
    </row>
    <row r="2965" spans="1:37">
      <c r="A2965" t="str">
        <f t="shared" si="140"/>
        <v>tw_hr_employee_DWR2511067</v>
      </c>
      <c r="B2965" t="s">
        <v>17122</v>
      </c>
      <c r="C2965" t="s">
        <v>17123</v>
      </c>
      <c r="D2965" t="s">
        <v>187</v>
      </c>
      <c r="E2965" t="s">
        <v>188</v>
      </c>
      <c r="F2965" t="s">
        <v>17124</v>
      </c>
      <c r="G2965"/>
      <c r="H2965"/>
      <c r="I2965" t="s">
        <v>57</v>
      </c>
      <c r="K2965" t="s">
        <v>887</v>
      </c>
      <c r="L2965"/>
      <c r="M2965" s="2">
        <v>45964</v>
      </c>
      <c r="Q2965" t="s">
        <v>40</v>
      </c>
      <c r="R2965" t="s">
        <v>17125</v>
      </c>
      <c r="S2965" t="s">
        <v>17125</v>
      </c>
      <c r="T2965">
        <v>7300</v>
      </c>
      <c r="U2965" t="s">
        <v>17126</v>
      </c>
      <c r="V2965">
        <v>91653</v>
      </c>
      <c r="W2965" t="s">
        <v>41</v>
      </c>
      <c r="X2965" t="s">
        <v>17124</v>
      </c>
      <c r="Y2965" t="s">
        <v>43</v>
      </c>
      <c r="AA2965" s="13" t="s">
        <v>17127</v>
      </c>
      <c r="AC2965" t="s">
        <v>167</v>
      </c>
      <c r="AD2965" s="2">
        <v>37148</v>
      </c>
      <c r="AE2965" s="2" t="b">
        <v>1</v>
      </c>
      <c r="AF2965" s="13" t="s">
        <v>17128</v>
      </c>
      <c r="AG2965" t="s">
        <v>17122</v>
      </c>
      <c r="AH2965" t="s">
        <v>46</v>
      </c>
      <c r="AI2965" t="str">
        <f>TRIM(IFERROR(VLOOKUP(E2965,Mapping!$A$1:$B$2,2,FALSE),E2965))</f>
        <v>Cabang Pare-Pare</v>
      </c>
      <c r="AJ2965" s="11" t="str">
        <f t="shared" si="138"/>
        <v/>
      </c>
      <c r="AK2965" s="11" t="str">
        <f t="shared" si="139"/>
        <v/>
      </c>
    </row>
    <row r="2966" spans="1:37">
      <c r="A2966" t="str">
        <f t="shared" si="140"/>
        <v>tw_hr_employee_DJB2601034</v>
      </c>
      <c r="B2966" t="s">
        <v>2329</v>
      </c>
      <c r="C2966" t="s">
        <v>17129</v>
      </c>
      <c r="D2966" t="s">
        <v>234</v>
      </c>
      <c r="E2966" t="s">
        <v>235</v>
      </c>
      <c r="F2966" t="s">
        <v>17130</v>
      </c>
      <c r="G2966" s="13" t="s">
        <v>17131</v>
      </c>
      <c r="H2966" s="13" t="s">
        <v>17131</v>
      </c>
      <c r="I2966" t="s">
        <v>339</v>
      </c>
      <c r="K2966" t="s">
        <v>239</v>
      </c>
      <c r="L2966" t="s">
        <v>239</v>
      </c>
      <c r="M2966" s="2">
        <v>46032</v>
      </c>
      <c r="Q2966" t="s">
        <v>40</v>
      </c>
      <c r="R2966"/>
      <c r="S2966"/>
      <c r="T2966"/>
      <c r="U2966"/>
      <c r="V2966"/>
      <c r="W2966" t="s">
        <v>41</v>
      </c>
      <c r="X2966" t="s">
        <v>17130</v>
      </c>
      <c r="Y2966" t="s">
        <v>43</v>
      </c>
      <c r="Z2966"/>
      <c r="AA2966" s="13" t="s">
        <v>17132</v>
      </c>
      <c r="AE2966" s="2" t="b">
        <v>1</v>
      </c>
      <c r="AF2966">
        <v>6197050693</v>
      </c>
      <c r="AG2966" t="s">
        <v>2329</v>
      </c>
      <c r="AH2966" t="s">
        <v>63</v>
      </c>
      <c r="AI2966" t="str">
        <f>TRIM(IFERROR(VLOOKUP(E2966,Mapping!$A$1:$B$2,2,FALSE),E2966))</f>
        <v>Cabang Bangko</v>
      </c>
      <c r="AJ2966" s="11" t="str">
        <f t="shared" si="138"/>
        <v>6282124815030</v>
      </c>
      <c r="AK2966" s="11" t="str">
        <f t="shared" si="139"/>
        <v>6282124815030</v>
      </c>
    </row>
    <row r="2967" spans="1:37">
      <c r="A2967" t="str">
        <f t="shared" si="140"/>
        <v>tw_hr_employee_DWM2512068</v>
      </c>
      <c r="B2967" t="s">
        <v>2007</v>
      </c>
      <c r="C2967" t="s">
        <v>17133</v>
      </c>
      <c r="D2967" t="s">
        <v>114</v>
      </c>
      <c r="E2967" t="s">
        <v>115</v>
      </c>
      <c r="F2967" t="s">
        <v>17134</v>
      </c>
      <c r="G2967" s="13" t="s">
        <v>17135</v>
      </c>
      <c r="I2967" t="s">
        <v>339</v>
      </c>
      <c r="K2967" t="s">
        <v>826</v>
      </c>
      <c r="L2967" t="s">
        <v>826</v>
      </c>
      <c r="M2967" s="2">
        <v>45999</v>
      </c>
      <c r="Q2967" t="s">
        <v>40</v>
      </c>
      <c r="R2967"/>
      <c r="W2967" t="s">
        <v>41</v>
      </c>
      <c r="X2967" t="s">
        <v>17134</v>
      </c>
      <c r="Y2967" t="s">
        <v>43</v>
      </c>
      <c r="AA2967" s="13" t="s">
        <v>17136</v>
      </c>
      <c r="AE2967" s="2" t="b">
        <v>1</v>
      </c>
      <c r="AF2967" s="13" t="s">
        <v>17137</v>
      </c>
      <c r="AG2967" t="s">
        <v>2007</v>
      </c>
      <c r="AH2967" t="s">
        <v>46</v>
      </c>
      <c r="AI2967" t="str">
        <f>TRIM(IFERROR(VLOOKUP(E2967,Mapping!$A$1:$B$2,2,FALSE),E2967))</f>
        <v>Cabang Tomoni</v>
      </c>
      <c r="AJ2967" s="11" t="str">
        <f t="shared" si="138"/>
        <v>6285238608999</v>
      </c>
      <c r="AK2967" s="11" t="str">
        <f t="shared" si="139"/>
        <v/>
      </c>
    </row>
    <row r="2968" spans="1:37">
      <c r="A2968" t="str">
        <f t="shared" si="140"/>
        <v>tw_hr_employee_DBL2512035</v>
      </c>
      <c r="B2968" t="s">
        <v>17138</v>
      </c>
      <c r="C2968" t="s">
        <v>17139</v>
      </c>
      <c r="D2968" t="s">
        <v>625</v>
      </c>
      <c r="E2968" t="s">
        <v>626</v>
      </c>
      <c r="F2968" t="s">
        <v>17140</v>
      </c>
      <c r="I2968" t="s">
        <v>38</v>
      </c>
      <c r="K2968" t="s">
        <v>5485</v>
      </c>
      <c r="L2968"/>
      <c r="M2968" s="2">
        <v>45995</v>
      </c>
      <c r="Q2968" t="s">
        <v>40</v>
      </c>
      <c r="R2968" t="s">
        <v>17141</v>
      </c>
      <c r="S2968"/>
      <c r="T2968">
        <v>1900</v>
      </c>
      <c r="U2968" t="s">
        <v>630</v>
      </c>
      <c r="V2968">
        <v>33413</v>
      </c>
      <c r="W2968" t="s">
        <v>41</v>
      </c>
      <c r="X2968" t="s">
        <v>17140</v>
      </c>
      <c r="Y2968" t="s">
        <v>43</v>
      </c>
      <c r="Z2968"/>
      <c r="AA2968" s="13" t="s">
        <v>17142</v>
      </c>
      <c r="AE2968" s="2" t="b">
        <v>1</v>
      </c>
      <c r="AF2968">
        <v>8895306572</v>
      </c>
      <c r="AG2968" t="s">
        <v>17138</v>
      </c>
      <c r="AH2968" t="s">
        <v>63</v>
      </c>
      <c r="AI2968" t="str">
        <f>TRIM(IFERROR(VLOOKUP(E2968,Mapping!$A$1:$B$2,2,FALSE),E2968))</f>
        <v>Cabang Belitung</v>
      </c>
      <c r="AJ2968" s="11" t="str">
        <f t="shared" si="138"/>
        <v/>
      </c>
      <c r="AK2968" s="11" t="str">
        <f t="shared" si="139"/>
        <v/>
      </c>
    </row>
    <row r="2969" spans="1:37">
      <c r="A2969" t="str">
        <f t="shared" si="140"/>
        <v>tw_hr_employee_DWS2508072</v>
      </c>
      <c r="B2969" t="s">
        <v>17143</v>
      </c>
      <c r="C2969" t="s">
        <v>17144</v>
      </c>
      <c r="D2969" t="s">
        <v>6043</v>
      </c>
      <c r="E2969" t="s">
        <v>6044</v>
      </c>
      <c r="F2969"/>
      <c r="G2969" s="13" t="s">
        <v>17145</v>
      </c>
      <c r="I2969" t="s">
        <v>38</v>
      </c>
      <c r="K2969" t="s">
        <v>6046</v>
      </c>
      <c r="L2969"/>
      <c r="M2969" s="2">
        <v>45894</v>
      </c>
      <c r="Q2969" t="s">
        <v>40</v>
      </c>
      <c r="R2969" t="s">
        <v>17146</v>
      </c>
      <c r="S2969" t="s">
        <v>17146</v>
      </c>
      <c r="T2969">
        <v>7300</v>
      </c>
      <c r="U2969" t="s">
        <v>6049</v>
      </c>
      <c r="V2969">
        <v>90911</v>
      </c>
      <c r="W2969" t="s">
        <v>41</v>
      </c>
      <c r="X2969" t="s">
        <v>17147</v>
      </c>
      <c r="Y2969" t="s">
        <v>43</v>
      </c>
      <c r="AA2969" s="13" t="s">
        <v>17148</v>
      </c>
      <c r="AE2969" s="2" t="b">
        <v>1</v>
      </c>
      <c r="AF2969" s="13" t="s">
        <v>17149</v>
      </c>
      <c r="AG2969" t="s">
        <v>17143</v>
      </c>
      <c r="AH2969" t="s">
        <v>46</v>
      </c>
      <c r="AI2969" t="str">
        <f>TRIM(IFERROR(VLOOKUP(E2969,Mapping!$A$1:$B$2,2,FALSE),E2969))</f>
        <v>Cabang Sengkang</v>
      </c>
      <c r="AJ2969" s="11" t="str">
        <f t="shared" si="138"/>
        <v>6285242050890</v>
      </c>
      <c r="AK2969" s="11" t="str">
        <f t="shared" si="139"/>
        <v/>
      </c>
    </row>
    <row r="2970" spans="1:37">
      <c r="A2970" t="str">
        <f t="shared" si="140"/>
        <v>tw_hr_employee_DJJ2206001</v>
      </c>
      <c r="B2970" t="s">
        <v>17150</v>
      </c>
      <c r="C2970" t="s">
        <v>17151</v>
      </c>
      <c r="D2970" t="s">
        <v>2540</v>
      </c>
      <c r="E2970" t="s">
        <v>2541</v>
      </c>
      <c r="F2970"/>
      <c r="G2970" s="13" t="s">
        <v>17152</v>
      </c>
      <c r="H2970"/>
      <c r="I2970" t="s">
        <v>38</v>
      </c>
      <c r="K2970" t="s">
        <v>3196</v>
      </c>
      <c r="L2970"/>
      <c r="M2970" s="2">
        <v>44721</v>
      </c>
      <c r="Q2970" t="s">
        <v>40</v>
      </c>
      <c r="R2970" t="s">
        <v>17153</v>
      </c>
      <c r="S2970" t="s">
        <v>17153</v>
      </c>
      <c r="T2970">
        <v>1500</v>
      </c>
      <c r="U2970" t="s">
        <v>10896</v>
      </c>
      <c r="V2970">
        <v>36361</v>
      </c>
      <c r="W2970" t="s">
        <v>41</v>
      </c>
      <c r="X2970" t="s">
        <v>17154</v>
      </c>
      <c r="Y2970" t="s">
        <v>43</v>
      </c>
      <c r="AA2970" s="13" t="s">
        <v>17155</v>
      </c>
      <c r="AC2970" t="s">
        <v>167</v>
      </c>
      <c r="AD2970" s="2">
        <v>37888</v>
      </c>
      <c r="AE2970" s="2" t="b">
        <v>1</v>
      </c>
      <c r="AF2970">
        <v>7870952176</v>
      </c>
      <c r="AG2970" t="s">
        <v>17150</v>
      </c>
      <c r="AH2970" t="s">
        <v>63</v>
      </c>
      <c r="AI2970" t="str">
        <f>TRIM(IFERROR(VLOOKUP(E2970,Mapping!$A$1:$B$2,2,FALSE),E2970))</f>
        <v>Cabang Jambi</v>
      </c>
      <c r="AJ2970" s="11" t="str">
        <f t="shared" si="138"/>
        <v>6285789479002</v>
      </c>
      <c r="AK2970" s="11" t="str">
        <f t="shared" si="139"/>
        <v/>
      </c>
    </row>
    <row r="2971" spans="1:37">
      <c r="A2971" t="str">
        <f t="shared" si="140"/>
        <v>tw_hr_employee_DXN2509001</v>
      </c>
      <c r="B2971" t="s">
        <v>17156</v>
      </c>
      <c r="C2971" t="s">
        <v>17157</v>
      </c>
      <c r="D2971" t="s">
        <v>764</v>
      </c>
      <c r="E2971" t="s">
        <v>765</v>
      </c>
      <c r="F2971" t="s">
        <v>17158</v>
      </c>
      <c r="G2971" s="13" t="s">
        <v>17159</v>
      </c>
      <c r="H2971"/>
      <c r="I2971" t="s">
        <v>38</v>
      </c>
      <c r="K2971" t="s">
        <v>7581</v>
      </c>
      <c r="L2971" t="s">
        <v>767</v>
      </c>
      <c r="M2971" s="2">
        <v>45907</v>
      </c>
      <c r="Q2971" t="s">
        <v>40</v>
      </c>
      <c r="R2971" t="s">
        <v>17160</v>
      </c>
      <c r="T2971">
        <v>6100</v>
      </c>
      <c r="U2971" t="s">
        <v>769</v>
      </c>
      <c r="V2971">
        <v>79682</v>
      </c>
      <c r="W2971" t="s">
        <v>41</v>
      </c>
      <c r="X2971" t="s">
        <v>17158</v>
      </c>
      <c r="Y2971" t="s">
        <v>43</v>
      </c>
      <c r="Z2971" t="s">
        <v>41</v>
      </c>
      <c r="AA2971" s="13" t="s">
        <v>17161</v>
      </c>
      <c r="AC2971" t="s">
        <v>167</v>
      </c>
      <c r="AD2971" s="2">
        <v>39302</v>
      </c>
      <c r="AE2971" s="2" t="b">
        <v>1</v>
      </c>
      <c r="AF2971" s="13" t="s">
        <v>17162</v>
      </c>
      <c r="AG2971" t="s">
        <v>17156</v>
      </c>
      <c r="AH2971" t="s">
        <v>46</v>
      </c>
      <c r="AI2971" t="str">
        <f>TRIM(IFERROR(VLOOKUP(E2971,Mapping!$A$1:$B$2,2,FALSE),E2971))</f>
        <v>Cabang Nanga Pinoh</v>
      </c>
      <c r="AJ2971" s="11" t="str">
        <f t="shared" si="138"/>
        <v>6281549091947</v>
      </c>
      <c r="AK2971" s="11" t="str">
        <f t="shared" si="139"/>
        <v/>
      </c>
    </row>
    <row r="2972" spans="1:37">
      <c r="A2972" t="str">
        <f t="shared" si="140"/>
        <v>tw_hr_employee_DDL2512133</v>
      </c>
      <c r="B2972" t="s">
        <v>17163</v>
      </c>
      <c r="C2972" t="s">
        <v>17164</v>
      </c>
      <c r="D2972" t="s">
        <v>179</v>
      </c>
      <c r="E2972" t="s">
        <v>180</v>
      </c>
      <c r="F2972" t="s">
        <v>17165</v>
      </c>
      <c r="G2972"/>
      <c r="I2972" t="s">
        <v>38</v>
      </c>
      <c r="K2972" t="s">
        <v>8437</v>
      </c>
      <c r="L2972"/>
      <c r="M2972" s="2">
        <v>45999</v>
      </c>
      <c r="Q2972" t="s">
        <v>40</v>
      </c>
      <c r="R2972" t="s">
        <v>17166</v>
      </c>
      <c r="T2972">
        <v>5200</v>
      </c>
      <c r="U2972" t="s">
        <v>1371</v>
      </c>
      <c r="V2972">
        <v>83127</v>
      </c>
      <c r="W2972" t="s">
        <v>41</v>
      </c>
      <c r="X2972" t="s">
        <v>17165</v>
      </c>
      <c r="Y2972" t="s">
        <v>156</v>
      </c>
      <c r="AA2972" s="13" t="s">
        <v>17167</v>
      </c>
      <c r="AC2972" t="s">
        <v>83</v>
      </c>
      <c r="AD2972" s="2">
        <v>32012</v>
      </c>
      <c r="AE2972" s="2" t="b">
        <v>1</v>
      </c>
      <c r="AF2972">
        <v>2020169322</v>
      </c>
      <c r="AG2972" t="s">
        <v>17163</v>
      </c>
      <c r="AH2972" t="s">
        <v>63</v>
      </c>
      <c r="AI2972" t="str">
        <f>TRIM(IFERROR(VLOOKUP(E2972,Mapping!$A$1:$B$2,2,FALSE),E2972))</f>
        <v>Cabang Lombok</v>
      </c>
      <c r="AJ2972" s="11" t="str">
        <f t="shared" si="138"/>
        <v/>
      </c>
      <c r="AK2972" s="11" t="str">
        <f t="shared" si="139"/>
        <v/>
      </c>
    </row>
    <row r="2973" spans="1:37">
      <c r="A2973" t="str">
        <f t="shared" si="140"/>
        <v>tw_hr_employee_DWN2601067</v>
      </c>
      <c r="B2973" t="s">
        <v>17168</v>
      </c>
      <c r="C2973" t="s">
        <v>17169</v>
      </c>
      <c r="D2973" t="s">
        <v>36</v>
      </c>
      <c r="E2973" t="s">
        <v>37</v>
      </c>
      <c r="F2973" t="s">
        <v>17170</v>
      </c>
      <c r="G2973" s="13" t="s">
        <v>17171</v>
      </c>
      <c r="H2973"/>
      <c r="I2973" t="s">
        <v>38</v>
      </c>
      <c r="K2973" t="s">
        <v>2583</v>
      </c>
      <c r="M2973" s="2">
        <v>46029</v>
      </c>
      <c r="Q2973" t="s">
        <v>40</v>
      </c>
      <c r="R2973"/>
      <c r="S2973"/>
      <c r="T2973"/>
      <c r="U2973"/>
      <c r="V2973"/>
      <c r="W2973" t="s">
        <v>41</v>
      </c>
      <c r="X2973" t="s">
        <v>17170</v>
      </c>
      <c r="Y2973" t="s">
        <v>43</v>
      </c>
      <c r="AA2973" s="13" t="s">
        <v>17172</v>
      </c>
      <c r="AE2973" s="2" t="b">
        <v>1</v>
      </c>
      <c r="AF2973" s="13" t="s">
        <v>17173</v>
      </c>
      <c r="AG2973" t="s">
        <v>17168</v>
      </c>
      <c r="AH2973" t="s">
        <v>46</v>
      </c>
      <c r="AI2973" t="str">
        <f>TRIM(IFERROR(VLOOKUP(E2973,Mapping!$A$1:$B$2,2,FALSE),E2973))</f>
        <v>Cabang Gorontalo</v>
      </c>
      <c r="AJ2973" s="11" t="str">
        <f t="shared" si="138"/>
        <v>6281340662150</v>
      </c>
      <c r="AK2973" s="11" t="str">
        <f t="shared" si="139"/>
        <v/>
      </c>
    </row>
    <row r="2974" spans="1:37">
      <c r="A2974" t="str">
        <f t="shared" si="140"/>
        <v>tw_hr_employee_DWT2601001</v>
      </c>
      <c r="B2974" t="s">
        <v>12634</v>
      </c>
      <c r="C2974" t="s">
        <v>17174</v>
      </c>
      <c r="D2974" t="s">
        <v>319</v>
      </c>
      <c r="E2974" t="s">
        <v>320</v>
      </c>
      <c r="F2974" t="s">
        <v>17175</v>
      </c>
      <c r="G2974"/>
      <c r="I2974" t="s">
        <v>339</v>
      </c>
      <c r="K2974" t="s">
        <v>322</v>
      </c>
      <c r="L2974" t="s">
        <v>440</v>
      </c>
      <c r="M2974" s="2">
        <v>46019</v>
      </c>
      <c r="Q2974" t="s">
        <v>40</v>
      </c>
      <c r="R2974" t="s">
        <v>17176</v>
      </c>
      <c r="S2974"/>
      <c r="T2974"/>
      <c r="U2974"/>
      <c r="V2974"/>
      <c r="W2974" t="s">
        <v>41</v>
      </c>
      <c r="X2974" t="s">
        <v>17175</v>
      </c>
      <c r="Y2974" t="s">
        <v>156</v>
      </c>
      <c r="AA2974" s="13" t="s">
        <v>17177</v>
      </c>
      <c r="AC2974" t="s">
        <v>83</v>
      </c>
      <c r="AD2974" s="2">
        <v>34617</v>
      </c>
      <c r="AE2974" s="2" t="b">
        <v>1</v>
      </c>
      <c r="AF2974" s="13" t="s">
        <v>17178</v>
      </c>
      <c r="AG2974" t="s">
        <v>12634</v>
      </c>
      <c r="AH2974" t="s">
        <v>63</v>
      </c>
      <c r="AI2974" t="str">
        <f>TRIM(IFERROR(VLOOKUP(E2974,Mapping!$A$1:$B$2,2,FALSE),E2974))</f>
        <v>Cabang Tuminting</v>
      </c>
      <c r="AJ2974" s="11" t="str">
        <f t="shared" si="138"/>
        <v/>
      </c>
      <c r="AK2974" s="11" t="str">
        <f t="shared" si="139"/>
        <v/>
      </c>
    </row>
    <row r="2975" spans="1:37">
      <c r="A2975" t="str">
        <f t="shared" si="140"/>
        <v>tw_hr_employee_DLJ2511001</v>
      </c>
      <c r="B2975" t="s">
        <v>17179</v>
      </c>
      <c r="C2975" t="s">
        <v>17180</v>
      </c>
      <c r="D2975" t="s">
        <v>430</v>
      </c>
      <c r="E2975" t="s">
        <v>431</v>
      </c>
      <c r="F2975" t="s">
        <v>17181</v>
      </c>
      <c r="G2975"/>
      <c r="H2975"/>
      <c r="I2975" t="s">
        <v>38</v>
      </c>
      <c r="K2975" t="s">
        <v>433</v>
      </c>
      <c r="L2975" t="s">
        <v>433</v>
      </c>
      <c r="M2975" s="2">
        <v>45969</v>
      </c>
      <c r="Q2975" t="s">
        <v>40</v>
      </c>
      <c r="R2975" t="s">
        <v>7216</v>
      </c>
      <c r="S2975" t="s">
        <v>7216</v>
      </c>
      <c r="T2975">
        <v>1800</v>
      </c>
      <c r="U2975" t="s">
        <v>155</v>
      </c>
      <c r="V2975">
        <v>34198</v>
      </c>
      <c r="W2975" t="s">
        <v>41</v>
      </c>
      <c r="X2975" t="s">
        <v>17181</v>
      </c>
      <c r="Y2975" t="s">
        <v>43</v>
      </c>
      <c r="AA2975" s="13" t="s">
        <v>17182</v>
      </c>
      <c r="AC2975" t="s">
        <v>83</v>
      </c>
      <c r="AD2975" s="2">
        <v>39107</v>
      </c>
      <c r="AE2975" s="2" t="b">
        <v>1</v>
      </c>
      <c r="AF2975" s="13" t="s">
        <v>17183</v>
      </c>
      <c r="AG2975" t="s">
        <v>17179</v>
      </c>
      <c r="AH2975" t="s">
        <v>46</v>
      </c>
      <c r="AI2975" t="str">
        <f>TRIM(IFERROR(VLOOKUP(E2975,Mapping!$A$1:$B$2,2,FALSE),E2975))</f>
        <v>Cabang Way Jepara</v>
      </c>
      <c r="AJ2975" s="11" t="str">
        <f t="shared" si="138"/>
        <v/>
      </c>
      <c r="AK2975" s="11" t="str">
        <f t="shared" si="139"/>
        <v/>
      </c>
    </row>
    <row r="2976" spans="1:37">
      <c r="A2976" t="str">
        <f t="shared" si="140"/>
        <v>tw_hr_employee_DJU2512002</v>
      </c>
      <c r="B2976" t="s">
        <v>17184</v>
      </c>
      <c r="C2976" t="s">
        <v>17185</v>
      </c>
      <c r="D2976" t="s">
        <v>1834</v>
      </c>
      <c r="E2976" t="s">
        <v>1835</v>
      </c>
      <c r="F2976" t="s">
        <v>17186</v>
      </c>
      <c r="G2976" s="13" t="s">
        <v>17187</v>
      </c>
      <c r="I2976" t="s">
        <v>38</v>
      </c>
      <c r="K2976" t="s">
        <v>1836</v>
      </c>
      <c r="L2976"/>
      <c r="M2976" s="2">
        <v>45993</v>
      </c>
      <c r="Q2976" t="s">
        <v>40</v>
      </c>
      <c r="R2976"/>
      <c r="W2976" t="s">
        <v>41</v>
      </c>
      <c r="X2976" t="s">
        <v>17186</v>
      </c>
      <c r="Y2976" t="s">
        <v>43</v>
      </c>
      <c r="Z2976"/>
      <c r="AA2976" s="13" t="s">
        <v>17188</v>
      </c>
      <c r="AE2976" s="2" t="b">
        <v>1</v>
      </c>
      <c r="AF2976">
        <v>8525534738</v>
      </c>
      <c r="AG2976" t="s">
        <v>17184</v>
      </c>
      <c r="AH2976" t="s">
        <v>63</v>
      </c>
      <c r="AI2976" t="str">
        <f>TRIM(IFERROR(VLOOKUP(E2976,Mapping!$A$1:$B$2,2,FALSE),E2976))</f>
        <v>Cabang Muarabungo</v>
      </c>
      <c r="AJ2976" s="11" t="str">
        <f t="shared" si="138"/>
        <v>6285281622474</v>
      </c>
      <c r="AK2976" s="11" t="str">
        <f t="shared" si="139"/>
        <v/>
      </c>
    </row>
    <row r="2977" spans="1:37">
      <c r="A2977" t="str">
        <f t="shared" si="140"/>
        <v>tw_hr_employee_DLJ2410035</v>
      </c>
      <c r="B2977" t="s">
        <v>17189</v>
      </c>
      <c r="C2977" t="s">
        <v>17190</v>
      </c>
      <c r="D2977" t="s">
        <v>430</v>
      </c>
      <c r="E2977" t="s">
        <v>431</v>
      </c>
      <c r="F2977" t="s">
        <v>17191</v>
      </c>
      <c r="G2977" s="13" t="s">
        <v>17192</v>
      </c>
      <c r="I2977" t="s">
        <v>38</v>
      </c>
      <c r="K2977" t="s">
        <v>433</v>
      </c>
      <c r="L2977" t="s">
        <v>433</v>
      </c>
      <c r="M2977" s="2">
        <v>45580</v>
      </c>
      <c r="Q2977" t="s">
        <v>40</v>
      </c>
      <c r="R2977"/>
      <c r="W2977" t="s">
        <v>41</v>
      </c>
      <c r="X2977" t="s">
        <v>17191</v>
      </c>
      <c r="Y2977" t="s">
        <v>43</v>
      </c>
      <c r="AA2977" s="13" t="s">
        <v>17193</v>
      </c>
      <c r="AE2977" s="2" t="b">
        <v>1</v>
      </c>
      <c r="AF2977" s="13" t="s">
        <v>17194</v>
      </c>
      <c r="AG2977" t="s">
        <v>17189</v>
      </c>
      <c r="AH2977" t="s">
        <v>46</v>
      </c>
      <c r="AI2977" t="str">
        <f>TRIM(IFERROR(VLOOKUP(E2977,Mapping!$A$1:$B$2,2,FALSE),E2977))</f>
        <v>Cabang Way Jepara</v>
      </c>
      <c r="AJ2977" s="11" t="str">
        <f t="shared" si="138"/>
        <v>6285832285605</v>
      </c>
      <c r="AK2977" s="11" t="str">
        <f t="shared" si="139"/>
        <v/>
      </c>
    </row>
    <row r="2978" spans="1:37">
      <c r="A2978" t="str">
        <f t="shared" si="140"/>
        <v>tw_hr_employee_DJB2511034</v>
      </c>
      <c r="B2978" t="s">
        <v>17195</v>
      </c>
      <c r="C2978" t="s">
        <v>17196</v>
      </c>
      <c r="D2978" t="s">
        <v>234</v>
      </c>
      <c r="E2978" t="s">
        <v>235</v>
      </c>
      <c r="F2978" t="s">
        <v>17197</v>
      </c>
      <c r="G2978" s="13" t="s">
        <v>17198</v>
      </c>
      <c r="H2978" s="13" t="s">
        <v>17198</v>
      </c>
      <c r="I2978" t="s">
        <v>38</v>
      </c>
      <c r="K2978" t="s">
        <v>238</v>
      </c>
      <c r="L2978" t="s">
        <v>239</v>
      </c>
      <c r="M2978" s="2">
        <v>45964</v>
      </c>
      <c r="Q2978" t="s">
        <v>40</v>
      </c>
      <c r="R2978"/>
      <c r="S2978"/>
      <c r="T2978"/>
      <c r="U2978"/>
      <c r="V2978"/>
      <c r="W2978" t="s">
        <v>41</v>
      </c>
      <c r="X2978" t="s">
        <v>17197</v>
      </c>
      <c r="Y2978" t="s">
        <v>43</v>
      </c>
      <c r="AA2978" s="13" t="s">
        <v>17199</v>
      </c>
      <c r="AE2978" s="2" t="b">
        <v>1</v>
      </c>
      <c r="AF2978" s="13" t="s">
        <v>17200</v>
      </c>
      <c r="AG2978" t="s">
        <v>17195</v>
      </c>
      <c r="AH2978" t="s">
        <v>46</v>
      </c>
      <c r="AI2978" t="str">
        <f>TRIM(IFERROR(VLOOKUP(E2978,Mapping!$A$1:$B$2,2,FALSE),E2978))</f>
        <v>Cabang Bangko</v>
      </c>
      <c r="AJ2978" s="11" t="str">
        <f t="shared" si="138"/>
        <v>6282217724311</v>
      </c>
      <c r="AK2978" s="11" t="str">
        <f t="shared" si="139"/>
        <v>6282217724311</v>
      </c>
    </row>
    <row r="2979" spans="1:37">
      <c r="A2979" t="str">
        <f t="shared" si="140"/>
        <v>tw_hr_employee_DWO2511232</v>
      </c>
      <c r="B2979" t="s">
        <v>17201</v>
      </c>
      <c r="C2979" t="s">
        <v>17202</v>
      </c>
      <c r="D2979" t="s">
        <v>569</v>
      </c>
      <c r="E2979" t="s">
        <v>570</v>
      </c>
      <c r="F2979" t="s">
        <v>17203</v>
      </c>
      <c r="G2979" s="13" t="s">
        <v>17204</v>
      </c>
      <c r="I2979" t="s">
        <v>38</v>
      </c>
      <c r="K2979" t="s">
        <v>10263</v>
      </c>
      <c r="L2979" t="s">
        <v>574</v>
      </c>
      <c r="M2979" s="2">
        <v>45976</v>
      </c>
      <c r="Q2979" t="s">
        <v>40</v>
      </c>
      <c r="R2979" t="s">
        <v>17205</v>
      </c>
      <c r="T2979">
        <v>7300</v>
      </c>
      <c r="U2979" t="s">
        <v>1643</v>
      </c>
      <c r="V2979">
        <v>91994</v>
      </c>
      <c r="W2979" t="s">
        <v>41</v>
      </c>
      <c r="X2979" t="s">
        <v>17203</v>
      </c>
      <c r="Y2979" t="s">
        <v>156</v>
      </c>
      <c r="Z2979"/>
      <c r="AA2979" s="13" t="s">
        <v>17206</v>
      </c>
      <c r="AC2979" t="s">
        <v>167</v>
      </c>
      <c r="AD2979" s="2">
        <v>34196</v>
      </c>
      <c r="AE2979" s="2" t="b">
        <v>1</v>
      </c>
      <c r="AF2979" s="13" t="s">
        <v>17207</v>
      </c>
      <c r="AG2979" t="s">
        <v>17201</v>
      </c>
      <c r="AH2979" t="s">
        <v>46</v>
      </c>
      <c r="AI2979" t="str">
        <f>TRIM(IFERROR(VLOOKUP(E2979,Mapping!$A$1:$B$2,2,FALSE),E2979))</f>
        <v>Cabang Palopo</v>
      </c>
      <c r="AJ2979" s="11" t="str">
        <f t="shared" si="138"/>
        <v>62882022085155</v>
      </c>
      <c r="AK2979" s="11" t="str">
        <f t="shared" si="139"/>
        <v/>
      </c>
    </row>
    <row r="2980" spans="1:37">
      <c r="A2980" t="str">
        <f t="shared" si="140"/>
        <v>tw_hr_employee_DXN2601034</v>
      </c>
      <c r="B2980" t="s">
        <v>17208</v>
      </c>
      <c r="C2980" t="s">
        <v>17209</v>
      </c>
      <c r="D2980" t="s">
        <v>764</v>
      </c>
      <c r="E2980" t="s">
        <v>765</v>
      </c>
      <c r="F2980" t="s">
        <v>17210</v>
      </c>
      <c r="G2980" s="13" t="s">
        <v>17211</v>
      </c>
      <c r="H2980"/>
      <c r="I2980" t="s">
        <v>38</v>
      </c>
      <c r="K2980" t="s">
        <v>7581</v>
      </c>
      <c r="L2980" t="s">
        <v>767</v>
      </c>
      <c r="M2980" s="2">
        <v>46023</v>
      </c>
      <c r="Q2980" t="s">
        <v>40</v>
      </c>
      <c r="R2980" t="s">
        <v>17212</v>
      </c>
      <c r="S2980"/>
      <c r="T2980">
        <v>6100</v>
      </c>
      <c r="U2980" t="s">
        <v>769</v>
      </c>
      <c r="V2980">
        <v>79672</v>
      </c>
      <c r="W2980" t="s">
        <v>41</v>
      </c>
      <c r="X2980" t="s">
        <v>17210</v>
      </c>
      <c r="Y2980" t="s">
        <v>156</v>
      </c>
      <c r="Z2980" t="s">
        <v>41</v>
      </c>
      <c r="AA2980" s="13" t="s">
        <v>17213</v>
      </c>
      <c r="AC2980" t="s">
        <v>167</v>
      </c>
      <c r="AD2980" s="2">
        <v>33883</v>
      </c>
      <c r="AE2980" s="2" t="b">
        <v>1</v>
      </c>
      <c r="AF2980" s="13" t="s">
        <v>17214</v>
      </c>
      <c r="AG2980" t="s">
        <v>17208</v>
      </c>
      <c r="AH2980" t="s">
        <v>46</v>
      </c>
      <c r="AI2980" t="str">
        <f>TRIM(IFERROR(VLOOKUP(E2980,Mapping!$A$1:$B$2,2,FALSE),E2980))</f>
        <v>Cabang Nanga Pinoh</v>
      </c>
      <c r="AJ2980" s="11" t="str">
        <f t="shared" si="138"/>
        <v>6281545885566</v>
      </c>
      <c r="AK2980" s="11" t="str">
        <f t="shared" si="139"/>
        <v/>
      </c>
    </row>
    <row r="2981" spans="1:37">
      <c r="A2981" t="str">
        <f t="shared" si="140"/>
        <v>tw_hr_employee_DBG2511002</v>
      </c>
      <c r="B2981" t="s">
        <v>17215</v>
      </c>
      <c r="C2981" t="s">
        <v>17216</v>
      </c>
      <c r="D2981" t="s">
        <v>753</v>
      </c>
      <c r="E2981" t="s">
        <v>754</v>
      </c>
      <c r="F2981" t="s">
        <v>17217</v>
      </c>
      <c r="G2981"/>
      <c r="H2981"/>
      <c r="I2981" t="s">
        <v>38</v>
      </c>
      <c r="K2981" t="s">
        <v>756</v>
      </c>
      <c r="L2981"/>
      <c r="M2981" s="2">
        <v>45972</v>
      </c>
      <c r="Q2981" t="s">
        <v>40</v>
      </c>
      <c r="R2981" t="s">
        <v>17218</v>
      </c>
      <c r="T2981">
        <v>1900</v>
      </c>
      <c r="U2981" t="s">
        <v>760</v>
      </c>
      <c r="V2981">
        <v>33134</v>
      </c>
      <c r="W2981" t="s">
        <v>41</v>
      </c>
      <c r="X2981" t="s">
        <v>17217</v>
      </c>
      <c r="Y2981" t="s">
        <v>43</v>
      </c>
      <c r="AA2981" s="13" t="s">
        <v>17219</v>
      </c>
      <c r="AE2981" s="2" t="b">
        <v>1</v>
      </c>
      <c r="AF2981">
        <v>8535560311</v>
      </c>
      <c r="AG2981" t="s">
        <v>17215</v>
      </c>
      <c r="AH2981" t="s">
        <v>63</v>
      </c>
      <c r="AI2981" t="str">
        <f>TRIM(IFERROR(VLOOKUP(E2981,Mapping!$A$1:$B$2,2,FALSE),E2981))</f>
        <v>Cabang Simpang Katis</v>
      </c>
      <c r="AJ2981" s="11" t="str">
        <f t="shared" si="138"/>
        <v/>
      </c>
      <c r="AK2981" s="11" t="str">
        <f t="shared" si="139"/>
        <v/>
      </c>
    </row>
    <row r="2982" spans="1:37">
      <c r="A2982" t="str">
        <f t="shared" si="140"/>
        <v>tw_hr_employee_DBG2512034</v>
      </c>
      <c r="B2982" t="s">
        <v>17220</v>
      </c>
      <c r="C2982" t="s">
        <v>17221</v>
      </c>
      <c r="D2982" t="s">
        <v>753</v>
      </c>
      <c r="E2982" t="s">
        <v>754</v>
      </c>
      <c r="F2982" t="s">
        <v>17222</v>
      </c>
      <c r="G2982"/>
      <c r="I2982" t="s">
        <v>38</v>
      </c>
      <c r="K2982" t="s">
        <v>3974</v>
      </c>
      <c r="L2982"/>
      <c r="M2982" s="2">
        <v>46005</v>
      </c>
      <c r="Q2982" t="s">
        <v>40</v>
      </c>
      <c r="R2982" t="s">
        <v>17223</v>
      </c>
      <c r="T2982">
        <v>1900</v>
      </c>
      <c r="U2982" t="s">
        <v>1394</v>
      </c>
      <c r="V2982">
        <v>33173</v>
      </c>
      <c r="W2982" t="s">
        <v>41</v>
      </c>
      <c r="X2982" t="s">
        <v>17222</v>
      </c>
      <c r="Y2982" t="s">
        <v>43</v>
      </c>
      <c r="AA2982" s="13" t="s">
        <v>17224</v>
      </c>
      <c r="AC2982" t="s">
        <v>83</v>
      </c>
      <c r="AD2982" s="2"/>
      <c r="AE2982" s="2" t="b">
        <v>1</v>
      </c>
      <c r="AF2982">
        <v>5156043300</v>
      </c>
      <c r="AG2982" t="s">
        <v>17220</v>
      </c>
      <c r="AH2982" t="s">
        <v>63</v>
      </c>
      <c r="AI2982" t="str">
        <f>TRIM(IFERROR(VLOOKUP(E2982,Mapping!$A$1:$B$2,2,FALSE),E2982))</f>
        <v>Cabang Simpang Katis</v>
      </c>
      <c r="AJ2982" s="11" t="str">
        <f t="shared" si="138"/>
        <v/>
      </c>
      <c r="AK2982" s="11" t="str">
        <f t="shared" si="139"/>
        <v/>
      </c>
    </row>
    <row r="2983" spans="1:37">
      <c r="A2983" t="str">
        <f t="shared" si="140"/>
        <v>tw_hr_employee_DXT2601034</v>
      </c>
      <c r="B2983" t="s">
        <v>17225</v>
      </c>
      <c r="C2983" t="s">
        <v>17226</v>
      </c>
      <c r="D2983" t="s">
        <v>495</v>
      </c>
      <c r="E2983" t="s">
        <v>496</v>
      </c>
      <c r="F2983" t="s">
        <v>1568</v>
      </c>
      <c r="G2983"/>
      <c r="H2983"/>
      <c r="I2983" t="s">
        <v>38</v>
      </c>
      <c r="K2983" t="s">
        <v>9435</v>
      </c>
      <c r="L2983" t="s">
        <v>499</v>
      </c>
      <c r="M2983" s="2">
        <v>46031</v>
      </c>
      <c r="Q2983" t="s">
        <v>40</v>
      </c>
      <c r="W2983" t="s">
        <v>41</v>
      </c>
      <c r="X2983" t="s">
        <v>17227</v>
      </c>
      <c r="Y2983" t="s">
        <v>43</v>
      </c>
      <c r="AA2983" s="13" t="s">
        <v>17228</v>
      </c>
      <c r="AE2983" s="2" t="b">
        <v>1</v>
      </c>
      <c r="AF2983" s="13" t="s">
        <v>17229</v>
      </c>
      <c r="AG2983" t="s">
        <v>17225</v>
      </c>
      <c r="AH2983" t="s">
        <v>46</v>
      </c>
      <c r="AI2983" t="str">
        <f>TRIM(IFERROR(VLOOKUP(E2983,Mapping!$A$1:$B$2,2,FALSE),E2983))</f>
        <v>Cabang Tenggarong</v>
      </c>
      <c r="AJ2983" s="11" t="str">
        <f t="shared" si="138"/>
        <v/>
      </c>
      <c r="AK2983" s="11" t="str">
        <f t="shared" si="139"/>
        <v/>
      </c>
    </row>
    <row r="2984" spans="1:37">
      <c r="A2984" t="str">
        <f t="shared" si="140"/>
        <v>tw_hr_employee_DDL2512166</v>
      </c>
      <c r="B2984" t="s">
        <v>17230</v>
      </c>
      <c r="C2984" t="s">
        <v>17231</v>
      </c>
      <c r="D2984" t="s">
        <v>179</v>
      </c>
      <c r="E2984" t="s">
        <v>180</v>
      </c>
      <c r="F2984" t="s">
        <v>17232</v>
      </c>
      <c r="G2984"/>
      <c r="I2984" t="s">
        <v>38</v>
      </c>
      <c r="K2984" t="s">
        <v>8437</v>
      </c>
      <c r="L2984"/>
      <c r="M2984" s="2">
        <v>46004</v>
      </c>
      <c r="Q2984" t="s">
        <v>40</v>
      </c>
      <c r="R2984" t="s">
        <v>17233</v>
      </c>
      <c r="T2984">
        <v>5200</v>
      </c>
      <c r="U2984" t="s">
        <v>1371</v>
      </c>
      <c r="V2984">
        <v>83118</v>
      </c>
      <c r="W2984" t="s">
        <v>41</v>
      </c>
      <c r="X2984" t="s">
        <v>17232</v>
      </c>
      <c r="Y2984" t="s">
        <v>156</v>
      </c>
      <c r="AA2984" s="13" t="s">
        <v>17234</v>
      </c>
      <c r="AC2984" t="s">
        <v>83</v>
      </c>
      <c r="AD2984" s="2">
        <v>35657</v>
      </c>
      <c r="AE2984" s="2" t="b">
        <v>1</v>
      </c>
      <c r="AF2984" s="13" t="s">
        <v>17235</v>
      </c>
      <c r="AG2984" t="s">
        <v>17230</v>
      </c>
      <c r="AH2984" t="s">
        <v>63</v>
      </c>
      <c r="AI2984" t="str">
        <f>TRIM(IFERROR(VLOOKUP(E2984,Mapping!$A$1:$B$2,2,FALSE),E2984))</f>
        <v>Cabang Lombok</v>
      </c>
      <c r="AJ2984" s="11" t="str">
        <f t="shared" si="138"/>
        <v/>
      </c>
      <c r="AK2984" s="11" t="str">
        <f t="shared" si="139"/>
        <v/>
      </c>
    </row>
    <row r="2985" spans="1:37">
      <c r="A2985" t="str">
        <f t="shared" si="140"/>
        <v>tw_hr_employee_DMP2509001</v>
      </c>
      <c r="B2985" t="s">
        <v>17236</v>
      </c>
      <c r="C2985" t="s">
        <v>17237</v>
      </c>
      <c r="D2985" t="s">
        <v>74</v>
      </c>
      <c r="E2985" t="s">
        <v>75</v>
      </c>
      <c r="F2985" t="s">
        <v>17238</v>
      </c>
      <c r="G2985"/>
      <c r="I2985" t="s">
        <v>38</v>
      </c>
      <c r="K2985" t="s">
        <v>2123</v>
      </c>
      <c r="L2985"/>
      <c r="M2985" s="2">
        <v>45918</v>
      </c>
      <c r="Q2985" t="s">
        <v>40</v>
      </c>
      <c r="R2985" t="s">
        <v>17239</v>
      </c>
      <c r="T2985">
        <v>1800</v>
      </c>
      <c r="U2985" t="s">
        <v>1289</v>
      </c>
      <c r="V2985">
        <v>35157</v>
      </c>
      <c r="W2985" t="s">
        <v>41</v>
      </c>
      <c r="X2985" t="s">
        <v>17238</v>
      </c>
      <c r="Y2985" t="s">
        <v>43</v>
      </c>
      <c r="Z2985"/>
      <c r="AA2985" s="13" t="s">
        <v>17240</v>
      </c>
      <c r="AC2985" t="s">
        <v>83</v>
      </c>
      <c r="AD2985" s="2">
        <v>36334</v>
      </c>
      <c r="AE2985" s="2" t="b">
        <v>1</v>
      </c>
      <c r="AF2985">
        <v>8909106462</v>
      </c>
      <c r="AG2985" t="s">
        <v>17236</v>
      </c>
      <c r="AH2985" t="s">
        <v>63</v>
      </c>
      <c r="AI2985" t="str">
        <f>TRIM(IFERROR(VLOOKUP(E2985,Mapping!$A$1:$B$2,2,FALSE),E2985))</f>
        <v>Cabang Pramuka</v>
      </c>
      <c r="AJ2985" s="11" t="str">
        <f t="shared" si="138"/>
        <v/>
      </c>
      <c r="AK2985" s="11" t="str">
        <f t="shared" si="139"/>
        <v/>
      </c>
    </row>
    <row r="2986" spans="1:37">
      <c r="A2986" t="str">
        <f t="shared" si="140"/>
        <v>tw_hr_employee_DWO2512133</v>
      </c>
      <c r="B2986" t="s">
        <v>17241</v>
      </c>
      <c r="C2986" t="s">
        <v>17242</v>
      </c>
      <c r="D2986" t="s">
        <v>569</v>
      </c>
      <c r="E2986" t="s">
        <v>570</v>
      </c>
      <c r="F2986" t="s">
        <v>17243</v>
      </c>
      <c r="G2986" s="13" t="s">
        <v>17244</v>
      </c>
      <c r="I2986" t="s">
        <v>38</v>
      </c>
      <c r="K2986" t="s">
        <v>10263</v>
      </c>
      <c r="L2986" t="s">
        <v>574</v>
      </c>
      <c r="M2986" s="2">
        <v>46004</v>
      </c>
      <c r="Q2986" t="s">
        <v>40</v>
      </c>
      <c r="R2986" t="s">
        <v>17245</v>
      </c>
      <c r="T2986">
        <v>7300</v>
      </c>
      <c r="U2986" t="s">
        <v>1643</v>
      </c>
      <c r="V2986">
        <v>91999</v>
      </c>
      <c r="W2986" t="s">
        <v>41</v>
      </c>
      <c r="X2986" t="s">
        <v>17243</v>
      </c>
      <c r="Y2986" t="s">
        <v>43</v>
      </c>
      <c r="AA2986" s="13" t="s">
        <v>17246</v>
      </c>
      <c r="AC2986" t="s">
        <v>167</v>
      </c>
      <c r="AD2986" s="2">
        <v>37532</v>
      </c>
      <c r="AE2986" s="2" t="b">
        <v>1</v>
      </c>
      <c r="AF2986" s="13" t="s">
        <v>17247</v>
      </c>
      <c r="AG2986" t="s">
        <v>17241</v>
      </c>
      <c r="AH2986" t="s">
        <v>46</v>
      </c>
      <c r="AI2986" t="str">
        <f>TRIM(IFERROR(VLOOKUP(E2986,Mapping!$A$1:$B$2,2,FALSE),E2986))</f>
        <v>Cabang Palopo</v>
      </c>
      <c r="AJ2986" s="11" t="str">
        <f t="shared" si="138"/>
        <v>6285398226936</v>
      </c>
      <c r="AK2986" s="11" t="str">
        <f t="shared" si="139"/>
        <v/>
      </c>
    </row>
    <row r="2987" spans="1:37">
      <c r="A2987" t="str">
        <f t="shared" si="140"/>
        <v>tw_hr_employee_DDS2601035</v>
      </c>
      <c r="B2987" t="s">
        <v>17248</v>
      </c>
      <c r="C2987" t="s">
        <v>17249</v>
      </c>
      <c r="D2987" t="s">
        <v>99</v>
      </c>
      <c r="E2987" t="s">
        <v>100</v>
      </c>
      <c r="F2987" t="s">
        <v>17250</v>
      </c>
      <c r="I2987" t="s">
        <v>38</v>
      </c>
      <c r="K2987" t="s">
        <v>9190</v>
      </c>
      <c r="L2987" t="s">
        <v>103</v>
      </c>
      <c r="M2987" s="2">
        <v>46029</v>
      </c>
      <c r="Q2987" t="s">
        <v>40</v>
      </c>
      <c r="R2987"/>
      <c r="S2987"/>
      <c r="T2987"/>
      <c r="U2987"/>
      <c r="V2987"/>
      <c r="W2987" t="s">
        <v>41</v>
      </c>
      <c r="X2987" t="s">
        <v>17250</v>
      </c>
      <c r="Y2987" t="s">
        <v>43</v>
      </c>
      <c r="Z2987"/>
      <c r="AA2987" s="13" t="s">
        <v>17251</v>
      </c>
      <c r="AE2987" s="2" t="b">
        <v>1</v>
      </c>
      <c r="AF2987" s="13" t="s">
        <v>17252</v>
      </c>
      <c r="AG2987" t="s">
        <v>17248</v>
      </c>
      <c r="AH2987" t="s">
        <v>46</v>
      </c>
      <c r="AI2987" t="str">
        <f>TRIM(IFERROR(VLOOKUP(E2987,Mapping!$A$1:$B$2,2,FALSE),E2987))</f>
        <v>Cabang Saharjo</v>
      </c>
      <c r="AJ2987" s="11" t="str">
        <f t="shared" si="138"/>
        <v/>
      </c>
      <c r="AK2987" s="11" t="str">
        <f t="shared" si="139"/>
        <v/>
      </c>
    </row>
    <row r="2988" spans="1:37">
      <c r="A2988" t="str">
        <f t="shared" si="140"/>
        <v>tw_hr_employee_DWO2601067</v>
      </c>
      <c r="B2988" t="s">
        <v>10263</v>
      </c>
      <c r="C2988" t="s">
        <v>17253</v>
      </c>
      <c r="D2988" t="s">
        <v>569</v>
      </c>
      <c r="E2988" t="s">
        <v>570</v>
      </c>
      <c r="F2988" t="s">
        <v>17254</v>
      </c>
      <c r="G2988" s="13" t="s">
        <v>17255</v>
      </c>
      <c r="H2988"/>
      <c r="I2988" t="s">
        <v>339</v>
      </c>
      <c r="K2988" t="s">
        <v>574</v>
      </c>
      <c r="L2988" t="s">
        <v>574</v>
      </c>
      <c r="M2988" s="2">
        <v>46029</v>
      </c>
      <c r="Q2988" t="s">
        <v>40</v>
      </c>
      <c r="R2988" t="s">
        <v>17256</v>
      </c>
      <c r="T2988">
        <v>7300</v>
      </c>
      <c r="U2988" t="s">
        <v>1186</v>
      </c>
      <c r="V2988">
        <v>91921</v>
      </c>
      <c r="W2988" t="s">
        <v>41</v>
      </c>
      <c r="X2988" t="s">
        <v>17254</v>
      </c>
      <c r="Y2988" t="s">
        <v>43</v>
      </c>
      <c r="AA2988" s="13" t="s">
        <v>17257</v>
      </c>
      <c r="AC2988" t="s">
        <v>83</v>
      </c>
      <c r="AD2988" s="2">
        <v>30052</v>
      </c>
      <c r="AE2988" s="2" t="b">
        <v>1</v>
      </c>
      <c r="AF2988">
        <v>7890327413</v>
      </c>
      <c r="AG2988" t="s">
        <v>10263</v>
      </c>
      <c r="AH2988" t="s">
        <v>63</v>
      </c>
      <c r="AI2988" t="str">
        <f>TRIM(IFERROR(VLOOKUP(E2988,Mapping!$A$1:$B$2,2,FALSE),E2988))</f>
        <v>Cabang Palopo</v>
      </c>
      <c r="AJ2988" s="11" t="str">
        <f t="shared" si="138"/>
        <v>6281392999290</v>
      </c>
      <c r="AK2988" s="11" t="str">
        <f t="shared" si="139"/>
        <v/>
      </c>
    </row>
    <row r="2989" spans="1:37">
      <c r="A2989" t="str">
        <f t="shared" si="140"/>
        <v>tw_hr_employee_DWO2512100</v>
      </c>
      <c r="B2989" t="s">
        <v>17258</v>
      </c>
      <c r="C2989" t="s">
        <v>17259</v>
      </c>
      <c r="D2989" t="s">
        <v>569</v>
      </c>
      <c r="E2989" t="s">
        <v>570</v>
      </c>
      <c r="F2989" t="s">
        <v>17260</v>
      </c>
      <c r="G2989" s="13" t="s">
        <v>17261</v>
      </c>
      <c r="I2989" t="s">
        <v>38</v>
      </c>
      <c r="K2989" t="s">
        <v>4307</v>
      </c>
      <c r="L2989" t="s">
        <v>574</v>
      </c>
      <c r="M2989" s="2">
        <v>46000</v>
      </c>
      <c r="Q2989" t="s">
        <v>40</v>
      </c>
      <c r="R2989" t="s">
        <v>17262</v>
      </c>
      <c r="S2989"/>
      <c r="T2989">
        <v>7300</v>
      </c>
      <c r="U2989" t="s">
        <v>1186</v>
      </c>
      <c r="V2989">
        <v>91914</v>
      </c>
      <c r="W2989" t="s">
        <v>41</v>
      </c>
      <c r="X2989" t="s">
        <v>17260</v>
      </c>
      <c r="Y2989" t="s">
        <v>43</v>
      </c>
      <c r="AA2989" s="13" t="s">
        <v>17263</v>
      </c>
      <c r="AC2989" t="s">
        <v>83</v>
      </c>
      <c r="AD2989" s="2">
        <v>33566</v>
      </c>
      <c r="AE2989" s="2" t="b">
        <v>1</v>
      </c>
      <c r="AF2989" s="13" t="s">
        <v>17264</v>
      </c>
      <c r="AG2989" t="s">
        <v>17258</v>
      </c>
      <c r="AH2989" t="s">
        <v>46</v>
      </c>
      <c r="AI2989" t="str">
        <f>TRIM(IFERROR(VLOOKUP(E2989,Mapping!$A$1:$B$2,2,FALSE),E2989))</f>
        <v>Cabang Palopo</v>
      </c>
      <c r="AJ2989" s="11" t="str">
        <f t="shared" si="138"/>
        <v>6281287870046</v>
      </c>
      <c r="AK2989" s="11" t="str">
        <f t="shared" si="139"/>
        <v/>
      </c>
    </row>
    <row r="2990" spans="1:37">
      <c r="A2990" t="str">
        <f t="shared" si="140"/>
        <v>tw_hr_employee_DXN2512002</v>
      </c>
      <c r="B2990" t="s">
        <v>17265</v>
      </c>
      <c r="C2990" t="s">
        <v>17266</v>
      </c>
      <c r="D2990" t="s">
        <v>764</v>
      </c>
      <c r="E2990" t="s">
        <v>765</v>
      </c>
      <c r="F2990" t="s">
        <v>17267</v>
      </c>
      <c r="G2990" s="13" t="s">
        <v>17268</v>
      </c>
      <c r="I2990" t="s">
        <v>38</v>
      </c>
      <c r="K2990" t="s">
        <v>766</v>
      </c>
      <c r="L2990" t="s">
        <v>767</v>
      </c>
      <c r="M2990" s="2">
        <v>45992</v>
      </c>
      <c r="Q2990" t="s">
        <v>40</v>
      </c>
      <c r="R2990" t="s">
        <v>17269</v>
      </c>
      <c r="T2990">
        <v>6100</v>
      </c>
      <c r="U2990" t="s">
        <v>769</v>
      </c>
      <c r="V2990">
        <v>79674</v>
      </c>
      <c r="W2990" t="s">
        <v>41</v>
      </c>
      <c r="X2990" t="s">
        <v>17267</v>
      </c>
      <c r="Y2990" t="s">
        <v>43</v>
      </c>
      <c r="Z2990" t="s">
        <v>41</v>
      </c>
      <c r="AA2990" s="13" t="s">
        <v>17270</v>
      </c>
      <c r="AC2990" t="s">
        <v>83</v>
      </c>
      <c r="AD2990" s="2">
        <v>38471</v>
      </c>
      <c r="AE2990" s="2" t="b">
        <v>1</v>
      </c>
      <c r="AF2990" s="13" t="s">
        <v>17271</v>
      </c>
      <c r="AG2990" t="s">
        <v>17265</v>
      </c>
      <c r="AH2990" t="s">
        <v>46</v>
      </c>
      <c r="AI2990" t="str">
        <f>TRIM(IFERROR(VLOOKUP(E2990,Mapping!$A$1:$B$2,2,FALSE),E2990))</f>
        <v>Cabang Nanga Pinoh</v>
      </c>
      <c r="AJ2990" s="11" t="str">
        <f t="shared" si="138"/>
        <v>6285388757458</v>
      </c>
      <c r="AK2990" s="11" t="str">
        <f t="shared" si="139"/>
        <v/>
      </c>
    </row>
    <row r="2991" spans="1:37">
      <c r="A2991" t="str">
        <f t="shared" si="140"/>
        <v>tw_hr_employee_DDA2601035</v>
      </c>
      <c r="B2991" t="s">
        <v>17272</v>
      </c>
      <c r="C2991" t="s">
        <v>17273</v>
      </c>
      <c r="D2991" t="s">
        <v>86</v>
      </c>
      <c r="E2991" t="s">
        <v>87</v>
      </c>
      <c r="F2991" t="s">
        <v>17274</v>
      </c>
      <c r="G2991" s="13" t="s">
        <v>17275</v>
      </c>
      <c r="H2991" s="13" t="s">
        <v>17275</v>
      </c>
      <c r="I2991" t="s">
        <v>38</v>
      </c>
      <c r="K2991" t="s">
        <v>373</v>
      </c>
      <c r="L2991" t="s">
        <v>1777</v>
      </c>
      <c r="M2991" s="2">
        <v>46030</v>
      </c>
      <c r="Q2991" t="s">
        <v>40</v>
      </c>
      <c r="R2991"/>
      <c r="W2991" t="s">
        <v>41</v>
      </c>
      <c r="X2991" t="s">
        <v>17274</v>
      </c>
      <c r="Y2991" t="s">
        <v>43</v>
      </c>
      <c r="AA2991" s="13" t="s">
        <v>17276</v>
      </c>
      <c r="AE2991" s="2" t="b">
        <v>1</v>
      </c>
      <c r="AF2991">
        <v>7411454901</v>
      </c>
      <c r="AG2991" t="s">
        <v>17272</v>
      </c>
      <c r="AH2991" t="s">
        <v>63</v>
      </c>
      <c r="AI2991" t="str">
        <f>TRIM(IFERROR(VLOOKUP(E2991,Mapping!$A$1:$B$2,2,FALSE),E2991))</f>
        <v>Cabang Caman</v>
      </c>
      <c r="AJ2991" s="11" t="str">
        <f t="shared" si="138"/>
        <v>6289671145609</v>
      </c>
      <c r="AK2991" s="11" t="str">
        <f t="shared" si="139"/>
        <v>6289671145609</v>
      </c>
    </row>
    <row r="2992" spans="1:37">
      <c r="A2992" t="str">
        <f t="shared" si="140"/>
        <v>tw_hr_employee_DLR2601100</v>
      </c>
      <c r="B2992" t="s">
        <v>17277</v>
      </c>
      <c r="C2992" t="s">
        <v>17278</v>
      </c>
      <c r="D2992" t="s">
        <v>2385</v>
      </c>
      <c r="E2992" t="s">
        <v>2386</v>
      </c>
      <c r="F2992" t="s">
        <v>17279</v>
      </c>
      <c r="I2992" t="s">
        <v>38</v>
      </c>
      <c r="K2992" t="s">
        <v>153</v>
      </c>
      <c r="L2992"/>
      <c r="M2992" s="2">
        <v>46032</v>
      </c>
      <c r="Q2992" t="s">
        <v>40</v>
      </c>
      <c r="R2992" t="s">
        <v>17280</v>
      </c>
      <c r="T2992">
        <v>1800</v>
      </c>
      <c r="U2992" t="s">
        <v>230</v>
      </c>
      <c r="V2992">
        <v>35361</v>
      </c>
      <c r="W2992" t="s">
        <v>41</v>
      </c>
      <c r="X2992" t="s">
        <v>17279</v>
      </c>
      <c r="Y2992" t="s">
        <v>43</v>
      </c>
      <c r="AA2992" s="13" t="s">
        <v>17281</v>
      </c>
      <c r="AC2992" t="s">
        <v>83</v>
      </c>
      <c r="AD2992" s="2">
        <v>37228</v>
      </c>
      <c r="AE2992" s="2" t="b">
        <v>1</v>
      </c>
      <c r="AF2992" s="13" t="s">
        <v>17282</v>
      </c>
      <c r="AG2992" t="s">
        <v>17277</v>
      </c>
      <c r="AH2992" t="s">
        <v>46</v>
      </c>
      <c r="AI2992" t="str">
        <f>TRIM(IFERROR(VLOOKUP(E2992,Mapping!$A$1:$B$2,2,FALSE),E2992))</f>
        <v>Cabang Raden Intan</v>
      </c>
      <c r="AJ2992" s="11" t="str">
        <f t="shared" si="138"/>
        <v/>
      </c>
      <c r="AK2992" s="11" t="str">
        <f t="shared" si="139"/>
        <v/>
      </c>
    </row>
    <row r="2993" spans="1:37">
      <c r="A2993" t="str">
        <f t="shared" si="140"/>
        <v>tw_hr_employee_DJS2511199</v>
      </c>
      <c r="B2993" t="s">
        <v>17283</v>
      </c>
      <c r="C2993" t="s">
        <v>17284</v>
      </c>
      <c r="D2993" t="s">
        <v>1680</v>
      </c>
      <c r="E2993" t="s">
        <v>1681</v>
      </c>
      <c r="F2993" t="s">
        <v>17285</v>
      </c>
      <c r="G2993" s="13" t="s">
        <v>17286</v>
      </c>
      <c r="H2993" s="13" t="s">
        <v>17286</v>
      </c>
      <c r="I2993" t="s">
        <v>38</v>
      </c>
      <c r="K2993" t="s">
        <v>1684</v>
      </c>
      <c r="L2993" t="s">
        <v>1685</v>
      </c>
      <c r="M2993" s="2">
        <v>45976</v>
      </c>
      <c r="Q2993" t="s">
        <v>40</v>
      </c>
      <c r="R2993" t="s">
        <v>17287</v>
      </c>
      <c r="S2993"/>
      <c r="T2993">
        <v>1500</v>
      </c>
      <c r="U2993" t="s">
        <v>1687</v>
      </c>
      <c r="V2993">
        <v>36761</v>
      </c>
      <c r="W2993" t="s">
        <v>41</v>
      </c>
      <c r="X2993" t="s">
        <v>17285</v>
      </c>
      <c r="Y2993" t="s">
        <v>156</v>
      </c>
      <c r="Z2993" t="s">
        <v>41</v>
      </c>
      <c r="AA2993" s="13" t="s">
        <v>17288</v>
      </c>
      <c r="AC2993" t="s">
        <v>167</v>
      </c>
      <c r="AD2993" s="2">
        <v>36333</v>
      </c>
      <c r="AE2993" s="2" t="b">
        <v>1</v>
      </c>
      <c r="AF2993" s="13" t="s">
        <v>17289</v>
      </c>
      <c r="AG2993" t="s">
        <v>17283</v>
      </c>
      <c r="AH2993" t="s">
        <v>46</v>
      </c>
      <c r="AI2993" t="str">
        <f>TRIM(IFERROR(VLOOKUP(E2993,Mapping!$A$1:$B$2,2,FALSE),E2993))</f>
        <v>Cabang Muara Sabak</v>
      </c>
      <c r="AJ2993" s="11" t="str">
        <f t="shared" si="138"/>
        <v>6282280553983</v>
      </c>
      <c r="AK2993" s="11" t="str">
        <f t="shared" si="139"/>
        <v>6282280553983</v>
      </c>
    </row>
    <row r="2994" spans="1:37">
      <c r="A2994" t="str">
        <f t="shared" si="140"/>
        <v>tw_hr_employee_DJM2601068</v>
      </c>
      <c r="B2994" t="s">
        <v>17290</v>
      </c>
      <c r="C2994" t="s">
        <v>17291</v>
      </c>
      <c r="D2994" t="s">
        <v>303</v>
      </c>
      <c r="E2994" t="s">
        <v>304</v>
      </c>
      <c r="F2994" t="s">
        <v>17292</v>
      </c>
      <c r="G2994"/>
      <c r="I2994" t="s">
        <v>38</v>
      </c>
      <c r="K2994" t="s">
        <v>10474</v>
      </c>
      <c r="L2994"/>
      <c r="M2994" s="2">
        <v>46034</v>
      </c>
      <c r="Q2994" t="s">
        <v>40</v>
      </c>
      <c r="R2994"/>
      <c r="S2994"/>
      <c r="T2994"/>
      <c r="U2994"/>
      <c r="V2994"/>
      <c r="W2994" t="s">
        <v>41</v>
      </c>
      <c r="X2994" t="s">
        <v>17292</v>
      </c>
      <c r="Y2994" t="s">
        <v>43</v>
      </c>
      <c r="AA2994" s="13" t="s">
        <v>17293</v>
      </c>
      <c r="AE2994" s="2" t="b">
        <v>1</v>
      </c>
      <c r="AF2994" s="13" t="s">
        <v>17294</v>
      </c>
      <c r="AG2994" t="s">
        <v>17290</v>
      </c>
      <c r="AH2994" t="s">
        <v>46</v>
      </c>
      <c r="AI2994" t="str">
        <f>TRIM(IFERROR(VLOOKUP(E2994,Mapping!$A$1:$B$2,2,FALSE),E2994))</f>
        <v>Cabang Merlung</v>
      </c>
      <c r="AJ2994" s="11" t="str">
        <f t="shared" si="138"/>
        <v/>
      </c>
      <c r="AK2994" s="11" t="str">
        <f t="shared" si="139"/>
        <v/>
      </c>
    </row>
    <row r="2995" spans="1:37">
      <c r="A2995" t="str">
        <f t="shared" si="140"/>
        <v>tw_hr_employee_DLL2511034</v>
      </c>
      <c r="B2995" t="s">
        <v>17295</v>
      </c>
      <c r="C2995" t="s">
        <v>17296</v>
      </c>
      <c r="D2995" t="s">
        <v>536</v>
      </c>
      <c r="E2995" t="s">
        <v>537</v>
      </c>
      <c r="F2995" t="s">
        <v>17297</v>
      </c>
      <c r="G2995"/>
      <c r="I2995" t="s">
        <v>38</v>
      </c>
      <c r="K2995" t="s">
        <v>2055</v>
      </c>
      <c r="L2995"/>
      <c r="M2995" s="2">
        <v>45987</v>
      </c>
      <c r="Q2995" t="s">
        <v>40</v>
      </c>
      <c r="R2995"/>
      <c r="W2995" t="s">
        <v>41</v>
      </c>
      <c r="X2995" t="s">
        <v>17297</v>
      </c>
      <c r="Y2995" t="s">
        <v>43</v>
      </c>
      <c r="Z2995"/>
      <c r="AA2995" s="13" t="s">
        <v>17298</v>
      </c>
      <c r="AE2995" s="2" t="b">
        <v>1</v>
      </c>
      <c r="AF2995" s="13" t="s">
        <v>17299</v>
      </c>
      <c r="AG2995" t="s">
        <v>17295</v>
      </c>
      <c r="AH2995" t="s">
        <v>63</v>
      </c>
      <c r="AI2995" t="str">
        <f>TRIM(IFERROR(VLOOKUP(E2995,Mapping!$A$1:$B$2,2,FALSE),E2995))</f>
        <v>Cabang Kemiling</v>
      </c>
      <c r="AJ2995" s="11" t="str">
        <f t="shared" si="138"/>
        <v/>
      </c>
      <c r="AK2995" s="11" t="str">
        <f t="shared" si="139"/>
        <v/>
      </c>
    </row>
    <row r="2996" spans="1:37">
      <c r="A2996" t="str">
        <f t="shared" si="140"/>
        <v>tw_hr_employee_DXG2601001</v>
      </c>
      <c r="B2996" t="s">
        <v>17300</v>
      </c>
      <c r="C2996" t="s">
        <v>17301</v>
      </c>
      <c r="D2996" t="s">
        <v>559</v>
      </c>
      <c r="E2996" t="s">
        <v>560</v>
      </c>
      <c r="F2996" t="s">
        <v>17302</v>
      </c>
      <c r="G2996"/>
      <c r="H2996"/>
      <c r="I2996" t="s">
        <v>38</v>
      </c>
      <c r="K2996" t="s">
        <v>3017</v>
      </c>
      <c r="L2996"/>
      <c r="M2996" s="2">
        <v>46034</v>
      </c>
      <c r="Q2996" t="s">
        <v>40</v>
      </c>
      <c r="R2996" t="s">
        <v>17303</v>
      </c>
      <c r="T2996">
        <v>6400</v>
      </c>
      <c r="U2996" t="s">
        <v>564</v>
      </c>
      <c r="V2996">
        <v>76281</v>
      </c>
      <c r="W2996" t="s">
        <v>41</v>
      </c>
      <c r="X2996" t="s">
        <v>17302</v>
      </c>
      <c r="Y2996" t="s">
        <v>43</v>
      </c>
      <c r="Z2996" t="s">
        <v>41</v>
      </c>
      <c r="AA2996" s="13" t="s">
        <v>17304</v>
      </c>
      <c r="AC2996" t="s">
        <v>83</v>
      </c>
      <c r="AD2996" s="2">
        <v>38699</v>
      </c>
      <c r="AE2996" s="2" t="b">
        <v>1</v>
      </c>
      <c r="AF2996" s="13" t="s">
        <v>17305</v>
      </c>
      <c r="AG2996" t="s">
        <v>17300</v>
      </c>
      <c r="AH2996" t="s">
        <v>46</v>
      </c>
      <c r="AI2996" t="str">
        <f>TRIM(IFERROR(VLOOKUP(E2996,Mapping!$A$1:$B$2,2,FALSE),E2996))</f>
        <v>Cabang Tanah Grogot</v>
      </c>
      <c r="AJ2996" s="11" t="str">
        <f t="shared" si="138"/>
        <v/>
      </c>
      <c r="AK2996" s="11" t="str">
        <f t="shared" si="139"/>
        <v/>
      </c>
    </row>
    <row r="2997" spans="1:37">
      <c r="A2997" t="str">
        <f t="shared" si="140"/>
        <v>tw_hr_employee_DDE2306001</v>
      </c>
      <c r="B2997" t="s">
        <v>3571</v>
      </c>
      <c r="C2997" t="s">
        <v>17306</v>
      </c>
      <c r="D2997" t="s">
        <v>1655</v>
      </c>
      <c r="E2997" t="s">
        <v>1656</v>
      </c>
      <c r="F2997"/>
      <c r="G2997"/>
      <c r="I2997" t="s">
        <v>339</v>
      </c>
      <c r="K2997" t="s">
        <v>3572</v>
      </c>
      <c r="L2997" t="s">
        <v>3572</v>
      </c>
      <c r="M2997" s="2">
        <v>45078</v>
      </c>
      <c r="Q2997" t="s">
        <v>40</v>
      </c>
      <c r="R2997"/>
      <c r="W2997" t="s">
        <v>41</v>
      </c>
      <c r="X2997" t="s">
        <v>17307</v>
      </c>
      <c r="Y2997" t="s">
        <v>43</v>
      </c>
      <c r="AA2997" s="13" t="s">
        <v>17308</v>
      </c>
      <c r="AE2997" s="2" t="b">
        <v>1</v>
      </c>
      <c r="AF2997">
        <v>1550297805</v>
      </c>
      <c r="AG2997" t="s">
        <v>3571</v>
      </c>
      <c r="AH2997" t="s">
        <v>63</v>
      </c>
      <c r="AI2997" t="str">
        <f>TRIM(IFERROR(VLOOKUP(E2997,Mapping!$A$1:$B$2,2,FALSE),E2997))</f>
        <v>Cabang Temanggung</v>
      </c>
      <c r="AJ2997" s="11" t="str">
        <f t="shared" si="138"/>
        <v/>
      </c>
      <c r="AK2997" s="11" t="str">
        <f t="shared" si="139"/>
        <v/>
      </c>
    </row>
    <row r="2998" spans="1:37">
      <c r="A2998" t="str">
        <f t="shared" si="140"/>
        <v>tw_hr_employee_DUP2601067</v>
      </c>
      <c r="B2998" t="s">
        <v>17309</v>
      </c>
      <c r="C2998" t="s">
        <v>17310</v>
      </c>
      <c r="D2998" t="s">
        <v>3787</v>
      </c>
      <c r="E2998" t="s">
        <v>3788</v>
      </c>
      <c r="F2998" t="s">
        <v>17311</v>
      </c>
      <c r="G2998" s="13" t="s">
        <v>17312</v>
      </c>
      <c r="H2998"/>
      <c r="I2998" t="s">
        <v>38</v>
      </c>
      <c r="K2998" t="s">
        <v>3791</v>
      </c>
      <c r="L2998" t="s">
        <v>3791</v>
      </c>
      <c r="M2998" s="2">
        <v>46035</v>
      </c>
      <c r="Q2998" t="s">
        <v>40</v>
      </c>
      <c r="R2998" t="s">
        <v>17313</v>
      </c>
      <c r="S2998" t="s">
        <v>7807</v>
      </c>
      <c r="T2998">
        <v>1700</v>
      </c>
      <c r="U2998" t="s">
        <v>3793</v>
      </c>
      <c r="V2998">
        <v>38363</v>
      </c>
      <c r="W2998" t="s">
        <v>41</v>
      </c>
      <c r="X2998" t="s">
        <v>17311</v>
      </c>
      <c r="Y2998" t="s">
        <v>95</v>
      </c>
      <c r="Z2998"/>
      <c r="AA2998" s="13" t="s">
        <v>17314</v>
      </c>
      <c r="AC2998" t="s">
        <v>167</v>
      </c>
      <c r="AD2998" s="2">
        <v>34690</v>
      </c>
      <c r="AE2998" s="2" t="b">
        <v>1</v>
      </c>
      <c r="AF2998" s="13" t="s">
        <v>17315</v>
      </c>
      <c r="AG2998" t="s">
        <v>17309</v>
      </c>
      <c r="AH2998" t="s">
        <v>46</v>
      </c>
      <c r="AI2998" t="str">
        <f>TRIM(IFERROR(VLOOKUP(E2998,Mapping!$A$1:$B$2,2,FALSE),E2998))</f>
        <v>Cabang Putri Hijau</v>
      </c>
      <c r="AJ2998" s="11" t="str">
        <f t="shared" si="138"/>
        <v>6285191927764</v>
      </c>
      <c r="AK2998" s="11" t="str">
        <f t="shared" si="139"/>
        <v/>
      </c>
    </row>
    <row r="2999" spans="1:37">
      <c r="A2999" t="str">
        <f t="shared" si="140"/>
        <v>tw_hr_employee_DXS2511034</v>
      </c>
      <c r="B2999" t="s">
        <v>17316</v>
      </c>
      <c r="C2999" t="s">
        <v>17317</v>
      </c>
      <c r="D2999" t="s">
        <v>55</v>
      </c>
      <c r="E2999" t="s">
        <v>56</v>
      </c>
      <c r="F2999" t="s">
        <v>17318</v>
      </c>
      <c r="G2999" s="13" t="s">
        <v>17319</v>
      </c>
      <c r="H2999" s="13" t="s">
        <v>17319</v>
      </c>
      <c r="I2999" t="s">
        <v>38</v>
      </c>
      <c r="K2999" t="s">
        <v>17320</v>
      </c>
      <c r="M2999" s="2">
        <v>45966</v>
      </c>
      <c r="Q2999" t="s">
        <v>40</v>
      </c>
      <c r="R2999" t="s">
        <v>17321</v>
      </c>
      <c r="S2999" t="s">
        <v>17321</v>
      </c>
      <c r="T2999">
        <v>6400</v>
      </c>
      <c r="U2999" t="s">
        <v>60</v>
      </c>
      <c r="V2999">
        <v>76131</v>
      </c>
      <c r="W2999" t="s">
        <v>41</v>
      </c>
      <c r="X2999" t="s">
        <v>17318</v>
      </c>
      <c r="Y2999" t="s">
        <v>156</v>
      </c>
      <c r="AA2999" s="13" t="s">
        <v>17322</v>
      </c>
      <c r="AC2999" t="s">
        <v>83</v>
      </c>
      <c r="AD2999" s="2">
        <v>30868</v>
      </c>
      <c r="AE2999" s="2" t="b">
        <v>1</v>
      </c>
      <c r="AF2999">
        <v>8615536357</v>
      </c>
      <c r="AG2999" t="s">
        <v>17316</v>
      </c>
      <c r="AH2999" t="s">
        <v>63</v>
      </c>
      <c r="AI2999" t="str">
        <f>TRIM(IFERROR(VLOOKUP(E2999,Mapping!$A$1:$B$2,2,FALSE),E2999))</f>
        <v>Cabang Samarinda</v>
      </c>
      <c r="AJ2999" s="11" t="str">
        <f t="shared" si="138"/>
        <v>6283138477875</v>
      </c>
      <c r="AK2999" s="11" t="str">
        <f t="shared" si="139"/>
        <v>6283138477875</v>
      </c>
    </row>
    <row r="3000" spans="1:37">
      <c r="A3000" t="str">
        <f t="shared" si="140"/>
        <v>tw_hr_employee_DWN2404001</v>
      </c>
      <c r="B3000" t="s">
        <v>17323</v>
      </c>
      <c r="C3000" t="s">
        <v>17324</v>
      </c>
      <c r="D3000" t="s">
        <v>36</v>
      </c>
      <c r="E3000" t="s">
        <v>37</v>
      </c>
      <c r="F3000" t="s">
        <v>17325</v>
      </c>
      <c r="G3000" s="13" t="s">
        <v>17326</v>
      </c>
      <c r="I3000" t="s">
        <v>38</v>
      </c>
      <c r="K3000" t="s">
        <v>39</v>
      </c>
      <c r="L3000"/>
      <c r="M3000" s="2">
        <v>45384</v>
      </c>
      <c r="Q3000" t="s">
        <v>40</v>
      </c>
      <c r="R3000"/>
      <c r="W3000" t="s">
        <v>41</v>
      </c>
      <c r="X3000" t="s">
        <v>17325</v>
      </c>
      <c r="Y3000" t="s">
        <v>43</v>
      </c>
      <c r="AA3000" s="13" t="s">
        <v>17327</v>
      </c>
      <c r="AE3000" s="2" t="b">
        <v>1</v>
      </c>
      <c r="AF3000" s="13" t="s">
        <v>17328</v>
      </c>
      <c r="AG3000" t="s">
        <v>17323</v>
      </c>
      <c r="AH3000" t="s">
        <v>46</v>
      </c>
      <c r="AI3000" t="str">
        <f>TRIM(IFERROR(VLOOKUP(E3000,Mapping!$A$1:$B$2,2,FALSE),E3000))</f>
        <v>Cabang Gorontalo</v>
      </c>
      <c r="AJ3000" s="11" t="str">
        <f t="shared" si="138"/>
        <v>6282296332511</v>
      </c>
      <c r="AK3000" s="11" t="str">
        <f t="shared" si="139"/>
        <v/>
      </c>
    </row>
    <row r="3001" spans="1:37">
      <c r="A3001" t="str">
        <f t="shared" si="140"/>
        <v>tw_hr_employee_DWR2505002</v>
      </c>
      <c r="B3001" t="s">
        <v>17329</v>
      </c>
      <c r="C3001" t="s">
        <v>17330</v>
      </c>
      <c r="D3001" t="s">
        <v>187</v>
      </c>
      <c r="E3001" t="s">
        <v>188</v>
      </c>
      <c r="F3001" t="s">
        <v>17331</v>
      </c>
      <c r="G3001" s="13" t="s">
        <v>17332</v>
      </c>
      <c r="H3001" s="13" t="s">
        <v>17332</v>
      </c>
      <c r="I3001" t="s">
        <v>38</v>
      </c>
      <c r="K3001" t="s">
        <v>16007</v>
      </c>
      <c r="M3001" s="2">
        <v>45778</v>
      </c>
      <c r="Q3001" t="s">
        <v>40</v>
      </c>
      <c r="R3001"/>
      <c r="W3001" t="s">
        <v>41</v>
      </c>
      <c r="X3001" t="s">
        <v>17331</v>
      </c>
      <c r="Y3001" t="s">
        <v>43</v>
      </c>
      <c r="Z3001"/>
      <c r="AA3001" s="13" t="s">
        <v>17333</v>
      </c>
      <c r="AC3001" t="s">
        <v>83</v>
      </c>
      <c r="AD3001" s="2"/>
      <c r="AE3001" s="2" t="b">
        <v>1</v>
      </c>
      <c r="AF3001" s="13" t="s">
        <v>17334</v>
      </c>
      <c r="AG3001" t="s">
        <v>17329</v>
      </c>
      <c r="AH3001" t="s">
        <v>46</v>
      </c>
      <c r="AI3001" t="str">
        <f>TRIM(IFERROR(VLOOKUP(E3001,Mapping!$A$1:$B$2,2,FALSE),E3001))</f>
        <v>Cabang Pare-Pare</v>
      </c>
      <c r="AJ3001" s="11" t="str">
        <f t="shared" si="138"/>
        <v>6285657224277</v>
      </c>
      <c r="AK3001" s="11" t="str">
        <f t="shared" si="139"/>
        <v>6285657224277</v>
      </c>
    </row>
    <row r="3002" spans="1:37">
      <c r="A3002" t="str">
        <f t="shared" si="140"/>
        <v>tw_hr_employee_DDU2601034</v>
      </c>
      <c r="B3002" t="s">
        <v>17335</v>
      </c>
      <c r="C3002" t="s">
        <v>17336</v>
      </c>
      <c r="D3002" t="s">
        <v>261</v>
      </c>
      <c r="E3002" t="s">
        <v>262</v>
      </c>
      <c r="F3002" t="s">
        <v>17337</v>
      </c>
      <c r="G3002"/>
      <c r="H3002"/>
      <c r="I3002" t="s">
        <v>38</v>
      </c>
      <c r="K3002" t="s">
        <v>3135</v>
      </c>
      <c r="L3002"/>
      <c r="M3002" s="2">
        <v>46034</v>
      </c>
      <c r="Q3002" t="s">
        <v>40</v>
      </c>
      <c r="R3002" t="s">
        <v>17338</v>
      </c>
      <c r="T3002">
        <v>3200</v>
      </c>
      <c r="U3002" t="s">
        <v>266</v>
      </c>
      <c r="V3002">
        <v>43351</v>
      </c>
      <c r="W3002" t="s">
        <v>41</v>
      </c>
      <c r="X3002" t="s">
        <v>17337</v>
      </c>
      <c r="Y3002" t="s">
        <v>43</v>
      </c>
      <c r="AA3002" s="13" t="s">
        <v>17339</v>
      </c>
      <c r="AD3002" s="2">
        <v>39020</v>
      </c>
      <c r="AE3002" s="2" t="b">
        <v>1</v>
      </c>
      <c r="AF3002">
        <v>3521704410</v>
      </c>
      <c r="AG3002" t="s">
        <v>17335</v>
      </c>
      <c r="AH3002" t="s">
        <v>63</v>
      </c>
      <c r="AI3002" t="str">
        <f>TRIM(IFERROR(VLOOKUP(E3002,Mapping!$A$1:$B$2,2,FALSE),E3002))</f>
        <v>Cabang Sukabumi</v>
      </c>
      <c r="AJ3002" s="11" t="str">
        <f t="shared" si="138"/>
        <v/>
      </c>
      <c r="AK3002" s="11" t="str">
        <f t="shared" si="139"/>
        <v/>
      </c>
    </row>
    <row r="3003" spans="1:37">
      <c r="A3003" t="str">
        <f t="shared" si="140"/>
        <v>tw_hr_employee_DDL2404067</v>
      </c>
      <c r="B3003" t="s">
        <v>17340</v>
      </c>
      <c r="C3003" t="s">
        <v>17341</v>
      </c>
      <c r="D3003" t="s">
        <v>179</v>
      </c>
      <c r="E3003" t="s">
        <v>180</v>
      </c>
      <c r="F3003" t="s">
        <v>17342</v>
      </c>
      <c r="G3003"/>
      <c r="I3003" t="s">
        <v>57</v>
      </c>
      <c r="K3003" t="s">
        <v>8437</v>
      </c>
      <c r="L3003" t="s">
        <v>4793</v>
      </c>
      <c r="M3003" s="2">
        <v>45409</v>
      </c>
      <c r="Q3003" t="s">
        <v>40</v>
      </c>
      <c r="R3003"/>
      <c r="S3003"/>
      <c r="T3003"/>
      <c r="U3003"/>
      <c r="V3003"/>
      <c r="W3003" t="s">
        <v>41</v>
      </c>
      <c r="X3003" t="s">
        <v>17342</v>
      </c>
      <c r="Y3003" t="s">
        <v>43</v>
      </c>
      <c r="AA3003" s="13" t="s">
        <v>17343</v>
      </c>
      <c r="AE3003" s="2" t="b">
        <v>1</v>
      </c>
      <c r="AF3003">
        <v>7257027889</v>
      </c>
      <c r="AG3003" t="s">
        <v>17340</v>
      </c>
      <c r="AH3003" t="s">
        <v>63</v>
      </c>
      <c r="AI3003" t="str">
        <f>TRIM(IFERROR(VLOOKUP(E3003,Mapping!$A$1:$B$2,2,FALSE),E3003))</f>
        <v>Cabang Lombok</v>
      </c>
      <c r="AJ3003" s="11" t="str">
        <f t="shared" si="138"/>
        <v/>
      </c>
      <c r="AK3003" s="11" t="str">
        <f t="shared" si="139"/>
        <v/>
      </c>
    </row>
    <row r="3004" spans="1:37">
      <c r="A3004" t="str">
        <f t="shared" si="140"/>
        <v>tw_hr_employee_DLK2302001</v>
      </c>
      <c r="B3004" t="s">
        <v>17344</v>
      </c>
      <c r="C3004" t="s">
        <v>17345</v>
      </c>
      <c r="D3004" t="s">
        <v>463</v>
      </c>
      <c r="E3004" t="s">
        <v>464</v>
      </c>
      <c r="F3004"/>
      <c r="G3004"/>
      <c r="H3004"/>
      <c r="I3004" t="s">
        <v>38</v>
      </c>
      <c r="K3004" t="s">
        <v>465</v>
      </c>
      <c r="M3004" s="2">
        <v>44957</v>
      </c>
      <c r="Q3004" t="s">
        <v>40</v>
      </c>
      <c r="R3004"/>
      <c r="S3004"/>
      <c r="T3004"/>
      <c r="U3004"/>
      <c r="V3004"/>
      <c r="W3004" t="s">
        <v>41</v>
      </c>
      <c r="X3004" t="s">
        <v>17346</v>
      </c>
      <c r="Y3004" t="s">
        <v>43</v>
      </c>
      <c r="AA3004" s="13" t="s">
        <v>17347</v>
      </c>
      <c r="AE3004" s="2" t="b">
        <v>1</v>
      </c>
      <c r="AF3004" s="13" t="s">
        <v>17348</v>
      </c>
      <c r="AG3004" t="s">
        <v>17344</v>
      </c>
      <c r="AH3004" t="s">
        <v>46</v>
      </c>
      <c r="AI3004" t="str">
        <f>TRIM(IFERROR(VLOOKUP(E3004,Mapping!$A$1:$B$2,2,FALSE),E3004))</f>
        <v>Cabang Krui</v>
      </c>
      <c r="AJ3004" s="11" t="str">
        <f t="shared" si="138"/>
        <v/>
      </c>
      <c r="AK3004" s="11" t="str">
        <f t="shared" si="139"/>
        <v/>
      </c>
    </row>
    <row r="3005" spans="1:37">
      <c r="A3005" t="str">
        <f t="shared" si="140"/>
        <v>tw_hr_employee_DWT2601199</v>
      </c>
      <c r="B3005" t="s">
        <v>17349</v>
      </c>
      <c r="C3005" t="s">
        <v>17350</v>
      </c>
      <c r="D3005" t="s">
        <v>319</v>
      </c>
      <c r="E3005" t="s">
        <v>320</v>
      </c>
      <c r="F3005" t="s">
        <v>17351</v>
      </c>
      <c r="G3005" s="13" t="s">
        <v>17352</v>
      </c>
      <c r="I3005" t="s">
        <v>38</v>
      </c>
      <c r="K3005" t="s">
        <v>439</v>
      </c>
      <c r="L3005"/>
      <c r="M3005" s="2">
        <v>39586</v>
      </c>
      <c r="Q3005" t="s">
        <v>40</v>
      </c>
      <c r="R3005"/>
      <c r="W3005" t="s">
        <v>41</v>
      </c>
      <c r="X3005" t="s">
        <v>17351</v>
      </c>
      <c r="Y3005" t="s">
        <v>43</v>
      </c>
      <c r="AA3005" s="13" t="s">
        <v>17353</v>
      </c>
      <c r="AE3005" s="2" t="b">
        <v>1</v>
      </c>
      <c r="AF3005" s="13" t="s">
        <v>17354</v>
      </c>
      <c r="AG3005" t="s">
        <v>17349</v>
      </c>
      <c r="AH3005" t="s">
        <v>63</v>
      </c>
      <c r="AI3005" t="str">
        <f>TRIM(IFERROR(VLOOKUP(E3005,Mapping!$A$1:$B$2,2,FALSE),E3005))</f>
        <v>Cabang Tuminting</v>
      </c>
      <c r="AJ3005" s="11" t="str">
        <f t="shared" si="138"/>
        <v>62895611219933</v>
      </c>
      <c r="AK3005" s="11" t="str">
        <f t="shared" si="139"/>
        <v/>
      </c>
    </row>
    <row r="3006" spans="1:37">
      <c r="A3006" t="str">
        <f t="shared" si="140"/>
        <v>tw_hr_employee_DDI2601034</v>
      </c>
      <c r="B3006" t="s">
        <v>17355</v>
      </c>
      <c r="C3006" t="s">
        <v>17356</v>
      </c>
      <c r="D3006" t="s">
        <v>614</v>
      </c>
      <c r="E3006" t="s">
        <v>615</v>
      </c>
      <c r="F3006" t="s">
        <v>17357</v>
      </c>
      <c r="G3006" s="13" t="s">
        <v>17358</v>
      </c>
      <c r="H3006" s="13" t="s">
        <v>17358</v>
      </c>
      <c r="I3006" t="s">
        <v>38</v>
      </c>
      <c r="K3006" t="s">
        <v>1631</v>
      </c>
      <c r="L3006" t="s">
        <v>5291</v>
      </c>
      <c r="M3006" s="2">
        <v>46029</v>
      </c>
      <c r="Q3006" t="s">
        <v>40</v>
      </c>
      <c r="R3006" t="s">
        <v>17359</v>
      </c>
      <c r="T3006">
        <v>5200</v>
      </c>
      <c r="U3006" t="s">
        <v>619</v>
      </c>
      <c r="V3006">
        <v>84119</v>
      </c>
      <c r="W3006" t="s">
        <v>41</v>
      </c>
      <c r="X3006" t="s">
        <v>17357</v>
      </c>
      <c r="Y3006" t="s">
        <v>95</v>
      </c>
      <c r="Z3006" t="s">
        <v>41</v>
      </c>
      <c r="AA3006" s="13" t="s">
        <v>17360</v>
      </c>
      <c r="AC3006" t="s">
        <v>83</v>
      </c>
      <c r="AD3006" s="2">
        <v>27672</v>
      </c>
      <c r="AE3006" s="2" t="b">
        <v>1</v>
      </c>
      <c r="AF3006" s="13" t="s">
        <v>17361</v>
      </c>
      <c r="AG3006" t="s">
        <v>17355</v>
      </c>
      <c r="AH3006" t="s">
        <v>46</v>
      </c>
      <c r="AI3006" t="str">
        <f>TRIM(IFERROR(VLOOKUP(E3006,Mapping!$A$1:$B$2,2,FALSE),E3006))</f>
        <v>Cabang Bima</v>
      </c>
      <c r="AJ3006" s="11" t="str">
        <f t="shared" si="138"/>
        <v>6281239111123</v>
      </c>
      <c r="AK3006" s="11" t="str">
        <f t="shared" si="139"/>
        <v>6281239111123</v>
      </c>
    </row>
    <row r="3007" spans="1:37">
      <c r="A3007" t="str">
        <f t="shared" si="140"/>
        <v>tw_hr_employee_DLV2412001</v>
      </c>
      <c r="B3007" t="s">
        <v>4451</v>
      </c>
      <c r="C3007" t="s">
        <v>17362</v>
      </c>
      <c r="D3007" t="s">
        <v>2406</v>
      </c>
      <c r="E3007" t="s">
        <v>2407</v>
      </c>
      <c r="F3007" t="s">
        <v>4450</v>
      </c>
      <c r="G3007"/>
      <c r="H3007" s="13" t="s">
        <v>17363</v>
      </c>
      <c r="I3007" t="s">
        <v>339</v>
      </c>
      <c r="K3007" t="s">
        <v>4452</v>
      </c>
      <c r="M3007" s="2">
        <v>45627</v>
      </c>
      <c r="P3007" s="13" t="s">
        <v>17364</v>
      </c>
      <c r="Q3007" t="s">
        <v>40</v>
      </c>
      <c r="R3007"/>
      <c r="T3007">
        <v>1800</v>
      </c>
      <c r="U3007" t="s">
        <v>142</v>
      </c>
      <c r="V3007">
        <v>34163</v>
      </c>
      <c r="W3007" t="s">
        <v>41</v>
      </c>
      <c r="X3007" t="s">
        <v>17365</v>
      </c>
      <c r="Y3007" t="s">
        <v>156</v>
      </c>
      <c r="AA3007" s="13" t="s">
        <v>17364</v>
      </c>
      <c r="AC3007" t="s">
        <v>83</v>
      </c>
      <c r="AD3007" s="2">
        <v>29708</v>
      </c>
      <c r="AE3007" s="2" t="b">
        <v>1</v>
      </c>
      <c r="AF3007">
        <v>1481989774</v>
      </c>
      <c r="AG3007" t="s">
        <v>4451</v>
      </c>
      <c r="AH3007" t="s">
        <v>63</v>
      </c>
      <c r="AI3007" t="str">
        <f>TRIM(IFERROR(VLOOKUP(E3007,Mapping!$A$1:$B$2,2,FALSE),E3007))</f>
        <v>Cabang Purbolinggo</v>
      </c>
      <c r="AJ3007" s="11" t="str">
        <f t="shared" si="138"/>
        <v/>
      </c>
      <c r="AK3007" s="11" t="str">
        <f t="shared" si="139"/>
        <v>6282117305575</v>
      </c>
    </row>
    <row r="3008" spans="1:37">
      <c r="A3008" t="str">
        <f t="shared" si="140"/>
        <v>tw_hr_employee_DWT2601232</v>
      </c>
      <c r="B3008" t="s">
        <v>17366</v>
      </c>
      <c r="C3008" t="s">
        <v>17367</v>
      </c>
      <c r="D3008" t="s">
        <v>319</v>
      </c>
      <c r="E3008" t="s">
        <v>320</v>
      </c>
      <c r="F3008" t="s">
        <v>17368</v>
      </c>
      <c r="G3008" s="13" t="s">
        <v>17369</v>
      </c>
      <c r="H3008" s="13" t="s">
        <v>17369</v>
      </c>
      <c r="I3008" t="s">
        <v>38</v>
      </c>
      <c r="K3008" t="s">
        <v>439</v>
      </c>
      <c r="L3008"/>
      <c r="M3008" s="2">
        <v>46036</v>
      </c>
      <c r="Q3008" t="s">
        <v>40</v>
      </c>
      <c r="W3008" t="s">
        <v>41</v>
      </c>
      <c r="X3008" t="s">
        <v>17368</v>
      </c>
      <c r="Y3008" t="s">
        <v>43</v>
      </c>
      <c r="AA3008" s="13" t="s">
        <v>17370</v>
      </c>
      <c r="AE3008" s="2" t="b">
        <v>1</v>
      </c>
      <c r="AF3008" s="13" t="s">
        <v>17371</v>
      </c>
      <c r="AG3008" t="s">
        <v>17366</v>
      </c>
      <c r="AH3008" t="s">
        <v>46</v>
      </c>
      <c r="AI3008" t="str">
        <f>TRIM(IFERROR(VLOOKUP(E3008,Mapping!$A$1:$B$2,2,FALSE),E3008))</f>
        <v>Cabang Tuminting</v>
      </c>
      <c r="AJ3008" s="11" t="str">
        <f t="shared" si="138"/>
        <v>6289533510782</v>
      </c>
      <c r="AK3008" s="11" t="str">
        <f t="shared" si="139"/>
        <v>6289533510782</v>
      </c>
    </row>
    <row r="3009" spans="1:37">
      <c r="A3009" t="str">
        <f t="shared" si="140"/>
        <v>tw_hr_employee_DLY2604035</v>
      </c>
      <c r="B3009" t="s">
        <v>17372</v>
      </c>
      <c r="C3009" t="s">
        <v>17373</v>
      </c>
      <c r="D3009" t="s">
        <v>471</v>
      </c>
      <c r="E3009" t="s">
        <v>472</v>
      </c>
      <c r="F3009" t="s">
        <v>17374</v>
      </c>
      <c r="I3009" t="s">
        <v>38</v>
      </c>
      <c r="K3009" t="s">
        <v>17375</v>
      </c>
      <c r="L3009"/>
      <c r="M3009" s="2">
        <v>46134</v>
      </c>
      <c r="Q3009" t="s">
        <v>40</v>
      </c>
      <c r="R3009"/>
      <c r="S3009"/>
      <c r="T3009"/>
      <c r="U3009"/>
      <c r="V3009"/>
      <c r="W3009" t="s">
        <v>41</v>
      </c>
      <c r="X3009" t="s">
        <v>17374</v>
      </c>
      <c r="Y3009" t="s">
        <v>43</v>
      </c>
      <c r="AA3009" s="13" t="s">
        <v>17376</v>
      </c>
      <c r="AE3009" s="2" t="b">
        <v>1</v>
      </c>
      <c r="AF3009" s="13" t="s">
        <v>17377</v>
      </c>
      <c r="AG3009" t="s">
        <v>17372</v>
      </c>
      <c r="AH3009" t="s">
        <v>46</v>
      </c>
      <c r="AI3009" t="str">
        <f>TRIM(IFERROR(VLOOKUP(E3009,Mapping!$A$1:$B$2,2,FALSE),E3009))</f>
        <v>Cabang Yos Sudarso</v>
      </c>
      <c r="AJ3009" s="11" t="str">
        <f t="shared" si="138"/>
        <v/>
      </c>
      <c r="AK3009" s="11" t="str">
        <f t="shared" si="139"/>
        <v/>
      </c>
    </row>
    <row r="3010" spans="1:37">
      <c r="A3010" t="str">
        <f t="shared" si="140"/>
        <v>tw_hr_employee_DXT2405001</v>
      </c>
      <c r="B3010" t="s">
        <v>17378</v>
      </c>
      <c r="C3010" t="s">
        <v>17379</v>
      </c>
      <c r="D3010" t="s">
        <v>495</v>
      </c>
      <c r="E3010" t="s">
        <v>496</v>
      </c>
      <c r="F3010" t="s">
        <v>1568</v>
      </c>
      <c r="G3010"/>
      <c r="I3010" t="s">
        <v>38</v>
      </c>
      <c r="K3010" t="s">
        <v>498</v>
      </c>
      <c r="L3010" t="s">
        <v>499</v>
      </c>
      <c r="M3010" s="2">
        <v>45425</v>
      </c>
      <c r="Q3010" t="s">
        <v>40</v>
      </c>
      <c r="R3010" t="s">
        <v>17380</v>
      </c>
      <c r="S3010" t="s">
        <v>17380</v>
      </c>
      <c r="T3010">
        <v>6400</v>
      </c>
      <c r="U3010" t="s">
        <v>222</v>
      </c>
      <c r="V3010">
        <v>75261</v>
      </c>
      <c r="W3010" t="s">
        <v>41</v>
      </c>
      <c r="X3010" t="s">
        <v>17381</v>
      </c>
      <c r="Y3010" t="s">
        <v>156</v>
      </c>
      <c r="AA3010" s="13" t="s">
        <v>17382</v>
      </c>
      <c r="AC3010" t="s">
        <v>167</v>
      </c>
      <c r="AD3010" s="2">
        <v>37088</v>
      </c>
      <c r="AE3010" s="2" t="b">
        <v>1</v>
      </c>
      <c r="AF3010" s="13" t="s">
        <v>17383</v>
      </c>
      <c r="AG3010" t="s">
        <v>17378</v>
      </c>
      <c r="AH3010" t="s">
        <v>46</v>
      </c>
      <c r="AI3010" t="str">
        <f>TRIM(IFERROR(VLOOKUP(E3010,Mapping!$A$1:$B$2,2,FALSE),E3010))</f>
        <v>Cabang Tenggarong</v>
      </c>
      <c r="AJ3010" s="11" t="str">
        <f t="shared" si="138"/>
        <v/>
      </c>
      <c r="AK3010" s="11" t="str">
        <f t="shared" si="139"/>
        <v/>
      </c>
    </row>
    <row r="3011" spans="1:37">
      <c r="A3011" t="str">
        <f t="shared" si="140"/>
        <v>tw_hr_employee_DMN2601002</v>
      </c>
      <c r="B3011" t="s">
        <v>17384</v>
      </c>
      <c r="C3011" t="s">
        <v>17385</v>
      </c>
      <c r="D3011" t="s">
        <v>284</v>
      </c>
      <c r="E3011" t="s">
        <v>285</v>
      </c>
      <c r="F3011" t="s">
        <v>17386</v>
      </c>
      <c r="G3011" s="13" t="s">
        <v>17387</v>
      </c>
      <c r="H3011"/>
      <c r="I3011" t="s">
        <v>38</v>
      </c>
      <c r="K3011" t="s">
        <v>15166</v>
      </c>
      <c r="L3011"/>
      <c r="M3011" s="2">
        <v>46034</v>
      </c>
      <c r="Q3011" t="s">
        <v>40</v>
      </c>
      <c r="R3011" t="s">
        <v>17388</v>
      </c>
      <c r="S3011" t="s">
        <v>17388</v>
      </c>
      <c r="T3011">
        <v>1800</v>
      </c>
      <c r="U3011" t="s">
        <v>230</v>
      </c>
      <c r="V3011">
        <v>35365</v>
      </c>
      <c r="W3011" t="s">
        <v>41</v>
      </c>
      <c r="X3011" t="s">
        <v>17386</v>
      </c>
      <c r="Y3011" t="s">
        <v>156</v>
      </c>
      <c r="Z3011"/>
      <c r="AA3011" s="13" t="s">
        <v>17389</v>
      </c>
      <c r="AC3011" t="s">
        <v>167</v>
      </c>
      <c r="AD3011" s="2">
        <v>36023</v>
      </c>
      <c r="AE3011" s="2" t="b">
        <v>1</v>
      </c>
      <c r="AF3011">
        <v>8448005121</v>
      </c>
      <c r="AG3011" t="s">
        <v>17384</v>
      </c>
      <c r="AH3011" t="s">
        <v>63</v>
      </c>
      <c r="AI3011" t="str">
        <f>TRIM(IFERROR(VLOOKUP(E3011,Mapping!$A$1:$B$2,2,FALSE),E3011))</f>
        <v>Cabang Natar</v>
      </c>
      <c r="AJ3011" s="11" t="str">
        <f t="shared" ref="AJ3011:AJ3074" si="141">IF(LEN(G3011)&gt;8,G3011&amp;"","")</f>
        <v>628979119050</v>
      </c>
      <c r="AK3011" s="11" t="str">
        <f t="shared" ref="AK3011:AK3074" si="142">IF(LEN(H3011)&gt;8,H3011&amp;"","")</f>
        <v/>
      </c>
    </row>
    <row r="3012" spans="1:37">
      <c r="A3012" t="str">
        <f t="shared" si="140"/>
        <v>tw_hr_employee_DXN2601100</v>
      </c>
      <c r="B3012" t="s">
        <v>17390</v>
      </c>
      <c r="C3012" t="s">
        <v>17391</v>
      </c>
      <c r="D3012" t="s">
        <v>764</v>
      </c>
      <c r="E3012" t="s">
        <v>765</v>
      </c>
      <c r="F3012" t="s">
        <v>17392</v>
      </c>
      <c r="I3012" t="s">
        <v>38</v>
      </c>
      <c r="K3012" t="s">
        <v>7581</v>
      </c>
      <c r="M3012" s="2">
        <v>46035</v>
      </c>
      <c r="Q3012" t="s">
        <v>40</v>
      </c>
      <c r="R3012" t="s">
        <v>17393</v>
      </c>
      <c r="T3012">
        <v>6100</v>
      </c>
      <c r="U3012" t="s">
        <v>769</v>
      </c>
      <c r="V3012">
        <v>79682</v>
      </c>
      <c r="W3012" t="s">
        <v>41</v>
      </c>
      <c r="X3012" t="s">
        <v>17392</v>
      </c>
      <c r="Y3012" t="s">
        <v>43</v>
      </c>
      <c r="Z3012" t="s">
        <v>41</v>
      </c>
      <c r="AA3012" s="13" t="s">
        <v>17394</v>
      </c>
      <c r="AC3012" t="s">
        <v>83</v>
      </c>
      <c r="AD3012" s="2">
        <v>37475</v>
      </c>
      <c r="AE3012" s="2" t="b">
        <v>1</v>
      </c>
      <c r="AF3012" s="13" t="s">
        <v>17395</v>
      </c>
      <c r="AG3012" t="s">
        <v>17390</v>
      </c>
      <c r="AH3012" t="s">
        <v>46</v>
      </c>
      <c r="AI3012" t="str">
        <f>TRIM(IFERROR(VLOOKUP(E3012,Mapping!$A$1:$B$2,2,FALSE),E3012))</f>
        <v>Cabang Nanga Pinoh</v>
      </c>
      <c r="AJ3012" s="11" t="str">
        <f t="shared" si="141"/>
        <v/>
      </c>
      <c r="AK3012" s="11" t="str">
        <f t="shared" si="142"/>
        <v/>
      </c>
    </row>
    <row r="3013" spans="1:37">
      <c r="A3013" t="str">
        <f t="shared" si="140"/>
        <v>tw_hr_employee_DDL2407067</v>
      </c>
      <c r="B3013" t="s">
        <v>17396</v>
      </c>
      <c r="C3013" t="s">
        <v>17397</v>
      </c>
      <c r="D3013" t="s">
        <v>179</v>
      </c>
      <c r="E3013" t="s">
        <v>180</v>
      </c>
      <c r="F3013" t="s">
        <v>17398</v>
      </c>
      <c r="G3013"/>
      <c r="H3013"/>
      <c r="I3013" t="s">
        <v>57</v>
      </c>
      <c r="K3013" t="s">
        <v>8437</v>
      </c>
      <c r="L3013" t="s">
        <v>4793</v>
      </c>
      <c r="M3013" s="2">
        <v>45496</v>
      </c>
      <c r="Q3013" t="s">
        <v>40</v>
      </c>
      <c r="W3013" t="s">
        <v>41</v>
      </c>
      <c r="X3013" t="s">
        <v>17398</v>
      </c>
      <c r="Y3013" t="s">
        <v>43</v>
      </c>
      <c r="AA3013" s="13" t="s">
        <v>17399</v>
      </c>
      <c r="AE3013" s="2" t="b">
        <v>1</v>
      </c>
      <c r="AF3013">
        <v>7257051119</v>
      </c>
      <c r="AG3013" t="s">
        <v>17396</v>
      </c>
      <c r="AH3013" t="s">
        <v>63</v>
      </c>
      <c r="AI3013" t="str">
        <f>TRIM(IFERROR(VLOOKUP(E3013,Mapping!$A$1:$B$2,2,FALSE),E3013))</f>
        <v>Cabang Lombok</v>
      </c>
      <c r="AJ3013" s="11" t="str">
        <f t="shared" si="141"/>
        <v/>
      </c>
      <c r="AK3013" s="11" t="str">
        <f t="shared" si="142"/>
        <v/>
      </c>
    </row>
    <row r="3014" spans="1:37">
      <c r="A3014" t="str">
        <f t="shared" si="140"/>
        <v>tw_hr_employee_DUK2603001</v>
      </c>
      <c r="B3014" t="s">
        <v>17400</v>
      </c>
      <c r="C3014" t="s">
        <v>17401</v>
      </c>
      <c r="D3014" t="s">
        <v>839</v>
      </c>
      <c r="E3014" t="s">
        <v>840</v>
      </c>
      <c r="F3014" t="s">
        <v>17402</v>
      </c>
      <c r="G3014"/>
      <c r="I3014" t="s">
        <v>38</v>
      </c>
      <c r="K3014" t="s">
        <v>841</v>
      </c>
      <c r="L3014" t="s">
        <v>842</v>
      </c>
      <c r="M3014" s="2">
        <v>46083</v>
      </c>
      <c r="Q3014" t="s">
        <v>40</v>
      </c>
      <c r="R3014" t="s">
        <v>17403</v>
      </c>
      <c r="S3014" t="s">
        <v>17404</v>
      </c>
      <c r="T3014">
        <v>1700</v>
      </c>
      <c r="U3014" t="s">
        <v>8913</v>
      </c>
      <c r="V3014">
        <v>12345</v>
      </c>
      <c r="W3014" t="s">
        <v>41</v>
      </c>
      <c r="X3014" t="s">
        <v>17405</v>
      </c>
      <c r="Y3014" t="s">
        <v>43</v>
      </c>
      <c r="AA3014" s="13" t="s">
        <v>17406</v>
      </c>
      <c r="AD3014" s="2">
        <v>38413</v>
      </c>
      <c r="AE3014" s="2" t="b">
        <v>1</v>
      </c>
      <c r="AF3014" s="13" t="s">
        <v>17407</v>
      </c>
      <c r="AG3014" t="s">
        <v>17400</v>
      </c>
      <c r="AH3014" t="s">
        <v>46</v>
      </c>
      <c r="AI3014" t="str">
        <f>TRIM(IFERROR(VLOOKUP(E3014,Mapping!$A$1:$B$2,2,FALSE),E3014))</f>
        <v>Cabang Kepahyang</v>
      </c>
      <c r="AJ3014" s="11" t="str">
        <f t="shared" si="141"/>
        <v/>
      </c>
      <c r="AK3014" s="11" t="str">
        <f t="shared" si="142"/>
        <v/>
      </c>
    </row>
    <row r="3015" spans="1:37">
      <c r="A3015" t="str">
        <f t="shared" si="140"/>
        <v>tw_hr_employee_DDI2601067</v>
      </c>
      <c r="B3015" t="s">
        <v>17408</v>
      </c>
      <c r="C3015" t="s">
        <v>17409</v>
      </c>
      <c r="D3015" t="s">
        <v>614</v>
      </c>
      <c r="E3015" t="s">
        <v>615</v>
      </c>
      <c r="F3015" t="s">
        <v>17410</v>
      </c>
      <c r="G3015" s="13" t="s">
        <v>17411</v>
      </c>
      <c r="H3015" s="13" t="s">
        <v>17411</v>
      </c>
      <c r="I3015" t="s">
        <v>38</v>
      </c>
      <c r="K3015" t="s">
        <v>1631</v>
      </c>
      <c r="L3015" t="s">
        <v>5291</v>
      </c>
      <c r="M3015" s="2">
        <v>46037</v>
      </c>
      <c r="P3015" s="13" t="s">
        <v>17412</v>
      </c>
      <c r="Q3015" t="s">
        <v>40</v>
      </c>
      <c r="R3015" t="s">
        <v>17413</v>
      </c>
      <c r="S3015"/>
      <c r="T3015">
        <v>5200</v>
      </c>
      <c r="U3015" t="s">
        <v>1633</v>
      </c>
      <c r="V3015">
        <v>84161</v>
      </c>
      <c r="W3015" t="s">
        <v>41</v>
      </c>
      <c r="X3015" t="s">
        <v>17410</v>
      </c>
      <c r="Y3015" t="s">
        <v>156</v>
      </c>
      <c r="Z3015" t="s">
        <v>41</v>
      </c>
      <c r="AA3015" s="13" t="s">
        <v>17414</v>
      </c>
      <c r="AC3015" t="s">
        <v>83</v>
      </c>
      <c r="AD3015" s="2">
        <v>33581</v>
      </c>
      <c r="AE3015" s="2" t="b">
        <v>1</v>
      </c>
      <c r="AF3015" s="13" t="s">
        <v>17415</v>
      </c>
      <c r="AG3015" t="s">
        <v>17408</v>
      </c>
      <c r="AH3015" t="s">
        <v>46</v>
      </c>
      <c r="AI3015" t="str">
        <f>TRIM(IFERROR(VLOOKUP(E3015,Mapping!$A$1:$B$2,2,FALSE),E3015))</f>
        <v>Cabang Bima</v>
      </c>
      <c r="AJ3015" s="11" t="str">
        <f t="shared" si="141"/>
        <v>6285337730947</v>
      </c>
      <c r="AK3015" s="11" t="str">
        <f t="shared" si="142"/>
        <v>6285337730947</v>
      </c>
    </row>
    <row r="3016" spans="1:37">
      <c r="A3016" t="str">
        <f t="shared" si="140"/>
        <v>tw_hr_employee_DXS1911002</v>
      </c>
      <c r="B3016" t="s">
        <v>9616</v>
      </c>
      <c r="C3016" t="s">
        <v>17416</v>
      </c>
      <c r="D3016" t="s">
        <v>495</v>
      </c>
      <c r="E3016" t="s">
        <v>496</v>
      </c>
      <c r="F3016"/>
      <c r="G3016"/>
      <c r="I3016" t="s">
        <v>38</v>
      </c>
      <c r="K3016" t="s">
        <v>498</v>
      </c>
      <c r="L3016" t="s">
        <v>499</v>
      </c>
      <c r="M3016" s="2">
        <v>43784</v>
      </c>
      <c r="Q3016" t="s">
        <v>40</v>
      </c>
      <c r="R3016" t="s">
        <v>17417</v>
      </c>
      <c r="S3016" t="s">
        <v>17417</v>
      </c>
      <c r="T3016">
        <v>6400</v>
      </c>
      <c r="U3016" t="s">
        <v>222</v>
      </c>
      <c r="V3016">
        <v>75263</v>
      </c>
      <c r="W3016" t="s">
        <v>41</v>
      </c>
      <c r="X3016" t="s">
        <v>17418</v>
      </c>
      <c r="Y3016" t="s">
        <v>43</v>
      </c>
      <c r="Z3016" t="s">
        <v>41</v>
      </c>
      <c r="AA3016" s="13" t="s">
        <v>17419</v>
      </c>
      <c r="AC3016" t="s">
        <v>167</v>
      </c>
      <c r="AD3016" s="2">
        <v>36630</v>
      </c>
      <c r="AE3016" s="2" t="b">
        <v>1</v>
      </c>
      <c r="AF3016" s="13" t="s">
        <v>17420</v>
      </c>
      <c r="AG3016" t="s">
        <v>9616</v>
      </c>
      <c r="AH3016" t="s">
        <v>46</v>
      </c>
      <c r="AI3016" t="str">
        <f>TRIM(IFERROR(VLOOKUP(E3016,Mapping!$A$1:$B$2,2,FALSE),E3016))</f>
        <v>Cabang Tenggarong</v>
      </c>
      <c r="AJ3016" s="11" t="str">
        <f t="shared" si="141"/>
        <v/>
      </c>
      <c r="AK3016" s="11" t="str">
        <f t="shared" si="142"/>
        <v/>
      </c>
    </row>
    <row r="3017" spans="1:37">
      <c r="A3017" t="str">
        <f t="shared" si="140"/>
        <v>tw_hr_employee_DBK2601001</v>
      </c>
      <c r="B3017" t="s">
        <v>17421</v>
      </c>
      <c r="C3017" t="s">
        <v>17422</v>
      </c>
      <c r="D3017" t="s">
        <v>3231</v>
      </c>
      <c r="E3017" t="s">
        <v>3232</v>
      </c>
      <c r="F3017" t="s">
        <v>17423</v>
      </c>
      <c r="G3017" s="13" t="s">
        <v>17424</v>
      </c>
      <c r="I3017" t="s">
        <v>38</v>
      </c>
      <c r="K3017" t="s">
        <v>4595</v>
      </c>
      <c r="M3017" s="2">
        <v>46041</v>
      </c>
      <c r="Q3017" t="s">
        <v>40</v>
      </c>
      <c r="R3017" t="s">
        <v>17425</v>
      </c>
      <c r="S3017" t="s">
        <v>17425</v>
      </c>
      <c r="T3017">
        <v>1900</v>
      </c>
      <c r="U3017" t="s">
        <v>1695</v>
      </c>
      <c r="V3017">
        <v>33365</v>
      </c>
      <c r="W3017" t="s">
        <v>41</v>
      </c>
      <c r="X3017" t="s">
        <v>17423</v>
      </c>
      <c r="Y3017" t="s">
        <v>43</v>
      </c>
      <c r="Z3017"/>
      <c r="AA3017" s="13" t="s">
        <v>17426</v>
      </c>
      <c r="AC3017" t="s">
        <v>167</v>
      </c>
      <c r="AD3017" s="2">
        <v>38718</v>
      </c>
      <c r="AE3017" s="2" t="b">
        <v>1</v>
      </c>
      <c r="AF3017" s="13" t="s">
        <v>17427</v>
      </c>
      <c r="AG3017" t="s">
        <v>17421</v>
      </c>
      <c r="AH3017" t="s">
        <v>46</v>
      </c>
      <c r="AI3017" t="str">
        <f>TRIM(IFERROR(VLOOKUP(E3017,Mapping!$A$1:$B$2,2,FALSE),E3017))</f>
        <v>Cabang Kelapa</v>
      </c>
      <c r="AJ3017" s="11" t="str">
        <f t="shared" si="141"/>
        <v>6283893819604</v>
      </c>
      <c r="AK3017" s="11" t="str">
        <f t="shared" si="142"/>
        <v/>
      </c>
    </row>
    <row r="3018" spans="1:37">
      <c r="A3018" t="str">
        <f t="shared" si="140"/>
        <v>tw_hr_employee_DWS2508100</v>
      </c>
      <c r="B3018" t="s">
        <v>17428</v>
      </c>
      <c r="C3018" t="s">
        <v>17429</v>
      </c>
      <c r="D3018" t="s">
        <v>6043</v>
      </c>
      <c r="E3018" t="s">
        <v>6044</v>
      </c>
      <c r="F3018" t="s">
        <v>17430</v>
      </c>
      <c r="G3018" s="13" t="s">
        <v>17431</v>
      </c>
      <c r="H3018" s="13" t="s">
        <v>17431</v>
      </c>
      <c r="I3018" t="s">
        <v>38</v>
      </c>
      <c r="K3018" t="s">
        <v>6046</v>
      </c>
      <c r="L3018"/>
      <c r="M3018" s="2">
        <v>45896</v>
      </c>
      <c r="Q3018" t="s">
        <v>40</v>
      </c>
      <c r="R3018"/>
      <c r="W3018" t="s">
        <v>41</v>
      </c>
      <c r="X3018" t="s">
        <v>17430</v>
      </c>
      <c r="Y3018" t="s">
        <v>43</v>
      </c>
      <c r="AA3018" s="13" t="s">
        <v>17432</v>
      </c>
      <c r="AE3018" s="2" t="b">
        <v>1</v>
      </c>
      <c r="AF3018" s="13" t="s">
        <v>17433</v>
      </c>
      <c r="AG3018" t="s">
        <v>17428</v>
      </c>
      <c r="AH3018" t="s">
        <v>46</v>
      </c>
      <c r="AI3018" t="str">
        <f>TRIM(IFERROR(VLOOKUP(E3018,Mapping!$A$1:$B$2,2,FALSE),E3018))</f>
        <v>Cabang Sengkang</v>
      </c>
      <c r="AJ3018" s="11" t="str">
        <f t="shared" si="141"/>
        <v>6282280850761</v>
      </c>
      <c r="AK3018" s="11" t="str">
        <f t="shared" si="142"/>
        <v>6282280850761</v>
      </c>
    </row>
    <row r="3019" spans="1:37">
      <c r="A3019" t="str">
        <f t="shared" si="140"/>
        <v>tw_hr_employee_DWO2512135</v>
      </c>
      <c r="B3019" t="s">
        <v>17434</v>
      </c>
      <c r="C3019" t="s">
        <v>17435</v>
      </c>
      <c r="D3019" t="s">
        <v>569</v>
      </c>
      <c r="E3019" t="s">
        <v>570</v>
      </c>
      <c r="F3019" t="s">
        <v>17436</v>
      </c>
      <c r="G3019" s="13" t="s">
        <v>17437</v>
      </c>
      <c r="H3019"/>
      <c r="I3019" t="s">
        <v>38</v>
      </c>
      <c r="K3019" t="s">
        <v>10263</v>
      </c>
      <c r="L3019" t="s">
        <v>574</v>
      </c>
      <c r="M3019" s="2">
        <v>46004</v>
      </c>
      <c r="Q3019" t="s">
        <v>40</v>
      </c>
      <c r="R3019" t="s">
        <v>13366</v>
      </c>
      <c r="S3019"/>
      <c r="T3019">
        <v>7300</v>
      </c>
      <c r="U3019" t="s">
        <v>419</v>
      </c>
      <c r="V3019">
        <v>92973</v>
      </c>
      <c r="W3019" t="s">
        <v>41</v>
      </c>
      <c r="X3019" t="s">
        <v>17436</v>
      </c>
      <c r="Y3019" t="s">
        <v>43</v>
      </c>
      <c r="AA3019" s="13" t="s">
        <v>17438</v>
      </c>
      <c r="AC3019" t="s">
        <v>83</v>
      </c>
      <c r="AD3019" s="2">
        <v>39217</v>
      </c>
      <c r="AE3019" s="2" t="b">
        <v>1</v>
      </c>
      <c r="AF3019" s="13" t="s">
        <v>15508</v>
      </c>
      <c r="AG3019" t="s">
        <v>17434</v>
      </c>
      <c r="AH3019" t="s">
        <v>46</v>
      </c>
      <c r="AI3019" t="str">
        <f>TRIM(IFERROR(VLOOKUP(E3019,Mapping!$A$1:$B$2,2,FALSE),E3019))</f>
        <v>Cabang Palopo</v>
      </c>
      <c r="AJ3019" s="11" t="str">
        <f t="shared" si="141"/>
        <v>6282158805581</v>
      </c>
      <c r="AK3019" s="11" t="str">
        <f t="shared" si="142"/>
        <v/>
      </c>
    </row>
    <row r="3020" spans="1:37">
      <c r="A3020" t="str">
        <f t="shared" si="140"/>
        <v>tw_hr_employee_DDE2601001</v>
      </c>
      <c r="B3020" t="s">
        <v>17439</v>
      </c>
      <c r="C3020" t="s">
        <v>17440</v>
      </c>
      <c r="D3020" t="s">
        <v>1655</v>
      </c>
      <c r="E3020" t="s">
        <v>1656</v>
      </c>
      <c r="F3020" t="s">
        <v>17441</v>
      </c>
      <c r="G3020" s="13" t="s">
        <v>17442</v>
      </c>
      <c r="H3020"/>
      <c r="I3020" t="s">
        <v>38</v>
      </c>
      <c r="K3020" t="s">
        <v>12983</v>
      </c>
      <c r="L3020" t="s">
        <v>3572</v>
      </c>
      <c r="M3020" s="2">
        <v>46029</v>
      </c>
      <c r="Q3020" t="s">
        <v>40</v>
      </c>
      <c r="R3020"/>
      <c r="S3020"/>
      <c r="T3020"/>
      <c r="U3020"/>
      <c r="V3020"/>
      <c r="W3020" t="s">
        <v>41</v>
      </c>
      <c r="X3020" t="s">
        <v>17441</v>
      </c>
      <c r="Y3020" t="s">
        <v>43</v>
      </c>
      <c r="Z3020"/>
      <c r="AA3020" s="13" t="s">
        <v>17443</v>
      </c>
      <c r="AE3020" s="2" t="b">
        <v>1</v>
      </c>
      <c r="AF3020">
        <v>6205084928</v>
      </c>
      <c r="AG3020" t="s">
        <v>17439</v>
      </c>
      <c r="AH3020" t="s">
        <v>63</v>
      </c>
      <c r="AI3020" t="str">
        <f>TRIM(IFERROR(VLOOKUP(E3020,Mapping!$A$1:$B$2,2,FALSE),E3020))</f>
        <v>Cabang Temanggung</v>
      </c>
      <c r="AJ3020" s="11" t="str">
        <f t="shared" si="141"/>
        <v>6289629877727</v>
      </c>
      <c r="AK3020" s="11" t="str">
        <f t="shared" si="142"/>
        <v/>
      </c>
    </row>
    <row r="3021" spans="1:37">
      <c r="A3021" t="str">
        <f t="shared" si="140"/>
        <v>tw_hr_employee_DWO2512034</v>
      </c>
      <c r="B3021" t="s">
        <v>17444</v>
      </c>
      <c r="C3021" t="s">
        <v>17445</v>
      </c>
      <c r="D3021" t="s">
        <v>569</v>
      </c>
      <c r="E3021" t="s">
        <v>570</v>
      </c>
      <c r="F3021" t="s">
        <v>17446</v>
      </c>
      <c r="G3021" s="13" t="s">
        <v>17447</v>
      </c>
      <c r="I3021" t="s">
        <v>38</v>
      </c>
      <c r="K3021" t="s">
        <v>776</v>
      </c>
      <c r="L3021" t="s">
        <v>574</v>
      </c>
      <c r="M3021" s="2">
        <v>45994</v>
      </c>
      <c r="Q3021" t="s">
        <v>40</v>
      </c>
      <c r="R3021" t="s">
        <v>17448</v>
      </c>
      <c r="S3021"/>
      <c r="T3021">
        <v>7300</v>
      </c>
      <c r="U3021" t="s">
        <v>576</v>
      </c>
      <c r="V3021">
        <v>92917</v>
      </c>
      <c r="W3021" t="s">
        <v>41</v>
      </c>
      <c r="X3021" t="s">
        <v>17446</v>
      </c>
      <c r="Y3021" t="s">
        <v>43</v>
      </c>
      <c r="Z3021"/>
      <c r="AA3021" s="13" t="s">
        <v>17449</v>
      </c>
      <c r="AC3021" t="s">
        <v>167</v>
      </c>
      <c r="AD3021" s="2">
        <v>37883</v>
      </c>
      <c r="AE3021" s="2" t="b">
        <v>1</v>
      </c>
      <c r="AF3021" s="13" t="s">
        <v>17450</v>
      </c>
      <c r="AG3021" t="s">
        <v>17444</v>
      </c>
      <c r="AH3021" t="s">
        <v>46</v>
      </c>
      <c r="AI3021" t="str">
        <f>TRIM(IFERROR(VLOOKUP(E3021,Mapping!$A$1:$B$2,2,FALSE),E3021))</f>
        <v>Cabang Palopo</v>
      </c>
      <c r="AJ3021" s="11" t="str">
        <f t="shared" si="141"/>
        <v>6285159663780</v>
      </c>
      <c r="AK3021" s="11" t="str">
        <f t="shared" si="142"/>
        <v/>
      </c>
    </row>
    <row r="3022" spans="1:37">
      <c r="A3022" t="str">
        <f t="shared" si="140"/>
        <v>tw_hr_employee_DLO2512001</v>
      </c>
      <c r="B3022" t="s">
        <v>17451</v>
      </c>
      <c r="C3022" t="s">
        <v>17452</v>
      </c>
      <c r="D3022" t="s">
        <v>448</v>
      </c>
      <c r="E3022" t="s">
        <v>449</v>
      </c>
      <c r="F3022" t="s">
        <v>17453</v>
      </c>
      <c r="G3022"/>
      <c r="I3022" t="s">
        <v>38</v>
      </c>
      <c r="K3022" t="s">
        <v>3335</v>
      </c>
      <c r="M3022" s="2">
        <v>46008</v>
      </c>
      <c r="Q3022" t="s">
        <v>40</v>
      </c>
      <c r="R3022" t="s">
        <v>17454</v>
      </c>
      <c r="S3022"/>
      <c r="T3022">
        <v>1800</v>
      </c>
      <c r="U3022" t="s">
        <v>142</v>
      </c>
      <c r="V3022">
        <v>34155</v>
      </c>
      <c r="W3022" t="s">
        <v>41</v>
      </c>
      <c r="X3022" t="s">
        <v>17453</v>
      </c>
      <c r="Y3022" t="s">
        <v>156</v>
      </c>
      <c r="AA3022" s="13" t="s">
        <v>17455</v>
      </c>
      <c r="AC3022" t="s">
        <v>83</v>
      </c>
      <c r="AD3022" s="2">
        <v>35101</v>
      </c>
      <c r="AE3022" s="2" t="b">
        <v>1</v>
      </c>
      <c r="AF3022" s="13" t="s">
        <v>17456</v>
      </c>
      <c r="AG3022" t="s">
        <v>17451</v>
      </c>
      <c r="AH3022" t="s">
        <v>46</v>
      </c>
      <c r="AI3022" t="str">
        <f>TRIM(IFERROR(VLOOKUP(E3022,Mapping!$A$1:$B$2,2,FALSE),E3022))</f>
        <v>Cabang Kota Gajah</v>
      </c>
      <c r="AJ3022" s="11" t="str">
        <f t="shared" si="141"/>
        <v/>
      </c>
      <c r="AK3022" s="11" t="str">
        <f t="shared" si="142"/>
        <v/>
      </c>
    </row>
    <row r="3023" spans="1:37">
      <c r="A3023" t="str">
        <f t="shared" si="140"/>
        <v>tw_hr_employee_DXT2601067</v>
      </c>
      <c r="B3023" t="s">
        <v>17457</v>
      </c>
      <c r="C3023" t="s">
        <v>17458</v>
      </c>
      <c r="D3023" t="s">
        <v>495</v>
      </c>
      <c r="E3023" t="s">
        <v>496</v>
      </c>
      <c r="F3023" t="s">
        <v>1568</v>
      </c>
      <c r="G3023"/>
      <c r="H3023"/>
      <c r="I3023" t="s">
        <v>38</v>
      </c>
      <c r="K3023" t="s">
        <v>498</v>
      </c>
      <c r="L3023" t="s">
        <v>499</v>
      </c>
      <c r="M3023" s="2">
        <v>46041</v>
      </c>
      <c r="Q3023" t="s">
        <v>40</v>
      </c>
      <c r="W3023" t="s">
        <v>41</v>
      </c>
      <c r="X3023" t="s">
        <v>17459</v>
      </c>
      <c r="Y3023" t="s">
        <v>43</v>
      </c>
      <c r="AA3023" s="13" t="s">
        <v>17460</v>
      </c>
      <c r="AE3023" s="2" t="b">
        <v>1</v>
      </c>
      <c r="AF3023">
        <v>8145191269</v>
      </c>
      <c r="AG3023" t="s">
        <v>17457</v>
      </c>
      <c r="AH3023" t="s">
        <v>63</v>
      </c>
      <c r="AI3023" t="str">
        <f>TRIM(IFERROR(VLOOKUP(E3023,Mapping!$A$1:$B$2,2,FALSE),E3023))</f>
        <v>Cabang Tenggarong</v>
      </c>
      <c r="AJ3023" s="11" t="str">
        <f t="shared" si="141"/>
        <v/>
      </c>
      <c r="AK3023" s="11" t="str">
        <f t="shared" si="142"/>
        <v/>
      </c>
    </row>
    <row r="3024" spans="1:37">
      <c r="A3024" t="str">
        <f t="shared" si="140"/>
        <v>tw_hr_employee_DDA2601100</v>
      </c>
      <c r="B3024" t="s">
        <v>17461</v>
      </c>
      <c r="C3024" t="s">
        <v>17462</v>
      </c>
      <c r="D3024" t="s">
        <v>86</v>
      </c>
      <c r="E3024" t="s">
        <v>87</v>
      </c>
      <c r="F3024" t="s">
        <v>17463</v>
      </c>
      <c r="G3024" s="13" t="s">
        <v>17464</v>
      </c>
      <c r="H3024" s="13" t="s">
        <v>17464</v>
      </c>
      <c r="I3024" t="s">
        <v>38</v>
      </c>
      <c r="K3024" t="s">
        <v>1553</v>
      </c>
      <c r="L3024" t="s">
        <v>1777</v>
      </c>
      <c r="M3024" s="2">
        <v>46042</v>
      </c>
      <c r="O3024" s="13" t="s">
        <v>17465</v>
      </c>
      <c r="Q3024" t="s">
        <v>40</v>
      </c>
      <c r="R3024"/>
      <c r="S3024"/>
      <c r="T3024"/>
      <c r="U3024"/>
      <c r="V3024"/>
      <c r="W3024" t="s">
        <v>41</v>
      </c>
      <c r="X3024" t="s">
        <v>17463</v>
      </c>
      <c r="Y3024" t="s">
        <v>43</v>
      </c>
      <c r="AA3024" s="13" t="s">
        <v>17466</v>
      </c>
      <c r="AE3024" s="2" t="b">
        <v>1</v>
      </c>
      <c r="AF3024">
        <v>6565341379</v>
      </c>
      <c r="AG3024" t="s">
        <v>17461</v>
      </c>
      <c r="AH3024" t="s">
        <v>63</v>
      </c>
      <c r="AI3024" t="str">
        <f>TRIM(IFERROR(VLOOKUP(E3024,Mapping!$A$1:$B$2,2,FALSE),E3024))</f>
        <v>Cabang Caman</v>
      </c>
      <c r="AJ3024" s="11" t="str">
        <f t="shared" si="141"/>
        <v>6285810485135</v>
      </c>
      <c r="AK3024" s="11" t="str">
        <f t="shared" si="142"/>
        <v>6285810485135</v>
      </c>
    </row>
    <row r="3025" spans="1:37">
      <c r="A3025" t="str">
        <f t="shared" si="140"/>
        <v>tw_hr_employee_DLZ2402002</v>
      </c>
      <c r="B3025" t="s">
        <v>17467</v>
      </c>
      <c r="C3025" t="s">
        <v>17468</v>
      </c>
      <c r="D3025" t="s">
        <v>2899</v>
      </c>
      <c r="E3025" t="s">
        <v>2900</v>
      </c>
      <c r="F3025" t="s">
        <v>17469</v>
      </c>
      <c r="G3025"/>
      <c r="H3025"/>
      <c r="I3025" t="s">
        <v>38</v>
      </c>
      <c r="K3025" t="s">
        <v>6135</v>
      </c>
      <c r="L3025"/>
      <c r="M3025" s="2">
        <v>45345</v>
      </c>
      <c r="Q3025" t="s">
        <v>40</v>
      </c>
      <c r="W3025" t="s">
        <v>41</v>
      </c>
      <c r="X3025" t="s">
        <v>17470</v>
      </c>
      <c r="Y3025" t="s">
        <v>43</v>
      </c>
      <c r="AA3025" s="13" t="s">
        <v>17471</v>
      </c>
      <c r="AE3025" s="2" t="b">
        <v>1</v>
      </c>
      <c r="AF3025" s="13" t="s">
        <v>17472</v>
      </c>
      <c r="AG3025" t="s">
        <v>17467</v>
      </c>
      <c r="AH3025" t="s">
        <v>46</v>
      </c>
      <c r="AI3025" t="str">
        <f>TRIM(IFERROR(VLOOKUP(E3025,Mapping!$A$1:$B$2,2,FALSE),E3025))</f>
        <v>Cabang Pematang Pasir</v>
      </c>
      <c r="AJ3025" s="11" t="str">
        <f t="shared" si="141"/>
        <v/>
      </c>
      <c r="AK3025" s="11" t="str">
        <f t="shared" si="142"/>
        <v/>
      </c>
    </row>
    <row r="3026" spans="1:37">
      <c r="A3026" t="str">
        <f t="shared" ref="A3026:A3089" si="143">"tw_hr_employee_"&amp;C3026</f>
        <v>tw_hr_employee_DJS2510067</v>
      </c>
      <c r="B3026" t="s">
        <v>16524</v>
      </c>
      <c r="C3026" t="s">
        <v>17473</v>
      </c>
      <c r="D3026" t="s">
        <v>1680</v>
      </c>
      <c r="E3026" t="s">
        <v>1681</v>
      </c>
      <c r="F3026"/>
      <c r="G3026" s="13" t="s">
        <v>17474</v>
      </c>
      <c r="H3026" s="13" t="s">
        <v>17474</v>
      </c>
      <c r="I3026" t="s">
        <v>339</v>
      </c>
      <c r="K3026" t="s">
        <v>1685</v>
      </c>
      <c r="L3026" t="s">
        <v>1685</v>
      </c>
      <c r="M3026" s="2">
        <v>45958</v>
      </c>
      <c r="Q3026" t="s">
        <v>40</v>
      </c>
      <c r="R3026" t="s">
        <v>17475</v>
      </c>
      <c r="T3026">
        <v>1500</v>
      </c>
      <c r="U3026" t="s">
        <v>1687</v>
      </c>
      <c r="V3026">
        <v>36772</v>
      </c>
      <c r="W3026" t="s">
        <v>41</v>
      </c>
      <c r="X3026" t="s">
        <v>17476</v>
      </c>
      <c r="Y3026" t="s">
        <v>43</v>
      </c>
      <c r="Z3026" t="s">
        <v>41</v>
      </c>
      <c r="AA3026" s="13" t="s">
        <v>17477</v>
      </c>
      <c r="AC3026" t="s">
        <v>167</v>
      </c>
      <c r="AD3026" s="2">
        <v>38122</v>
      </c>
      <c r="AE3026" s="2" t="b">
        <v>1</v>
      </c>
      <c r="AF3026" s="13" t="s">
        <v>17478</v>
      </c>
      <c r="AG3026" t="s">
        <v>16524</v>
      </c>
      <c r="AH3026" t="s">
        <v>46</v>
      </c>
      <c r="AI3026" t="str">
        <f>TRIM(IFERROR(VLOOKUP(E3026,Mapping!$A$1:$B$2,2,FALSE),E3026))</f>
        <v>Cabang Muara Sabak</v>
      </c>
      <c r="AJ3026" s="11" t="str">
        <f t="shared" si="141"/>
        <v>6285283963890</v>
      </c>
      <c r="AK3026" s="11" t="str">
        <f t="shared" si="142"/>
        <v>6285283963890</v>
      </c>
    </row>
    <row r="3027" spans="1:37">
      <c r="A3027" t="str">
        <f t="shared" si="143"/>
        <v>tw_hr_employee_PAMK19005</v>
      </c>
      <c r="B3027" t="s">
        <v>13124</v>
      </c>
      <c r="C3027" t="s">
        <v>17479</v>
      </c>
      <c r="D3027" t="s">
        <v>3892</v>
      </c>
      <c r="E3027" t="s">
        <v>3893</v>
      </c>
      <c r="F3027"/>
      <c r="G3027" s="13" t="s">
        <v>17480</v>
      </c>
      <c r="H3027" s="13" t="s">
        <v>17480</v>
      </c>
      <c r="I3027" t="s">
        <v>339</v>
      </c>
      <c r="K3027" t="s">
        <v>17481</v>
      </c>
      <c r="M3027" s="2">
        <v>45784</v>
      </c>
      <c r="Q3027" t="s">
        <v>40</v>
      </c>
      <c r="R3027"/>
      <c r="W3027" t="s">
        <v>41</v>
      </c>
      <c r="X3027" t="s">
        <v>17482</v>
      </c>
      <c r="Y3027" t="s">
        <v>43</v>
      </c>
      <c r="AA3027" s="13" t="s">
        <v>17483</v>
      </c>
      <c r="AF3027" s="13" t="s">
        <v>17484</v>
      </c>
      <c r="AG3027" t="s">
        <v>13124</v>
      </c>
      <c r="AH3027" t="s">
        <v>917</v>
      </c>
      <c r="AI3027" t="str">
        <f>TRIM(IFERROR(VLOOKUP(E3027,Mapping!$A$1:$B$2,2,FALSE),E3027))</f>
        <v>Cabang Pangkalan Balai</v>
      </c>
      <c r="AJ3027" s="11" t="str">
        <f t="shared" si="141"/>
        <v>6281367922620</v>
      </c>
      <c r="AK3027" s="11" t="str">
        <f t="shared" si="142"/>
        <v>6281367922620</v>
      </c>
    </row>
    <row r="3028" spans="1:37">
      <c r="A3028" t="str">
        <f t="shared" si="143"/>
        <v>tw_hr_employee_DLI2412036</v>
      </c>
      <c r="B3028" t="s">
        <v>152</v>
      </c>
      <c r="C3028" t="s">
        <v>17485</v>
      </c>
      <c r="D3028" t="s">
        <v>148</v>
      </c>
      <c r="E3028" t="s">
        <v>149</v>
      </c>
      <c r="F3028" t="s">
        <v>17486</v>
      </c>
      <c r="G3028"/>
      <c r="H3028"/>
      <c r="I3028" t="s">
        <v>339</v>
      </c>
      <c r="K3028" t="s">
        <v>228</v>
      </c>
      <c r="L3028" t="s">
        <v>228</v>
      </c>
      <c r="M3028" s="2">
        <v>45643</v>
      </c>
      <c r="Q3028" t="s">
        <v>40</v>
      </c>
      <c r="R3028" t="s">
        <v>17487</v>
      </c>
      <c r="S3028"/>
      <c r="T3028">
        <v>1800</v>
      </c>
      <c r="U3028" t="s">
        <v>230</v>
      </c>
      <c r="V3028">
        <v>35679</v>
      </c>
      <c r="W3028" t="s">
        <v>41</v>
      </c>
      <c r="X3028" t="s">
        <v>17486</v>
      </c>
      <c r="Y3028" t="s">
        <v>156</v>
      </c>
      <c r="AA3028" s="13" t="s">
        <v>17488</v>
      </c>
      <c r="AC3028" t="s">
        <v>83</v>
      </c>
      <c r="AD3028" s="2">
        <v>30683</v>
      </c>
      <c r="AE3028" s="2" t="b">
        <v>1</v>
      </c>
      <c r="AF3028">
        <v>2940442357</v>
      </c>
      <c r="AG3028" t="s">
        <v>152</v>
      </c>
      <c r="AH3028" t="s">
        <v>63</v>
      </c>
      <c r="AI3028" t="str">
        <f>TRIM(IFERROR(VLOOKUP(E3028,Mapping!$A$1:$B$2,2,FALSE),E3028))</f>
        <v>Cabang Tanjung Bintang</v>
      </c>
      <c r="AJ3028" s="11" t="str">
        <f t="shared" si="141"/>
        <v/>
      </c>
      <c r="AK3028" s="11" t="str">
        <f t="shared" si="142"/>
        <v/>
      </c>
    </row>
    <row r="3029" spans="1:37">
      <c r="A3029" t="str">
        <f t="shared" si="143"/>
        <v>tw_hr_employee_DJB2509034</v>
      </c>
      <c r="B3029" t="s">
        <v>17489</v>
      </c>
      <c r="C3029" t="s">
        <v>17490</v>
      </c>
      <c r="D3029" t="s">
        <v>234</v>
      </c>
      <c r="E3029" t="s">
        <v>235</v>
      </c>
      <c r="F3029" t="s">
        <v>17491</v>
      </c>
      <c r="G3029" s="13" t="s">
        <v>17492</v>
      </c>
      <c r="H3029" s="13" t="s">
        <v>17492</v>
      </c>
      <c r="I3029" t="s">
        <v>38</v>
      </c>
      <c r="K3029" t="s">
        <v>10326</v>
      </c>
      <c r="L3029" t="s">
        <v>239</v>
      </c>
      <c r="M3029" s="2">
        <v>45912</v>
      </c>
      <c r="Q3029" t="s">
        <v>40</v>
      </c>
      <c r="R3029"/>
      <c r="W3029" t="s">
        <v>41</v>
      </c>
      <c r="X3029" t="s">
        <v>17491</v>
      </c>
      <c r="Y3029" t="s">
        <v>43</v>
      </c>
      <c r="AA3029" s="13" t="s">
        <v>17493</v>
      </c>
      <c r="AE3029" s="2" t="b">
        <v>1</v>
      </c>
      <c r="AF3029" s="13" t="s">
        <v>17494</v>
      </c>
      <c r="AG3029" t="s">
        <v>17489</v>
      </c>
      <c r="AH3029" t="s">
        <v>46</v>
      </c>
      <c r="AI3029" t="str">
        <f>TRIM(IFERROR(VLOOKUP(E3029,Mapping!$A$1:$B$2,2,FALSE),E3029))</f>
        <v>Cabang Bangko</v>
      </c>
      <c r="AJ3029" s="11" t="str">
        <f t="shared" si="141"/>
        <v>6283839522915</v>
      </c>
      <c r="AK3029" s="11" t="str">
        <f t="shared" si="142"/>
        <v>6283839522915</v>
      </c>
    </row>
    <row r="3030" spans="1:37">
      <c r="A3030" t="str">
        <f t="shared" si="143"/>
        <v>tw_hr_employee_DLL2601034</v>
      </c>
      <c r="B3030" t="s">
        <v>17495</v>
      </c>
      <c r="C3030" t="s">
        <v>17496</v>
      </c>
      <c r="D3030" t="s">
        <v>536</v>
      </c>
      <c r="E3030" t="s">
        <v>537</v>
      </c>
      <c r="F3030" t="s">
        <v>17497</v>
      </c>
      <c r="G3030"/>
      <c r="H3030"/>
      <c r="I3030" t="s">
        <v>38</v>
      </c>
      <c r="K3030" t="s">
        <v>2106</v>
      </c>
      <c r="L3030" t="s">
        <v>15624</v>
      </c>
      <c r="M3030" s="2">
        <v>46036</v>
      </c>
      <c r="Q3030" t="s">
        <v>40</v>
      </c>
      <c r="R3030"/>
      <c r="S3030"/>
      <c r="T3030"/>
      <c r="U3030"/>
      <c r="V3030"/>
      <c r="W3030" t="s">
        <v>41</v>
      </c>
      <c r="X3030" t="s">
        <v>17497</v>
      </c>
      <c r="Y3030" t="s">
        <v>43</v>
      </c>
      <c r="AA3030" s="13" t="s">
        <v>17498</v>
      </c>
      <c r="AE3030" s="2" t="b">
        <v>1</v>
      </c>
      <c r="AF3030">
        <v>6256018198</v>
      </c>
      <c r="AG3030" t="s">
        <v>17495</v>
      </c>
      <c r="AH3030" t="s">
        <v>63</v>
      </c>
      <c r="AI3030" t="str">
        <f>TRIM(IFERROR(VLOOKUP(E3030,Mapping!$A$1:$B$2,2,FALSE),E3030))</f>
        <v>Cabang Kemiling</v>
      </c>
      <c r="AJ3030" s="11" t="str">
        <f t="shared" si="141"/>
        <v/>
      </c>
      <c r="AK3030" s="11" t="str">
        <f t="shared" si="142"/>
        <v/>
      </c>
    </row>
    <row r="3031" spans="1:37">
      <c r="A3031" t="str">
        <f t="shared" si="143"/>
        <v>tw_hr_employee_DJS2601001</v>
      </c>
      <c r="B3031" t="s">
        <v>17499</v>
      </c>
      <c r="C3031" t="s">
        <v>17500</v>
      </c>
      <c r="D3031" t="s">
        <v>1680</v>
      </c>
      <c r="E3031" t="s">
        <v>1681</v>
      </c>
      <c r="F3031" t="s">
        <v>17501</v>
      </c>
      <c r="G3031" s="13" t="s">
        <v>17502</v>
      </c>
      <c r="H3031" s="13" t="s">
        <v>17502</v>
      </c>
      <c r="I3031" t="s">
        <v>38</v>
      </c>
      <c r="K3031" t="s">
        <v>1939</v>
      </c>
      <c r="L3031" t="s">
        <v>1685</v>
      </c>
      <c r="M3031" s="2">
        <v>46042</v>
      </c>
      <c r="Q3031" t="s">
        <v>40</v>
      </c>
      <c r="R3031" t="s">
        <v>17503</v>
      </c>
      <c r="T3031">
        <v>1500</v>
      </c>
      <c r="U3031" t="s">
        <v>1687</v>
      </c>
      <c r="V3031">
        <v>36764</v>
      </c>
      <c r="W3031" t="s">
        <v>41</v>
      </c>
      <c r="X3031" t="s">
        <v>17501</v>
      </c>
      <c r="Y3031" t="s">
        <v>95</v>
      </c>
      <c r="Z3031" t="s">
        <v>41</v>
      </c>
      <c r="AA3031" s="13" t="s">
        <v>17504</v>
      </c>
      <c r="AC3031" t="s">
        <v>167</v>
      </c>
      <c r="AD3031" s="2">
        <v>36144</v>
      </c>
      <c r="AE3031" s="2" t="b">
        <v>1</v>
      </c>
      <c r="AF3031" s="13" t="s">
        <v>17505</v>
      </c>
      <c r="AG3031" t="s">
        <v>17499</v>
      </c>
      <c r="AH3031" t="s">
        <v>46</v>
      </c>
      <c r="AI3031" t="str">
        <f>TRIM(IFERROR(VLOOKUP(E3031,Mapping!$A$1:$B$2,2,FALSE),E3031))</f>
        <v>Cabang Muara Sabak</v>
      </c>
      <c r="AJ3031" s="11" t="str">
        <f t="shared" si="141"/>
        <v>6282184530098</v>
      </c>
      <c r="AK3031" s="11" t="str">
        <f t="shared" si="142"/>
        <v>6282184530098</v>
      </c>
    </row>
    <row r="3032" spans="1:37">
      <c r="A3032" t="str">
        <f t="shared" si="143"/>
        <v>tw_hr_employee_DSM2601034</v>
      </c>
      <c r="B3032" t="s">
        <v>17506</v>
      </c>
      <c r="C3032" t="s">
        <v>17507</v>
      </c>
      <c r="D3032" t="s">
        <v>2446</v>
      </c>
      <c r="E3032" t="s">
        <v>2447</v>
      </c>
      <c r="F3032" t="s">
        <v>17508</v>
      </c>
      <c r="G3032" s="13" t="s">
        <v>17509</v>
      </c>
      <c r="H3032" s="13" t="s">
        <v>17509</v>
      </c>
      <c r="I3032" t="s">
        <v>38</v>
      </c>
      <c r="K3032" t="s">
        <v>13100</v>
      </c>
      <c r="L3032" t="s">
        <v>13100</v>
      </c>
      <c r="M3032" s="2">
        <v>46039</v>
      </c>
      <c r="P3032" s="13" t="s">
        <v>17510</v>
      </c>
      <c r="Q3032" t="s">
        <v>40</v>
      </c>
      <c r="R3032" t="s">
        <v>17511</v>
      </c>
      <c r="S3032" t="s">
        <v>17511</v>
      </c>
      <c r="T3032">
        <v>1600</v>
      </c>
      <c r="U3032" t="s">
        <v>2453</v>
      </c>
      <c r="V3032"/>
      <c r="W3032" t="s">
        <v>41</v>
      </c>
      <c r="X3032" t="s">
        <v>17508</v>
      </c>
      <c r="Y3032" t="s">
        <v>43</v>
      </c>
      <c r="Z3032" t="s">
        <v>41</v>
      </c>
      <c r="AA3032" s="13" t="s">
        <v>17512</v>
      </c>
      <c r="AC3032" t="s">
        <v>83</v>
      </c>
      <c r="AD3032" s="2">
        <v>33347</v>
      </c>
      <c r="AE3032" s="2" t="b">
        <v>1</v>
      </c>
      <c r="AF3032">
        <v>2570752416</v>
      </c>
      <c r="AG3032" t="s">
        <v>17506</v>
      </c>
      <c r="AH3032" t="s">
        <v>63</v>
      </c>
      <c r="AI3032" t="str">
        <f>TRIM(IFERROR(VLOOKUP(E3032,Mapping!$A$1:$B$2,2,FALSE),E3032))</f>
        <v>Cabang Martapura</v>
      </c>
      <c r="AJ3032" s="11" t="str">
        <f t="shared" si="141"/>
        <v>6281278855351</v>
      </c>
      <c r="AK3032" s="11" t="str">
        <f t="shared" si="142"/>
        <v>6281278855351</v>
      </c>
    </row>
    <row r="3033" spans="1:37">
      <c r="A3033" t="str">
        <f t="shared" si="143"/>
        <v>tw_hr_employee_DLL2602100</v>
      </c>
      <c r="B3033" t="s">
        <v>2106</v>
      </c>
      <c r="C3033" t="s">
        <v>17513</v>
      </c>
      <c r="D3033" t="s">
        <v>536</v>
      </c>
      <c r="E3033" t="s">
        <v>537</v>
      </c>
      <c r="F3033" t="s">
        <v>17514</v>
      </c>
      <c r="G3033"/>
      <c r="H3033"/>
      <c r="I3033" t="s">
        <v>339</v>
      </c>
      <c r="K3033" t="s">
        <v>2106</v>
      </c>
      <c r="M3033" s="2">
        <v>46055</v>
      </c>
      <c r="Q3033" t="s">
        <v>40</v>
      </c>
      <c r="W3033" t="s">
        <v>41</v>
      </c>
      <c r="X3033" t="s">
        <v>17514</v>
      </c>
      <c r="Y3033" t="s">
        <v>43</v>
      </c>
      <c r="AA3033" s="13" t="s">
        <v>17515</v>
      </c>
      <c r="AE3033" s="2" t="b">
        <v>1</v>
      </c>
      <c r="AF3033">
        <v>8445314133</v>
      </c>
      <c r="AG3033" t="s">
        <v>2106</v>
      </c>
      <c r="AH3033" t="s">
        <v>63</v>
      </c>
      <c r="AI3033" t="str">
        <f>TRIM(IFERROR(VLOOKUP(E3033,Mapping!$A$1:$B$2,2,FALSE),E3033))</f>
        <v>Cabang Kemiling</v>
      </c>
      <c r="AJ3033" s="11" t="str">
        <f t="shared" si="141"/>
        <v/>
      </c>
      <c r="AK3033" s="11" t="str">
        <f t="shared" si="142"/>
        <v/>
      </c>
    </row>
    <row r="3034" spans="1:37">
      <c r="A3034" t="str">
        <f t="shared" si="143"/>
        <v>tw_hr_employee_DWG2604001</v>
      </c>
      <c r="B3034" t="s">
        <v>17516</v>
      </c>
      <c r="C3034" t="s">
        <v>17517</v>
      </c>
      <c r="D3034" t="s">
        <v>527</v>
      </c>
      <c r="E3034" t="s">
        <v>528</v>
      </c>
      <c r="F3034" t="s">
        <v>17518</v>
      </c>
      <c r="I3034" t="s">
        <v>38</v>
      </c>
      <c r="K3034" t="s">
        <v>530</v>
      </c>
      <c r="L3034" t="s">
        <v>530</v>
      </c>
      <c r="M3034" s="2">
        <v>46132</v>
      </c>
      <c r="Q3034" t="s">
        <v>40</v>
      </c>
      <c r="R3034"/>
      <c r="W3034" t="s">
        <v>41</v>
      </c>
      <c r="X3034" t="s">
        <v>17518</v>
      </c>
      <c r="Y3034" t="s">
        <v>43</v>
      </c>
      <c r="AA3034" s="13" t="s">
        <v>17519</v>
      </c>
      <c r="AE3034" s="2" t="b">
        <v>1</v>
      </c>
      <c r="AF3034" s="13" t="s">
        <v>17520</v>
      </c>
      <c r="AG3034" t="s">
        <v>17516</v>
      </c>
      <c r="AH3034" t="s">
        <v>46</v>
      </c>
      <c r="AI3034" t="str">
        <f>TRIM(IFERROR(VLOOKUP(E3034,Mapping!$A$1:$B$2,2,FALSE),E3034))</f>
        <v>Cabang Pangkep</v>
      </c>
      <c r="AJ3034" s="11" t="str">
        <f t="shared" si="141"/>
        <v/>
      </c>
      <c r="AK3034" s="11" t="str">
        <f t="shared" si="142"/>
        <v/>
      </c>
    </row>
    <row r="3035" spans="1:37">
      <c r="A3035" t="str">
        <f t="shared" si="143"/>
        <v>tw_hr_employee_DWO2512134</v>
      </c>
      <c r="B3035" t="s">
        <v>17521</v>
      </c>
      <c r="C3035" t="s">
        <v>17522</v>
      </c>
      <c r="D3035" t="s">
        <v>569</v>
      </c>
      <c r="E3035" t="s">
        <v>570</v>
      </c>
      <c r="F3035" t="s">
        <v>17523</v>
      </c>
      <c r="G3035" s="13" t="s">
        <v>17524</v>
      </c>
      <c r="H3035"/>
      <c r="I3035" t="s">
        <v>38</v>
      </c>
      <c r="K3035" t="s">
        <v>10263</v>
      </c>
      <c r="L3035" t="s">
        <v>574</v>
      </c>
      <c r="M3035" s="2">
        <v>46004</v>
      </c>
      <c r="Q3035" t="s">
        <v>40</v>
      </c>
      <c r="R3035" t="s">
        <v>17525</v>
      </c>
      <c r="S3035"/>
      <c r="T3035">
        <v>7300</v>
      </c>
      <c r="U3035" t="s">
        <v>419</v>
      </c>
      <c r="V3035">
        <v>92973</v>
      </c>
      <c r="W3035" t="s">
        <v>41</v>
      </c>
      <c r="X3035" t="s">
        <v>17523</v>
      </c>
      <c r="Y3035" t="s">
        <v>43</v>
      </c>
      <c r="AA3035" s="13" t="s">
        <v>17526</v>
      </c>
      <c r="AC3035" t="s">
        <v>83</v>
      </c>
      <c r="AD3035" s="2">
        <v>39098</v>
      </c>
      <c r="AE3035" s="2" t="b">
        <v>1</v>
      </c>
      <c r="AF3035">
        <v>7930861850</v>
      </c>
      <c r="AG3035" t="s">
        <v>17521</v>
      </c>
      <c r="AH3035" t="s">
        <v>63</v>
      </c>
      <c r="AI3035" t="str">
        <f>TRIM(IFERROR(VLOOKUP(E3035,Mapping!$A$1:$B$2,2,FALSE),E3035))</f>
        <v>Cabang Palopo</v>
      </c>
      <c r="AJ3035" s="11" t="str">
        <f t="shared" si="141"/>
        <v>62882019354184</v>
      </c>
      <c r="AK3035" s="11" t="str">
        <f t="shared" si="142"/>
        <v/>
      </c>
    </row>
    <row r="3036" spans="1:37">
      <c r="A3036" t="str">
        <f t="shared" si="143"/>
        <v>tw_hr_employee_DWP2505166</v>
      </c>
      <c r="B3036" t="s">
        <v>17527</v>
      </c>
      <c r="C3036" t="s">
        <v>17528</v>
      </c>
      <c r="D3036" t="s">
        <v>128</v>
      </c>
      <c r="E3036" t="s">
        <v>129</v>
      </c>
      <c r="F3036" t="s">
        <v>17529</v>
      </c>
      <c r="G3036"/>
      <c r="I3036" t="s">
        <v>38</v>
      </c>
      <c r="K3036" t="s">
        <v>6174</v>
      </c>
      <c r="L3036"/>
      <c r="M3036" s="2">
        <v>45799</v>
      </c>
      <c r="Q3036" t="s">
        <v>40</v>
      </c>
      <c r="W3036" t="s">
        <v>41</v>
      </c>
      <c r="X3036" t="s">
        <v>17529</v>
      </c>
      <c r="Y3036" t="s">
        <v>43</v>
      </c>
      <c r="AA3036" s="13" t="s">
        <v>17530</v>
      </c>
      <c r="AE3036" s="2" t="b">
        <v>1</v>
      </c>
      <c r="AF3036" s="13" t="s">
        <v>17531</v>
      </c>
      <c r="AG3036" t="s">
        <v>17527</v>
      </c>
      <c r="AH3036" t="s">
        <v>46</v>
      </c>
      <c r="AI3036" t="str">
        <f>TRIM(IFERROR(VLOOKUP(E3036,Mapping!$A$1:$B$2,2,FALSE),E3036))</f>
        <v>Cabang Pinrang</v>
      </c>
      <c r="AJ3036" s="11" t="str">
        <f t="shared" si="141"/>
        <v/>
      </c>
      <c r="AK3036" s="11" t="str">
        <f t="shared" si="142"/>
        <v/>
      </c>
    </row>
    <row r="3037" spans="1:37">
      <c r="A3037" t="str">
        <f t="shared" si="143"/>
        <v>tw_hr_employee_DXS2001010</v>
      </c>
      <c r="B3037" t="s">
        <v>17532</v>
      </c>
      <c r="C3037" t="s">
        <v>17533</v>
      </c>
      <c r="D3037" t="s">
        <v>495</v>
      </c>
      <c r="E3037" t="s">
        <v>496</v>
      </c>
      <c r="F3037"/>
      <c r="G3037"/>
      <c r="H3037"/>
      <c r="I3037" t="s">
        <v>38</v>
      </c>
      <c r="K3037" t="s">
        <v>498</v>
      </c>
      <c r="L3037" t="s">
        <v>499</v>
      </c>
      <c r="M3037" s="2">
        <v>43839</v>
      </c>
      <c r="Q3037" t="s">
        <v>40</v>
      </c>
      <c r="R3037" t="s">
        <v>17534</v>
      </c>
      <c r="S3037" t="s">
        <v>17534</v>
      </c>
      <c r="T3037">
        <v>6400</v>
      </c>
      <c r="U3037" t="s">
        <v>222</v>
      </c>
      <c r="V3037">
        <v>75261</v>
      </c>
      <c r="W3037" t="s">
        <v>41</v>
      </c>
      <c r="X3037" t="s">
        <v>17535</v>
      </c>
      <c r="Y3037" t="s">
        <v>43</v>
      </c>
      <c r="Z3037" t="s">
        <v>41</v>
      </c>
      <c r="AA3037" s="13" t="s">
        <v>17536</v>
      </c>
      <c r="AC3037" t="s">
        <v>167</v>
      </c>
      <c r="AD3037" s="2">
        <v>36766</v>
      </c>
      <c r="AE3037" s="2" t="b">
        <v>1</v>
      </c>
      <c r="AF3037" s="13" t="s">
        <v>17537</v>
      </c>
      <c r="AG3037" t="s">
        <v>17532</v>
      </c>
      <c r="AH3037" t="s">
        <v>46</v>
      </c>
      <c r="AI3037" t="str">
        <f>TRIM(IFERROR(VLOOKUP(E3037,Mapping!$A$1:$B$2,2,FALSE),E3037))</f>
        <v>Cabang Tenggarong</v>
      </c>
      <c r="AJ3037" s="11" t="str">
        <f t="shared" si="141"/>
        <v/>
      </c>
      <c r="AK3037" s="11" t="str">
        <f t="shared" si="142"/>
        <v/>
      </c>
    </row>
    <row r="3038" spans="1:37">
      <c r="A3038" t="str">
        <f t="shared" si="143"/>
        <v>tw_hr_employee_DSM2601067</v>
      </c>
      <c r="B3038" t="s">
        <v>17538</v>
      </c>
      <c r="C3038" t="s">
        <v>17539</v>
      </c>
      <c r="D3038" t="s">
        <v>2446</v>
      </c>
      <c r="E3038" t="s">
        <v>2447</v>
      </c>
      <c r="F3038" t="s">
        <v>17540</v>
      </c>
      <c r="G3038" s="13" t="s">
        <v>17541</v>
      </c>
      <c r="H3038" s="13" t="s">
        <v>17541</v>
      </c>
      <c r="I3038" t="s">
        <v>38</v>
      </c>
      <c r="K3038" t="s">
        <v>2733</v>
      </c>
      <c r="L3038" t="s">
        <v>2733</v>
      </c>
      <c r="M3038" s="2">
        <v>46042</v>
      </c>
      <c r="P3038" s="13" t="s">
        <v>17542</v>
      </c>
      <c r="Q3038" t="s">
        <v>40</v>
      </c>
      <c r="R3038" t="s">
        <v>17543</v>
      </c>
      <c r="S3038" t="s">
        <v>17543</v>
      </c>
      <c r="T3038">
        <v>1600</v>
      </c>
      <c r="U3038" t="s">
        <v>2453</v>
      </c>
      <c r="V3038">
        <v>32185</v>
      </c>
      <c r="W3038" t="s">
        <v>41</v>
      </c>
      <c r="X3038" t="s">
        <v>17540</v>
      </c>
      <c r="Y3038" t="s">
        <v>156</v>
      </c>
      <c r="Z3038"/>
      <c r="AA3038" s="13" t="s">
        <v>17544</v>
      </c>
      <c r="AC3038" t="s">
        <v>83</v>
      </c>
      <c r="AD3038" s="2">
        <v>33782</v>
      </c>
      <c r="AE3038" s="2" t="b">
        <v>1</v>
      </c>
      <c r="AF3038">
        <v>2570804769</v>
      </c>
      <c r="AG3038" t="s">
        <v>17538</v>
      </c>
      <c r="AH3038" t="s">
        <v>63</v>
      </c>
      <c r="AI3038" t="str">
        <f>TRIM(IFERROR(VLOOKUP(E3038,Mapping!$A$1:$B$2,2,FALSE),E3038))</f>
        <v>Cabang Martapura</v>
      </c>
      <c r="AJ3038" s="11" t="str">
        <f t="shared" si="141"/>
        <v>6285366063564</v>
      </c>
      <c r="AK3038" s="11" t="str">
        <f t="shared" si="142"/>
        <v>6285366063564</v>
      </c>
    </row>
    <row r="3039" spans="1:37">
      <c r="A3039" t="str">
        <f t="shared" si="143"/>
        <v>tw_hr_employee_DWO2511034</v>
      </c>
      <c r="B3039" t="s">
        <v>1626</v>
      </c>
      <c r="C3039" t="s">
        <v>17545</v>
      </c>
      <c r="D3039" t="s">
        <v>569</v>
      </c>
      <c r="E3039" t="s">
        <v>570</v>
      </c>
      <c r="F3039" t="s">
        <v>17546</v>
      </c>
      <c r="G3039" s="13" t="s">
        <v>17547</v>
      </c>
      <c r="I3039" t="s">
        <v>38</v>
      </c>
      <c r="K3039" t="s">
        <v>10263</v>
      </c>
      <c r="L3039" t="s">
        <v>574</v>
      </c>
      <c r="M3039" s="2">
        <v>45958</v>
      </c>
      <c r="Q3039" t="s">
        <v>40</v>
      </c>
      <c r="R3039" t="s">
        <v>17548</v>
      </c>
      <c r="T3039">
        <v>7300</v>
      </c>
      <c r="U3039" t="s">
        <v>1186</v>
      </c>
      <c r="V3039">
        <v>91914</v>
      </c>
      <c r="W3039" t="s">
        <v>41</v>
      </c>
      <c r="X3039" t="s">
        <v>17546</v>
      </c>
      <c r="Y3039" t="s">
        <v>156</v>
      </c>
      <c r="AA3039" s="13" t="s">
        <v>17549</v>
      </c>
      <c r="AC3039" t="s">
        <v>167</v>
      </c>
      <c r="AD3039" s="2">
        <v>34646</v>
      </c>
      <c r="AE3039" s="2" t="b">
        <v>1</v>
      </c>
      <c r="AF3039" s="13" t="s">
        <v>17550</v>
      </c>
      <c r="AG3039" t="s">
        <v>1626</v>
      </c>
      <c r="AH3039" t="s">
        <v>46</v>
      </c>
      <c r="AI3039" t="str">
        <f>TRIM(IFERROR(VLOOKUP(E3039,Mapping!$A$1:$B$2,2,FALSE),E3039))</f>
        <v>Cabang Palopo</v>
      </c>
      <c r="AJ3039" s="11" t="str">
        <f t="shared" si="141"/>
        <v>6282163555596</v>
      </c>
      <c r="AK3039" s="11" t="str">
        <f t="shared" si="142"/>
        <v/>
      </c>
    </row>
    <row r="3040" spans="1:37">
      <c r="A3040" t="str">
        <f t="shared" si="143"/>
        <v>tw_hr_employee_DDA2601133</v>
      </c>
      <c r="B3040" t="s">
        <v>17551</v>
      </c>
      <c r="C3040" t="s">
        <v>17552</v>
      </c>
      <c r="D3040" t="s">
        <v>86</v>
      </c>
      <c r="E3040" t="s">
        <v>87</v>
      </c>
      <c r="F3040" t="s">
        <v>17553</v>
      </c>
      <c r="G3040" s="13" t="s">
        <v>17554</v>
      </c>
      <c r="H3040" s="13" t="s">
        <v>17554</v>
      </c>
      <c r="I3040" t="s">
        <v>38</v>
      </c>
      <c r="K3040" t="s">
        <v>1553</v>
      </c>
      <c r="L3040" t="s">
        <v>1777</v>
      </c>
      <c r="M3040" s="2">
        <v>46042</v>
      </c>
      <c r="O3040" s="13" t="s">
        <v>17555</v>
      </c>
      <c r="Q3040" t="s">
        <v>40</v>
      </c>
      <c r="R3040"/>
      <c r="W3040" t="s">
        <v>41</v>
      </c>
      <c r="X3040" t="s">
        <v>17553</v>
      </c>
      <c r="Y3040" t="s">
        <v>43</v>
      </c>
      <c r="Z3040"/>
      <c r="AA3040" s="13" t="s">
        <v>17556</v>
      </c>
      <c r="AE3040" s="2" t="b">
        <v>1</v>
      </c>
      <c r="AF3040">
        <v>1640537350</v>
      </c>
      <c r="AG3040" t="s">
        <v>17551</v>
      </c>
      <c r="AH3040" t="s">
        <v>63</v>
      </c>
      <c r="AI3040" t="str">
        <f>TRIM(IFERROR(VLOOKUP(E3040,Mapping!$A$1:$B$2,2,FALSE),E3040))</f>
        <v>Cabang Caman</v>
      </c>
      <c r="AJ3040" s="11" t="str">
        <f t="shared" si="141"/>
        <v>6285715217535</v>
      </c>
      <c r="AK3040" s="11" t="str">
        <f t="shared" si="142"/>
        <v>6285715217535</v>
      </c>
    </row>
    <row r="3041" spans="1:37">
      <c r="A3041" t="str">
        <f t="shared" si="143"/>
        <v>tw_hr_employee_DUK2603034</v>
      </c>
      <c r="B3041" t="s">
        <v>17557</v>
      </c>
      <c r="C3041" t="s">
        <v>17558</v>
      </c>
      <c r="D3041" t="s">
        <v>839</v>
      </c>
      <c r="E3041" t="s">
        <v>840</v>
      </c>
      <c r="F3041" t="s">
        <v>17559</v>
      </c>
      <c r="G3041"/>
      <c r="H3041" s="13" t="s">
        <v>17560</v>
      </c>
      <c r="I3041" t="s">
        <v>38</v>
      </c>
      <c r="K3041" t="s">
        <v>841</v>
      </c>
      <c r="L3041" t="s">
        <v>842</v>
      </c>
      <c r="M3041" s="2">
        <v>46107</v>
      </c>
      <c r="Q3041" t="s">
        <v>40</v>
      </c>
      <c r="R3041" t="s">
        <v>8912</v>
      </c>
      <c r="S3041" s="13" t="s">
        <v>9298</v>
      </c>
      <c r="T3041">
        <v>1700</v>
      </c>
      <c r="U3041" t="s">
        <v>8913</v>
      </c>
      <c r="V3041">
        <v>12345</v>
      </c>
      <c r="W3041" t="s">
        <v>41</v>
      </c>
      <c r="X3041" t="s">
        <v>17559</v>
      </c>
      <c r="Y3041" t="s">
        <v>43</v>
      </c>
      <c r="AA3041" s="13" t="s">
        <v>17561</v>
      </c>
      <c r="AE3041" s="2" t="b">
        <v>1</v>
      </c>
      <c r="AF3041" s="13" t="s">
        <v>17562</v>
      </c>
      <c r="AG3041" t="s">
        <v>17557</v>
      </c>
      <c r="AH3041" t="s">
        <v>46</v>
      </c>
      <c r="AI3041" t="str">
        <f>TRIM(IFERROR(VLOOKUP(E3041,Mapping!$A$1:$B$2,2,FALSE),E3041))</f>
        <v>Cabang Kepahyang</v>
      </c>
      <c r="AJ3041" s="11" t="str">
        <f t="shared" si="141"/>
        <v/>
      </c>
      <c r="AK3041" s="11" t="str">
        <f t="shared" si="142"/>
        <v>6283193003359</v>
      </c>
    </row>
    <row r="3042" spans="1:37">
      <c r="A3042" t="str">
        <f t="shared" si="143"/>
        <v>tw_hr_employee_DSP1904001</v>
      </c>
      <c r="B3042" t="s">
        <v>7396</v>
      </c>
      <c r="C3042" t="s">
        <v>17563</v>
      </c>
      <c r="D3042" t="s">
        <v>1923</v>
      </c>
      <c r="E3042" t="s">
        <v>1924</v>
      </c>
      <c r="F3042"/>
      <c r="I3042" t="s">
        <v>339</v>
      </c>
      <c r="K3042" t="s">
        <v>7396</v>
      </c>
      <c r="L3042" t="s">
        <v>333</v>
      </c>
      <c r="M3042" s="2">
        <v>43556</v>
      </c>
      <c r="P3042" s="13" t="s">
        <v>17564</v>
      </c>
      <c r="Q3042" t="s">
        <v>40</v>
      </c>
      <c r="R3042"/>
      <c r="W3042" t="s">
        <v>41</v>
      </c>
      <c r="X3042" t="s">
        <v>17565</v>
      </c>
      <c r="Y3042" t="s">
        <v>43</v>
      </c>
      <c r="AA3042" s="13" t="s">
        <v>17566</v>
      </c>
      <c r="AE3042" s="2" t="b">
        <v>1</v>
      </c>
      <c r="AF3042">
        <v>8055287836</v>
      </c>
      <c r="AG3042" t="s">
        <v>7396</v>
      </c>
      <c r="AH3042" t="s">
        <v>63</v>
      </c>
      <c r="AI3042" t="str">
        <f>TRIM(IFERROR(VLOOKUP(E3042,Mapping!$A$1:$B$2,2,FALSE),E3042))</f>
        <v>Cabang Palembang</v>
      </c>
      <c r="AJ3042" s="11" t="str">
        <f t="shared" si="141"/>
        <v/>
      </c>
      <c r="AK3042" s="11" t="str">
        <f t="shared" si="142"/>
        <v/>
      </c>
    </row>
    <row r="3043" spans="1:37">
      <c r="A3043" t="str">
        <f t="shared" si="143"/>
        <v>tw_hr_employee_DDA2601034</v>
      </c>
      <c r="B3043" t="s">
        <v>17567</v>
      </c>
      <c r="C3043" t="s">
        <v>17568</v>
      </c>
      <c r="D3043" t="s">
        <v>86</v>
      </c>
      <c r="E3043" t="s">
        <v>87</v>
      </c>
      <c r="F3043" t="s">
        <v>17569</v>
      </c>
      <c r="G3043" s="13" t="s">
        <v>17570</v>
      </c>
      <c r="H3043" s="13" t="s">
        <v>17570</v>
      </c>
      <c r="I3043" t="s">
        <v>38</v>
      </c>
      <c r="K3043" t="s">
        <v>2557</v>
      </c>
      <c r="L3043" t="s">
        <v>1777</v>
      </c>
      <c r="M3043" s="2">
        <v>46030</v>
      </c>
      <c r="Q3043" t="s">
        <v>40</v>
      </c>
      <c r="R3043"/>
      <c r="S3043"/>
      <c r="T3043"/>
      <c r="U3043"/>
      <c r="V3043"/>
      <c r="W3043" t="s">
        <v>41</v>
      </c>
      <c r="X3043" t="s">
        <v>17569</v>
      </c>
      <c r="Y3043" t="s">
        <v>43</v>
      </c>
      <c r="Z3043"/>
      <c r="AA3043" s="13" t="s">
        <v>17571</v>
      </c>
      <c r="AE3043" s="2" t="b">
        <v>1</v>
      </c>
      <c r="AF3043">
        <v>8420707151</v>
      </c>
      <c r="AG3043" t="s">
        <v>17567</v>
      </c>
      <c r="AH3043" t="s">
        <v>63</v>
      </c>
      <c r="AI3043" t="str">
        <f>TRIM(IFERROR(VLOOKUP(E3043,Mapping!$A$1:$B$2,2,FALSE),E3043))</f>
        <v>Cabang Caman</v>
      </c>
      <c r="AJ3043" s="11" t="str">
        <f t="shared" si="141"/>
        <v>6285167011760</v>
      </c>
      <c r="AK3043" s="11" t="str">
        <f t="shared" si="142"/>
        <v>6285167011760</v>
      </c>
    </row>
    <row r="3044" spans="1:37">
      <c r="A3044" t="str">
        <f t="shared" si="143"/>
        <v>tw_hr_employee_DUP2012001</v>
      </c>
      <c r="B3044" t="s">
        <v>3791</v>
      </c>
      <c r="C3044" t="s">
        <v>17572</v>
      </c>
      <c r="D3044" t="s">
        <v>3787</v>
      </c>
      <c r="E3044" t="s">
        <v>3788</v>
      </c>
      <c r="F3044"/>
      <c r="G3044"/>
      <c r="H3044"/>
      <c r="I3044" t="s">
        <v>339</v>
      </c>
      <c r="K3044" t="s">
        <v>3791</v>
      </c>
      <c r="L3044" t="s">
        <v>3791</v>
      </c>
      <c r="M3044" s="2">
        <v>44169</v>
      </c>
      <c r="Q3044" t="s">
        <v>40</v>
      </c>
      <c r="R3044" t="s">
        <v>17573</v>
      </c>
      <c r="S3044" t="s">
        <v>17574</v>
      </c>
      <c r="T3044">
        <v>1700</v>
      </c>
      <c r="U3044" t="s">
        <v>3793</v>
      </c>
      <c r="V3044" t="s">
        <v>17574</v>
      </c>
      <c r="W3044" t="s">
        <v>41</v>
      </c>
      <c r="X3044" t="s">
        <v>17575</v>
      </c>
      <c r="Y3044" t="s">
        <v>156</v>
      </c>
      <c r="AA3044" s="13" t="s">
        <v>17576</v>
      </c>
      <c r="AC3044" t="s">
        <v>83</v>
      </c>
      <c r="AD3044" s="2">
        <v>32849</v>
      </c>
      <c r="AE3044" s="2" t="b">
        <v>1</v>
      </c>
      <c r="AF3044" s="13" t="s">
        <v>17577</v>
      </c>
      <c r="AG3044" t="s">
        <v>3791</v>
      </c>
      <c r="AH3044" t="s">
        <v>46</v>
      </c>
      <c r="AI3044" t="str">
        <f>TRIM(IFERROR(VLOOKUP(E3044,Mapping!$A$1:$B$2,2,FALSE),E3044))</f>
        <v>Cabang Putri Hijau</v>
      </c>
      <c r="AJ3044" s="11" t="str">
        <f t="shared" si="141"/>
        <v/>
      </c>
      <c r="AK3044" s="11" t="str">
        <f t="shared" si="142"/>
        <v/>
      </c>
    </row>
    <row r="3045" spans="1:37">
      <c r="A3045" t="str">
        <f t="shared" si="143"/>
        <v>tw_hr_employee_DDA2601166</v>
      </c>
      <c r="B3045" t="s">
        <v>17578</v>
      </c>
      <c r="C3045" t="s">
        <v>17579</v>
      </c>
      <c r="D3045" t="s">
        <v>86</v>
      </c>
      <c r="E3045" t="s">
        <v>87</v>
      </c>
      <c r="F3045" t="s">
        <v>17580</v>
      </c>
      <c r="G3045" s="13" t="s">
        <v>17581</v>
      </c>
      <c r="H3045" s="13" t="s">
        <v>17581</v>
      </c>
      <c r="I3045" t="s">
        <v>38</v>
      </c>
      <c r="K3045" t="s">
        <v>2396</v>
      </c>
      <c r="L3045" t="s">
        <v>1777</v>
      </c>
      <c r="M3045" s="2">
        <v>46043</v>
      </c>
      <c r="O3045" s="13" t="s">
        <v>17582</v>
      </c>
      <c r="Q3045" t="s">
        <v>40</v>
      </c>
      <c r="R3045"/>
      <c r="W3045" t="s">
        <v>41</v>
      </c>
      <c r="X3045" t="s">
        <v>17580</v>
      </c>
      <c r="Y3045" t="s">
        <v>43</v>
      </c>
      <c r="AA3045" s="13" t="s">
        <v>17583</v>
      </c>
      <c r="AE3045" s="2" t="b">
        <v>1</v>
      </c>
      <c r="AF3045">
        <v>8420941057</v>
      </c>
      <c r="AG3045" t="s">
        <v>17578</v>
      </c>
      <c r="AH3045" t="s">
        <v>63</v>
      </c>
      <c r="AI3045" t="str">
        <f>TRIM(IFERROR(VLOOKUP(E3045,Mapping!$A$1:$B$2,2,FALSE),E3045))</f>
        <v>Cabang Caman</v>
      </c>
      <c r="AJ3045" s="11" t="str">
        <f t="shared" si="141"/>
        <v>6281386771557</v>
      </c>
      <c r="AK3045" s="11" t="str">
        <f t="shared" si="142"/>
        <v>6281386771557</v>
      </c>
    </row>
    <row r="3046" spans="1:37">
      <c r="A3046" t="str">
        <f t="shared" si="143"/>
        <v>tw_hr_employee_DLY2601067</v>
      </c>
      <c r="B3046" t="s">
        <v>822</v>
      </c>
      <c r="C3046" t="s">
        <v>17584</v>
      </c>
      <c r="D3046" t="s">
        <v>471</v>
      </c>
      <c r="E3046" t="s">
        <v>472</v>
      </c>
      <c r="F3046" t="s">
        <v>17585</v>
      </c>
      <c r="G3046"/>
      <c r="H3046"/>
      <c r="I3046" t="s">
        <v>38</v>
      </c>
      <c r="K3046" t="s">
        <v>15553</v>
      </c>
      <c r="L3046"/>
      <c r="M3046" s="2">
        <v>46023</v>
      </c>
      <c r="Q3046" t="s">
        <v>40</v>
      </c>
      <c r="R3046"/>
      <c r="W3046" t="s">
        <v>41</v>
      </c>
      <c r="X3046" t="s">
        <v>17585</v>
      </c>
      <c r="Y3046" t="s">
        <v>43</v>
      </c>
      <c r="AA3046" s="13" t="s">
        <v>17586</v>
      </c>
      <c r="AE3046" s="2" t="b">
        <v>1</v>
      </c>
      <c r="AF3046" s="13" t="s">
        <v>17587</v>
      </c>
      <c r="AG3046" t="s">
        <v>822</v>
      </c>
      <c r="AH3046" t="s">
        <v>46</v>
      </c>
      <c r="AI3046" t="str">
        <f>TRIM(IFERROR(VLOOKUP(E3046,Mapping!$A$1:$B$2,2,FALSE),E3046))</f>
        <v>Cabang Yos Sudarso</v>
      </c>
      <c r="AJ3046" s="11" t="str">
        <f t="shared" si="141"/>
        <v/>
      </c>
      <c r="AK3046" s="11" t="str">
        <f t="shared" si="142"/>
        <v/>
      </c>
    </row>
    <row r="3047" spans="1:37">
      <c r="A3047" t="str">
        <f t="shared" si="143"/>
        <v>tw_hr_employee_DDK1905004</v>
      </c>
      <c r="B3047" t="s">
        <v>13114</v>
      </c>
      <c r="C3047" t="s">
        <v>17588</v>
      </c>
      <c r="D3047" t="s">
        <v>261</v>
      </c>
      <c r="E3047" t="s">
        <v>262</v>
      </c>
      <c r="F3047"/>
      <c r="I3047" t="s">
        <v>38</v>
      </c>
      <c r="K3047" t="s">
        <v>2908</v>
      </c>
      <c r="L3047"/>
      <c r="M3047" s="2">
        <v>46111</v>
      </c>
      <c r="Q3047" t="s">
        <v>40</v>
      </c>
      <c r="R3047" t="s">
        <v>17589</v>
      </c>
      <c r="S3047"/>
      <c r="T3047">
        <v>3200</v>
      </c>
      <c r="U3047" t="s">
        <v>266</v>
      </c>
      <c r="V3047">
        <v>43174</v>
      </c>
      <c r="W3047" t="s">
        <v>41</v>
      </c>
      <c r="X3047" t="s">
        <v>17590</v>
      </c>
      <c r="Y3047" t="s">
        <v>43</v>
      </c>
      <c r="AA3047" s="13" t="s">
        <v>17591</v>
      </c>
      <c r="AD3047" s="2">
        <v>32204</v>
      </c>
      <c r="AE3047" s="2" t="b">
        <v>1</v>
      </c>
      <c r="AF3047">
        <v>3391186403</v>
      </c>
      <c r="AG3047" t="s">
        <v>13114</v>
      </c>
      <c r="AH3047" t="s">
        <v>63</v>
      </c>
      <c r="AI3047" t="str">
        <f>TRIM(IFERROR(VLOOKUP(E3047,Mapping!$A$1:$B$2,2,FALSE),E3047))</f>
        <v>Cabang Sukabumi</v>
      </c>
      <c r="AJ3047" s="11" t="str">
        <f t="shared" si="141"/>
        <v/>
      </c>
      <c r="AK3047" s="11" t="str">
        <f t="shared" si="142"/>
        <v/>
      </c>
    </row>
    <row r="3048" spans="1:37">
      <c r="A3048" t="str">
        <f t="shared" si="143"/>
        <v>tw_hr_employee_DXT2302067</v>
      </c>
      <c r="B3048" t="s">
        <v>17592</v>
      </c>
      <c r="C3048" t="s">
        <v>17593</v>
      </c>
      <c r="D3048" t="s">
        <v>495</v>
      </c>
      <c r="E3048" t="s">
        <v>496</v>
      </c>
      <c r="F3048" t="s">
        <v>1568</v>
      </c>
      <c r="G3048"/>
      <c r="I3048" t="s">
        <v>38</v>
      </c>
      <c r="K3048" t="s">
        <v>498</v>
      </c>
      <c r="L3048" t="s">
        <v>499</v>
      </c>
      <c r="M3048" s="2">
        <v>44980</v>
      </c>
      <c r="Q3048" t="s">
        <v>40</v>
      </c>
      <c r="R3048" t="s">
        <v>17594</v>
      </c>
      <c r="S3048" t="s">
        <v>17594</v>
      </c>
      <c r="T3048">
        <v>6400</v>
      </c>
      <c r="U3048" t="s">
        <v>222</v>
      </c>
      <c r="V3048">
        <v>75279</v>
      </c>
      <c r="W3048" t="s">
        <v>41</v>
      </c>
      <c r="X3048" t="s">
        <v>17595</v>
      </c>
      <c r="Y3048" t="s">
        <v>43</v>
      </c>
      <c r="AA3048" s="13" t="s">
        <v>17596</v>
      </c>
      <c r="AC3048" t="s">
        <v>167</v>
      </c>
      <c r="AD3048" s="2">
        <v>36609</v>
      </c>
      <c r="AE3048" s="2" t="b">
        <v>1</v>
      </c>
      <c r="AF3048" s="13" t="s">
        <v>17597</v>
      </c>
      <c r="AG3048" t="s">
        <v>17592</v>
      </c>
      <c r="AH3048" t="s">
        <v>46</v>
      </c>
      <c r="AI3048" t="str">
        <f>TRIM(IFERROR(VLOOKUP(E3048,Mapping!$A$1:$B$2,2,FALSE),E3048))</f>
        <v>Cabang Tenggarong</v>
      </c>
      <c r="AJ3048" s="11" t="str">
        <f t="shared" si="141"/>
        <v/>
      </c>
      <c r="AK3048" s="11" t="str">
        <f t="shared" si="142"/>
        <v/>
      </c>
    </row>
    <row r="3049" spans="1:37">
      <c r="A3049" t="str">
        <f t="shared" si="143"/>
        <v>tw_hr_employee_DMM2603067</v>
      </c>
      <c r="B3049" t="s">
        <v>17598</v>
      </c>
      <c r="C3049" t="s">
        <v>17599</v>
      </c>
      <c r="D3049" t="s">
        <v>1046</v>
      </c>
      <c r="E3049" t="s">
        <v>1047</v>
      </c>
      <c r="F3049" t="s">
        <v>17600</v>
      </c>
      <c r="G3049"/>
      <c r="H3049" s="13" t="s">
        <v>17601</v>
      </c>
      <c r="I3049" t="s">
        <v>38</v>
      </c>
      <c r="K3049" t="s">
        <v>2095</v>
      </c>
      <c r="L3049" t="s">
        <v>1172</v>
      </c>
      <c r="M3049" s="2">
        <v>46107</v>
      </c>
      <c r="Q3049" t="s">
        <v>40</v>
      </c>
      <c r="R3049" t="s">
        <v>17602</v>
      </c>
      <c r="S3049" t="s">
        <v>17602</v>
      </c>
      <c r="T3049">
        <v>1800</v>
      </c>
      <c r="U3049" t="s">
        <v>396</v>
      </c>
      <c r="V3049">
        <v>34125</v>
      </c>
      <c r="W3049" t="s">
        <v>41</v>
      </c>
      <c r="X3049" t="s">
        <v>17600</v>
      </c>
      <c r="Y3049" t="s">
        <v>156</v>
      </c>
      <c r="Z3049" t="s">
        <v>41</v>
      </c>
      <c r="AA3049" s="13" t="s">
        <v>17603</v>
      </c>
      <c r="AC3049" t="s">
        <v>83</v>
      </c>
      <c r="AD3049" s="2">
        <v>34999</v>
      </c>
      <c r="AE3049" s="2" t="b">
        <v>1</v>
      </c>
      <c r="AF3049">
        <v>1170916669</v>
      </c>
      <c r="AG3049" t="s">
        <v>17598</v>
      </c>
      <c r="AH3049" t="s">
        <v>63</v>
      </c>
      <c r="AI3049" t="str">
        <f>TRIM(IFERROR(VLOOKUP(E3049,Mapping!$A$1:$B$2,2,FALSE),E3049))</f>
        <v>Cabang Metro</v>
      </c>
      <c r="AJ3049" s="11" t="str">
        <f t="shared" si="141"/>
        <v/>
      </c>
      <c r="AK3049" s="11" t="str">
        <f t="shared" si="142"/>
        <v>6285929920425</v>
      </c>
    </row>
    <row r="3050" spans="1:37">
      <c r="A3050" t="str">
        <f t="shared" si="143"/>
        <v>tw_hr_employee_DDS2601067</v>
      </c>
      <c r="B3050" t="s">
        <v>17604</v>
      </c>
      <c r="C3050" t="s">
        <v>17605</v>
      </c>
      <c r="D3050" t="s">
        <v>99</v>
      </c>
      <c r="E3050" t="s">
        <v>100</v>
      </c>
      <c r="F3050" t="s">
        <v>17606</v>
      </c>
      <c r="G3050"/>
      <c r="I3050" t="s">
        <v>38</v>
      </c>
      <c r="K3050" t="s">
        <v>103</v>
      </c>
      <c r="L3050" t="s">
        <v>103</v>
      </c>
      <c r="M3050" s="2">
        <v>46036</v>
      </c>
      <c r="Q3050" t="s">
        <v>40</v>
      </c>
      <c r="R3050"/>
      <c r="S3050"/>
      <c r="T3050"/>
      <c r="U3050"/>
      <c r="V3050"/>
      <c r="W3050" t="s">
        <v>41</v>
      </c>
      <c r="X3050" t="s">
        <v>17606</v>
      </c>
      <c r="Y3050" t="s">
        <v>43</v>
      </c>
      <c r="Z3050"/>
      <c r="AA3050" s="13" t="s">
        <v>17607</v>
      </c>
      <c r="AE3050" s="2" t="b">
        <v>1</v>
      </c>
      <c r="AF3050">
        <v>7402061521</v>
      </c>
      <c r="AG3050" t="s">
        <v>17604</v>
      </c>
      <c r="AH3050" t="s">
        <v>63</v>
      </c>
      <c r="AI3050" t="str">
        <f>TRIM(IFERROR(VLOOKUP(E3050,Mapping!$A$1:$B$2,2,FALSE),E3050))</f>
        <v>Cabang Saharjo</v>
      </c>
      <c r="AJ3050" s="11" t="str">
        <f t="shared" si="141"/>
        <v/>
      </c>
      <c r="AK3050" s="11" t="str">
        <f t="shared" si="142"/>
        <v/>
      </c>
    </row>
    <row r="3051" spans="1:37">
      <c r="A3051" t="str">
        <f t="shared" si="143"/>
        <v>tw_hr_employee_DDT2601035</v>
      </c>
      <c r="B3051" t="s">
        <v>17608</v>
      </c>
      <c r="C3051" t="s">
        <v>17609</v>
      </c>
      <c r="D3051" t="s">
        <v>200</v>
      </c>
      <c r="E3051" t="s">
        <v>201</v>
      </c>
      <c r="F3051" t="s">
        <v>17610</v>
      </c>
      <c r="G3051"/>
      <c r="H3051"/>
      <c r="I3051" t="s">
        <v>38</v>
      </c>
      <c r="K3051" t="s">
        <v>1964</v>
      </c>
      <c r="L3051" t="s">
        <v>1964</v>
      </c>
      <c r="M3051" s="2">
        <v>46024</v>
      </c>
      <c r="Q3051" t="s">
        <v>40</v>
      </c>
      <c r="W3051" t="s">
        <v>41</v>
      </c>
      <c r="X3051" t="s">
        <v>17610</v>
      </c>
      <c r="Y3051" t="s">
        <v>43</v>
      </c>
      <c r="AA3051" s="13" t="s">
        <v>17611</v>
      </c>
      <c r="AE3051" s="2" t="b">
        <v>1</v>
      </c>
      <c r="AF3051" s="13" t="s">
        <v>17612</v>
      </c>
      <c r="AG3051" t="s">
        <v>17608</v>
      </c>
      <c r="AH3051" t="s">
        <v>46</v>
      </c>
      <c r="AI3051" t="str">
        <f>TRIM(IFERROR(VLOOKUP(E3051,Mapping!$A$1:$B$2,2,FALSE),E3051))</f>
        <v>Cabang Tabanan</v>
      </c>
      <c r="AJ3051" s="11" t="str">
        <f t="shared" si="141"/>
        <v/>
      </c>
      <c r="AK3051" s="11" t="str">
        <f t="shared" si="142"/>
        <v/>
      </c>
    </row>
    <row r="3052" spans="1:37">
      <c r="A3052" t="str">
        <f t="shared" si="143"/>
        <v>tw_hr_employee_DLK2512001</v>
      </c>
      <c r="B3052" t="s">
        <v>17613</v>
      </c>
      <c r="C3052" t="s">
        <v>17614</v>
      </c>
      <c r="D3052" t="s">
        <v>463</v>
      </c>
      <c r="E3052" t="s">
        <v>464</v>
      </c>
      <c r="F3052" t="s">
        <v>17615</v>
      </c>
      <c r="I3052" t="s">
        <v>38</v>
      </c>
      <c r="K3052" t="s">
        <v>6141</v>
      </c>
      <c r="M3052" s="2">
        <v>45992</v>
      </c>
      <c r="Q3052" t="s">
        <v>40</v>
      </c>
      <c r="R3052"/>
      <c r="W3052" t="s">
        <v>41</v>
      </c>
      <c r="X3052" t="s">
        <v>17615</v>
      </c>
      <c r="Y3052" t="s">
        <v>43</v>
      </c>
      <c r="AA3052" s="13" t="s">
        <v>17616</v>
      </c>
      <c r="AE3052" s="2" t="b">
        <v>1</v>
      </c>
      <c r="AF3052" s="13" t="s">
        <v>17617</v>
      </c>
      <c r="AG3052" t="s">
        <v>17613</v>
      </c>
      <c r="AH3052" t="s">
        <v>46</v>
      </c>
      <c r="AI3052" t="str">
        <f>TRIM(IFERROR(VLOOKUP(E3052,Mapping!$A$1:$B$2,2,FALSE),E3052))</f>
        <v>Cabang Krui</v>
      </c>
      <c r="AJ3052" s="11" t="str">
        <f t="shared" si="141"/>
        <v/>
      </c>
      <c r="AK3052" s="11" t="str">
        <f t="shared" si="142"/>
        <v/>
      </c>
    </row>
    <row r="3053" spans="1:37">
      <c r="A3053" t="str">
        <f t="shared" si="143"/>
        <v>tw_hr_employee_DUK2603067</v>
      </c>
      <c r="B3053" t="s">
        <v>2477</v>
      </c>
      <c r="C3053" t="s">
        <v>17618</v>
      </c>
      <c r="D3053" t="s">
        <v>839</v>
      </c>
      <c r="E3053" t="s">
        <v>840</v>
      </c>
      <c r="F3053" t="s">
        <v>17619</v>
      </c>
      <c r="G3053"/>
      <c r="H3053"/>
      <c r="I3053" t="s">
        <v>339</v>
      </c>
      <c r="K3053" t="s">
        <v>842</v>
      </c>
      <c r="L3053" t="s">
        <v>842</v>
      </c>
      <c r="M3053" s="2">
        <v>46113</v>
      </c>
      <c r="Q3053" t="s">
        <v>40</v>
      </c>
      <c r="R3053" t="s">
        <v>17620</v>
      </c>
      <c r="T3053">
        <v>1700</v>
      </c>
      <c r="U3053" t="s">
        <v>2633</v>
      </c>
      <c r="V3053">
        <v>39372</v>
      </c>
      <c r="W3053" t="s">
        <v>41</v>
      </c>
      <c r="X3053" t="s">
        <v>17619</v>
      </c>
      <c r="Y3053" t="s">
        <v>156</v>
      </c>
      <c r="Z3053"/>
      <c r="AA3053" s="13" t="s">
        <v>17621</v>
      </c>
      <c r="AD3053" s="2">
        <v>34146</v>
      </c>
      <c r="AE3053" s="2" t="b">
        <v>1</v>
      </c>
      <c r="AF3053">
        <v>8330251884</v>
      </c>
      <c r="AG3053" t="s">
        <v>2477</v>
      </c>
      <c r="AH3053" t="s">
        <v>63</v>
      </c>
      <c r="AI3053" t="str">
        <f>TRIM(IFERROR(VLOOKUP(E3053,Mapping!$A$1:$B$2,2,FALSE),E3053))</f>
        <v>Cabang Kepahyang</v>
      </c>
      <c r="AJ3053" s="11" t="str">
        <f t="shared" si="141"/>
        <v/>
      </c>
      <c r="AK3053" s="11" t="str">
        <f t="shared" si="142"/>
        <v/>
      </c>
    </row>
    <row r="3054" spans="1:37">
      <c r="A3054" t="str">
        <f t="shared" si="143"/>
        <v>tw_hr_employee_DBK2603199</v>
      </c>
      <c r="B3054" t="s">
        <v>17622</v>
      </c>
      <c r="C3054" t="s">
        <v>17623</v>
      </c>
      <c r="D3054" t="s">
        <v>3231</v>
      </c>
      <c r="E3054" t="s">
        <v>3232</v>
      </c>
      <c r="F3054" t="s">
        <v>17624</v>
      </c>
      <c r="G3054" s="13" t="s">
        <v>17625</v>
      </c>
      <c r="I3054" t="s">
        <v>38</v>
      </c>
      <c r="K3054" t="s">
        <v>3235</v>
      </c>
      <c r="L3054"/>
      <c r="M3054" s="2">
        <v>46113</v>
      </c>
      <c r="Q3054" t="s">
        <v>40</v>
      </c>
      <c r="R3054" t="s">
        <v>17626</v>
      </c>
      <c r="S3054"/>
      <c r="T3054">
        <v>1900</v>
      </c>
      <c r="U3054" t="s">
        <v>1695</v>
      </c>
      <c r="V3054">
        <v>33364</v>
      </c>
      <c r="W3054" t="s">
        <v>41</v>
      </c>
      <c r="X3054" t="s">
        <v>17624</v>
      </c>
      <c r="Y3054" t="s">
        <v>156</v>
      </c>
      <c r="AA3054" s="13" t="s">
        <v>17627</v>
      </c>
      <c r="AC3054" t="s">
        <v>167</v>
      </c>
      <c r="AD3054" s="2">
        <v>38743</v>
      </c>
      <c r="AE3054" s="2" t="b">
        <v>1</v>
      </c>
      <c r="AF3054" s="13" t="s">
        <v>17628</v>
      </c>
      <c r="AG3054" t="s">
        <v>17622</v>
      </c>
      <c r="AH3054" t="s">
        <v>46</v>
      </c>
      <c r="AI3054" t="str">
        <f>TRIM(IFERROR(VLOOKUP(E3054,Mapping!$A$1:$B$2,2,FALSE),E3054))</f>
        <v>Cabang Kelapa</v>
      </c>
      <c r="AJ3054" s="11" t="str">
        <f t="shared" si="141"/>
        <v>6283843584319</v>
      </c>
      <c r="AK3054" s="11" t="str">
        <f t="shared" si="142"/>
        <v/>
      </c>
    </row>
    <row r="3055" spans="1:37">
      <c r="A3055" t="str">
        <f t="shared" si="143"/>
        <v>tw_hr_employee_DLK1803001</v>
      </c>
      <c r="B3055" t="s">
        <v>17629</v>
      </c>
      <c r="C3055" t="s">
        <v>17630</v>
      </c>
      <c r="D3055" t="s">
        <v>463</v>
      </c>
      <c r="E3055" t="s">
        <v>464</v>
      </c>
      <c r="F3055"/>
      <c r="I3055" t="s">
        <v>38</v>
      </c>
      <c r="K3055" t="s">
        <v>465</v>
      </c>
      <c r="L3055"/>
      <c r="M3055" s="2">
        <v>43161</v>
      </c>
      <c r="Q3055" t="s">
        <v>40</v>
      </c>
      <c r="R3055" t="s">
        <v>17631</v>
      </c>
      <c r="S3055"/>
      <c r="T3055">
        <v>1800</v>
      </c>
      <c r="U3055" t="s">
        <v>17632</v>
      </c>
      <c r="V3055">
        <v>34883</v>
      </c>
      <c r="W3055" t="s">
        <v>41</v>
      </c>
      <c r="X3055" t="s">
        <v>17633</v>
      </c>
      <c r="Y3055" t="s">
        <v>156</v>
      </c>
      <c r="Z3055"/>
      <c r="AA3055" s="13" t="s">
        <v>17634</v>
      </c>
      <c r="AC3055" t="s">
        <v>83</v>
      </c>
      <c r="AD3055" s="2">
        <v>29227</v>
      </c>
      <c r="AE3055" s="2" t="b">
        <v>1</v>
      </c>
      <c r="AF3055" s="13" t="s">
        <v>17635</v>
      </c>
      <c r="AG3055" t="s">
        <v>17629</v>
      </c>
      <c r="AH3055" t="s">
        <v>46</v>
      </c>
      <c r="AI3055" t="str">
        <f>TRIM(IFERROR(VLOOKUP(E3055,Mapping!$A$1:$B$2,2,FALSE),E3055))</f>
        <v>Cabang Krui</v>
      </c>
      <c r="AJ3055" s="11" t="str">
        <f t="shared" si="141"/>
        <v/>
      </c>
      <c r="AK3055" s="11" t="str">
        <f t="shared" si="142"/>
        <v/>
      </c>
    </row>
    <row r="3056" spans="1:37">
      <c r="A3056" t="str">
        <f t="shared" si="143"/>
        <v>tw_hr_employee_DLL2506002</v>
      </c>
      <c r="B3056" t="s">
        <v>17636</v>
      </c>
      <c r="C3056" t="s">
        <v>17637</v>
      </c>
      <c r="D3056" t="s">
        <v>536</v>
      </c>
      <c r="E3056" t="s">
        <v>537</v>
      </c>
      <c r="F3056" t="s">
        <v>17638</v>
      </c>
      <c r="I3056" t="s">
        <v>38</v>
      </c>
      <c r="K3056" t="s">
        <v>7269</v>
      </c>
      <c r="L3056"/>
      <c r="M3056" s="2">
        <v>45808</v>
      </c>
      <c r="Q3056" t="s">
        <v>40</v>
      </c>
      <c r="R3056"/>
      <c r="W3056" t="s">
        <v>41</v>
      </c>
      <c r="X3056" t="s">
        <v>17638</v>
      </c>
      <c r="Y3056" t="s">
        <v>43</v>
      </c>
      <c r="Z3056"/>
      <c r="AA3056" s="13" t="s">
        <v>17639</v>
      </c>
      <c r="AE3056" s="2" t="b">
        <v>1</v>
      </c>
      <c r="AF3056" s="13" t="s">
        <v>17640</v>
      </c>
      <c r="AG3056" t="s">
        <v>17636</v>
      </c>
      <c r="AH3056" t="s">
        <v>46</v>
      </c>
      <c r="AI3056" t="str">
        <f>TRIM(IFERROR(VLOOKUP(E3056,Mapping!$A$1:$B$2,2,FALSE),E3056))</f>
        <v>Cabang Kemiling</v>
      </c>
      <c r="AJ3056" s="11" t="str">
        <f t="shared" si="141"/>
        <v/>
      </c>
      <c r="AK3056" s="11" t="str">
        <f t="shared" si="142"/>
        <v/>
      </c>
    </row>
    <row r="3057" spans="1:37">
      <c r="A3057" t="str">
        <f t="shared" si="143"/>
        <v>tw_hr_employee_DDT2409067</v>
      </c>
      <c r="B3057" t="s">
        <v>1346</v>
      </c>
      <c r="C3057" t="s">
        <v>17641</v>
      </c>
      <c r="D3057" t="s">
        <v>200</v>
      </c>
      <c r="E3057" t="s">
        <v>201</v>
      </c>
      <c r="F3057" t="s">
        <v>17642</v>
      </c>
      <c r="I3057" t="s">
        <v>38</v>
      </c>
      <c r="K3057" t="s">
        <v>202</v>
      </c>
      <c r="L3057" t="s">
        <v>203</v>
      </c>
      <c r="M3057" s="2">
        <v>45548</v>
      </c>
      <c r="Q3057" t="s">
        <v>40</v>
      </c>
      <c r="W3057" t="s">
        <v>41</v>
      </c>
      <c r="X3057" t="s">
        <v>17642</v>
      </c>
      <c r="Y3057" t="s">
        <v>43</v>
      </c>
      <c r="AA3057" s="13" t="s">
        <v>17643</v>
      </c>
      <c r="AE3057" s="2" t="b">
        <v>1</v>
      </c>
      <c r="AF3057" s="13" t="s">
        <v>17644</v>
      </c>
      <c r="AG3057" t="s">
        <v>1346</v>
      </c>
      <c r="AH3057" t="s">
        <v>63</v>
      </c>
      <c r="AI3057" t="str">
        <f>TRIM(IFERROR(VLOOKUP(E3057,Mapping!$A$1:$B$2,2,FALSE),E3057))</f>
        <v>Cabang Tabanan</v>
      </c>
      <c r="AJ3057" s="11" t="str">
        <f t="shared" si="141"/>
        <v/>
      </c>
      <c r="AK3057" s="11" t="str">
        <f t="shared" si="142"/>
        <v/>
      </c>
    </row>
    <row r="3058" spans="1:37">
      <c r="A3058" t="str">
        <f t="shared" si="143"/>
        <v>tw_hr_employee_DLL2511004</v>
      </c>
      <c r="B3058" t="s">
        <v>17645</v>
      </c>
      <c r="C3058" t="s">
        <v>17646</v>
      </c>
      <c r="D3058" t="s">
        <v>536</v>
      </c>
      <c r="E3058" t="s">
        <v>537</v>
      </c>
      <c r="F3058" t="s">
        <v>17647</v>
      </c>
      <c r="G3058"/>
      <c r="I3058" t="s">
        <v>38</v>
      </c>
      <c r="K3058" t="s">
        <v>12813</v>
      </c>
      <c r="L3058"/>
      <c r="M3058" s="2">
        <v>45964</v>
      </c>
      <c r="Q3058" t="s">
        <v>40</v>
      </c>
      <c r="R3058"/>
      <c r="S3058"/>
      <c r="T3058"/>
      <c r="U3058"/>
      <c r="V3058"/>
      <c r="W3058" t="s">
        <v>41</v>
      </c>
      <c r="X3058" t="s">
        <v>17648</v>
      </c>
      <c r="Y3058" t="s">
        <v>43</v>
      </c>
      <c r="AA3058" s="13" t="s">
        <v>17649</v>
      </c>
      <c r="AE3058" s="2" t="b">
        <v>1</v>
      </c>
      <c r="AF3058">
        <v>8907166494</v>
      </c>
      <c r="AG3058" t="s">
        <v>17645</v>
      </c>
      <c r="AH3058" t="s">
        <v>63</v>
      </c>
      <c r="AI3058" t="str">
        <f>TRIM(IFERROR(VLOOKUP(E3058,Mapping!$A$1:$B$2,2,FALSE),E3058))</f>
        <v>Cabang Kemiling</v>
      </c>
      <c r="AJ3058" s="11" t="str">
        <f t="shared" si="141"/>
        <v/>
      </c>
      <c r="AK3058" s="11" t="str">
        <f t="shared" si="142"/>
        <v/>
      </c>
    </row>
    <row r="3059" spans="1:37">
      <c r="A3059" t="str">
        <f t="shared" si="143"/>
        <v>tw_hr_employee_1812010501000006</v>
      </c>
      <c r="B3059" t="s">
        <v>17650</v>
      </c>
      <c r="C3059" s="13" t="s">
        <v>17651</v>
      </c>
      <c r="D3059" t="s">
        <v>1013</v>
      </c>
      <c r="E3059" t="s">
        <v>1014</v>
      </c>
      <c r="F3059" t="s">
        <v>17652</v>
      </c>
      <c r="G3059"/>
      <c r="H3059" s="13" t="s">
        <v>17653</v>
      </c>
      <c r="I3059" t="s">
        <v>38</v>
      </c>
      <c r="M3059" s="2">
        <v>46107</v>
      </c>
      <c r="Q3059" t="s">
        <v>40</v>
      </c>
      <c r="R3059"/>
      <c r="S3059"/>
      <c r="T3059"/>
      <c r="U3059"/>
      <c r="V3059"/>
      <c r="W3059" t="s">
        <v>41</v>
      </c>
      <c r="X3059" t="s">
        <v>17652</v>
      </c>
      <c r="Y3059" t="s">
        <v>43</v>
      </c>
      <c r="AA3059" s="13" t="s">
        <v>17651</v>
      </c>
      <c r="AE3059" s="2" t="b">
        <v>1</v>
      </c>
      <c r="AF3059" s="13" t="s">
        <v>17654</v>
      </c>
      <c r="AG3059" t="s">
        <v>17650</v>
      </c>
      <c r="AH3059" t="s">
        <v>46</v>
      </c>
      <c r="AI3059" t="str">
        <f>TRIM(IFERROR(VLOOKUP(E3059,Mapping!$A$1:$B$2,2,FALSE),E3059))</f>
        <v>Cabang Tulang Bawang Barat</v>
      </c>
      <c r="AJ3059" s="11" t="str">
        <f t="shared" si="141"/>
        <v/>
      </c>
      <c r="AK3059" s="11" t="str">
        <f t="shared" si="142"/>
        <v>6282286856574</v>
      </c>
    </row>
    <row r="3060" spans="1:37">
      <c r="A3060" t="str">
        <f t="shared" si="143"/>
        <v>tw_hr_employee_DSR2511105</v>
      </c>
      <c r="B3060" t="s">
        <v>17655</v>
      </c>
      <c r="C3060" t="s">
        <v>17656</v>
      </c>
      <c r="D3060" t="s">
        <v>380</v>
      </c>
      <c r="E3060" t="s">
        <v>381</v>
      </c>
      <c r="F3060" t="s">
        <v>17657</v>
      </c>
      <c r="G3060" s="13" t="s">
        <v>17658</v>
      </c>
      <c r="I3060" t="s">
        <v>38</v>
      </c>
      <c r="K3060" t="s">
        <v>684</v>
      </c>
      <c r="L3060" t="s">
        <v>684</v>
      </c>
      <c r="M3060" s="2">
        <v>45978</v>
      </c>
      <c r="Q3060" t="s">
        <v>40</v>
      </c>
      <c r="R3060"/>
      <c r="W3060" t="s">
        <v>41</v>
      </c>
      <c r="X3060" t="s">
        <v>17657</v>
      </c>
      <c r="Y3060" t="s">
        <v>43</v>
      </c>
      <c r="AA3060" s="13" t="s">
        <v>17659</v>
      </c>
      <c r="AE3060" s="2" t="b">
        <v>1</v>
      </c>
      <c r="AF3060" s="13" t="s">
        <v>17660</v>
      </c>
      <c r="AG3060" t="s">
        <v>17655</v>
      </c>
      <c r="AH3060" t="s">
        <v>46</v>
      </c>
      <c r="AI3060" t="str">
        <f>TRIM(IFERROR(VLOOKUP(E3060,Mapping!$A$1:$B$2,2,FALSE),E3060))</f>
        <v>Cabang Riau</v>
      </c>
      <c r="AJ3060" s="11" t="str">
        <f t="shared" si="141"/>
        <v>6281378715928</v>
      </c>
      <c r="AK3060" s="11" t="str">
        <f t="shared" si="142"/>
        <v/>
      </c>
    </row>
    <row r="3061" spans="1:37">
      <c r="A3061" t="str">
        <f t="shared" si="143"/>
        <v>tw_hr_employee_DDG2601034</v>
      </c>
      <c r="B3061" t="s">
        <v>17661</v>
      </c>
      <c r="C3061" t="s">
        <v>17662</v>
      </c>
      <c r="D3061" t="s">
        <v>920</v>
      </c>
      <c r="E3061" t="s">
        <v>921</v>
      </c>
      <c r="F3061" t="s">
        <v>17663</v>
      </c>
      <c r="G3061"/>
      <c r="H3061"/>
      <c r="I3061" t="s">
        <v>38</v>
      </c>
      <c r="K3061" t="s">
        <v>2440</v>
      </c>
      <c r="M3061" s="2">
        <v>46029</v>
      </c>
      <c r="Q3061" t="s">
        <v>40</v>
      </c>
      <c r="R3061" t="s">
        <v>17664</v>
      </c>
      <c r="T3061">
        <v>3300</v>
      </c>
      <c r="U3061" t="s">
        <v>17665</v>
      </c>
      <c r="V3061">
        <v>12345</v>
      </c>
      <c r="W3061" t="s">
        <v>41</v>
      </c>
      <c r="X3061" t="s">
        <v>17663</v>
      </c>
      <c r="Y3061" t="s">
        <v>992</v>
      </c>
      <c r="AA3061" s="13" t="s">
        <v>17666</v>
      </c>
      <c r="AC3061" t="s">
        <v>167</v>
      </c>
      <c r="AD3061" s="2">
        <v>30083</v>
      </c>
      <c r="AE3061" s="2" t="b">
        <v>1</v>
      </c>
      <c r="AF3061" s="13" t="s">
        <v>17667</v>
      </c>
      <c r="AG3061" t="s">
        <v>17661</v>
      </c>
      <c r="AH3061" t="s">
        <v>63</v>
      </c>
      <c r="AI3061" t="str">
        <f>TRIM(IFERROR(VLOOKUP(E3061,Mapping!$A$1:$B$2,2,FALSE),E3061))</f>
        <v>Cabang Godean</v>
      </c>
      <c r="AJ3061" s="11" t="str">
        <f t="shared" si="141"/>
        <v/>
      </c>
      <c r="AK3061" s="11" t="str">
        <f t="shared" si="142"/>
        <v/>
      </c>
    </row>
    <row r="3062" spans="1:37">
      <c r="A3062" t="str">
        <f t="shared" si="143"/>
        <v>tw_hr_employee_DMP2601067</v>
      </c>
      <c r="B3062" t="s">
        <v>17668</v>
      </c>
      <c r="C3062" t="s">
        <v>17669</v>
      </c>
      <c r="D3062" t="s">
        <v>74</v>
      </c>
      <c r="E3062" t="s">
        <v>75</v>
      </c>
      <c r="F3062" t="s">
        <v>17670</v>
      </c>
      <c r="I3062" t="s">
        <v>38</v>
      </c>
      <c r="K3062" t="s">
        <v>2123</v>
      </c>
      <c r="M3062" s="2">
        <v>46042</v>
      </c>
      <c r="Q3062" t="s">
        <v>40</v>
      </c>
      <c r="R3062" t="s">
        <v>17671</v>
      </c>
      <c r="T3062">
        <v>1800</v>
      </c>
      <c r="U3062" t="s">
        <v>1289</v>
      </c>
      <c r="V3062">
        <v>35155</v>
      </c>
      <c r="W3062" t="s">
        <v>41</v>
      </c>
      <c r="X3062" t="s">
        <v>17670</v>
      </c>
      <c r="Y3062" t="s">
        <v>43</v>
      </c>
      <c r="Z3062" t="s">
        <v>41</v>
      </c>
      <c r="AA3062" s="13" t="s">
        <v>17672</v>
      </c>
      <c r="AC3062" t="s">
        <v>83</v>
      </c>
      <c r="AD3062" s="2">
        <v>35144</v>
      </c>
      <c r="AE3062" s="2" t="b">
        <v>1</v>
      </c>
      <c r="AF3062">
        <v>2920728513</v>
      </c>
      <c r="AG3062" t="s">
        <v>17668</v>
      </c>
      <c r="AH3062" t="s">
        <v>63</v>
      </c>
      <c r="AI3062" t="str">
        <f>TRIM(IFERROR(VLOOKUP(E3062,Mapping!$A$1:$B$2,2,FALSE),E3062))</f>
        <v>Cabang Pramuka</v>
      </c>
      <c r="AJ3062" s="11" t="str">
        <f t="shared" si="141"/>
        <v/>
      </c>
      <c r="AK3062" s="11" t="str">
        <f t="shared" si="142"/>
        <v/>
      </c>
    </row>
    <row r="3063" spans="1:37">
      <c r="A3063" t="str">
        <f t="shared" si="143"/>
        <v>tw_hr_employee_DWT2512233</v>
      </c>
      <c r="B3063" t="s">
        <v>17673</v>
      </c>
      <c r="C3063" t="s">
        <v>17674</v>
      </c>
      <c r="D3063" t="s">
        <v>319</v>
      </c>
      <c r="E3063" t="s">
        <v>320</v>
      </c>
      <c r="F3063" t="s">
        <v>17675</v>
      </c>
      <c r="I3063" t="s">
        <v>38</v>
      </c>
      <c r="K3063" t="s">
        <v>6533</v>
      </c>
      <c r="L3063"/>
      <c r="M3063" s="2">
        <v>46010</v>
      </c>
      <c r="Q3063" t="s">
        <v>40</v>
      </c>
      <c r="W3063" t="s">
        <v>41</v>
      </c>
      <c r="X3063" t="s">
        <v>17675</v>
      </c>
      <c r="Y3063" t="s">
        <v>43</v>
      </c>
      <c r="AA3063" s="13" t="s">
        <v>17676</v>
      </c>
      <c r="AE3063" s="2" t="b">
        <v>1</v>
      </c>
      <c r="AF3063">
        <v>8755174690</v>
      </c>
      <c r="AG3063" t="s">
        <v>17673</v>
      </c>
      <c r="AH3063" t="s">
        <v>63</v>
      </c>
      <c r="AI3063" t="str">
        <f>TRIM(IFERROR(VLOOKUP(E3063,Mapping!$A$1:$B$2,2,FALSE),E3063))</f>
        <v>Cabang Tuminting</v>
      </c>
      <c r="AJ3063" s="11" t="str">
        <f t="shared" si="141"/>
        <v/>
      </c>
      <c r="AK3063" s="11" t="str">
        <f t="shared" si="142"/>
        <v/>
      </c>
    </row>
    <row r="3064" spans="1:37">
      <c r="A3064" t="str">
        <f t="shared" si="143"/>
        <v>tw_hr_employee_DBK2603133</v>
      </c>
      <c r="B3064" t="s">
        <v>17677</v>
      </c>
      <c r="C3064" t="s">
        <v>17678</v>
      </c>
      <c r="D3064" t="s">
        <v>3231</v>
      </c>
      <c r="E3064" t="s">
        <v>3232</v>
      </c>
      <c r="F3064" t="s">
        <v>17679</v>
      </c>
      <c r="G3064" s="13" t="s">
        <v>17680</v>
      </c>
      <c r="I3064" t="s">
        <v>38</v>
      </c>
      <c r="K3064" t="s">
        <v>3235</v>
      </c>
      <c r="M3064" s="2">
        <v>46113</v>
      </c>
      <c r="Q3064" t="s">
        <v>40</v>
      </c>
      <c r="R3064" t="s">
        <v>17681</v>
      </c>
      <c r="S3064" t="s">
        <v>17681</v>
      </c>
      <c r="T3064">
        <v>1900</v>
      </c>
      <c r="U3064" t="s">
        <v>8921</v>
      </c>
      <c r="V3064">
        <v>33675</v>
      </c>
      <c r="W3064" t="s">
        <v>41</v>
      </c>
      <c r="X3064" t="s">
        <v>17679</v>
      </c>
      <c r="Y3064" t="s">
        <v>43</v>
      </c>
      <c r="AA3064" s="13" t="s">
        <v>17682</v>
      </c>
      <c r="AC3064" t="s">
        <v>167</v>
      </c>
      <c r="AD3064" s="2">
        <v>39708</v>
      </c>
      <c r="AE3064" s="2" t="b">
        <v>1</v>
      </c>
      <c r="AF3064" s="13" t="s">
        <v>17683</v>
      </c>
      <c r="AG3064" t="s">
        <v>17677</v>
      </c>
      <c r="AH3064" t="s">
        <v>46</v>
      </c>
      <c r="AI3064" t="str">
        <f>TRIM(IFERROR(VLOOKUP(E3064,Mapping!$A$1:$B$2,2,FALSE),E3064))</f>
        <v>Cabang Kelapa</v>
      </c>
      <c r="AJ3064" s="11" t="str">
        <f t="shared" si="141"/>
        <v>6283192972267</v>
      </c>
      <c r="AK3064" s="11" t="str">
        <f t="shared" si="142"/>
        <v/>
      </c>
    </row>
    <row r="3065" spans="1:37">
      <c r="A3065" t="str">
        <f t="shared" si="143"/>
        <v>tw_hr_employee_DSM2601038</v>
      </c>
      <c r="B3065" t="s">
        <v>17684</v>
      </c>
      <c r="C3065" t="s">
        <v>17685</v>
      </c>
      <c r="D3065" t="s">
        <v>2446</v>
      </c>
      <c r="E3065" t="s">
        <v>2447</v>
      </c>
      <c r="F3065" t="s">
        <v>17686</v>
      </c>
      <c r="G3065" s="13" t="s">
        <v>17687</v>
      </c>
      <c r="H3065" s="13" t="s">
        <v>17687</v>
      </c>
      <c r="I3065" t="s">
        <v>38</v>
      </c>
      <c r="K3065" t="s">
        <v>13100</v>
      </c>
      <c r="L3065" t="s">
        <v>13100</v>
      </c>
      <c r="M3065" s="2">
        <v>46039</v>
      </c>
      <c r="P3065" s="13" t="s">
        <v>17688</v>
      </c>
      <c r="Q3065" t="s">
        <v>40</v>
      </c>
      <c r="R3065" t="s">
        <v>17689</v>
      </c>
      <c r="S3065" t="s">
        <v>17689</v>
      </c>
      <c r="T3065">
        <v>1600</v>
      </c>
      <c r="U3065" t="s">
        <v>2453</v>
      </c>
      <c r="V3065">
        <v>32382</v>
      </c>
      <c r="W3065" t="s">
        <v>41</v>
      </c>
      <c r="X3065" t="s">
        <v>17686</v>
      </c>
      <c r="Y3065" t="s">
        <v>156</v>
      </c>
      <c r="AA3065" s="13" t="s">
        <v>17690</v>
      </c>
      <c r="AC3065" t="s">
        <v>83</v>
      </c>
      <c r="AD3065" s="2">
        <v>32524</v>
      </c>
      <c r="AE3065" s="2" t="b">
        <v>1</v>
      </c>
      <c r="AF3065">
        <v>2570226013</v>
      </c>
      <c r="AG3065" t="s">
        <v>17684</v>
      </c>
      <c r="AH3065" t="s">
        <v>63</v>
      </c>
      <c r="AI3065" t="str">
        <f>TRIM(IFERROR(VLOOKUP(E3065,Mapping!$A$1:$B$2,2,FALSE),E3065))</f>
        <v>Cabang Martapura</v>
      </c>
      <c r="AJ3065" s="11" t="str">
        <f t="shared" si="141"/>
        <v>6285840308903</v>
      </c>
      <c r="AK3065" s="11" t="str">
        <f t="shared" si="142"/>
        <v>6285840308903</v>
      </c>
    </row>
    <row r="3066" spans="1:37">
      <c r="A3066" t="str">
        <f t="shared" si="143"/>
        <v>tw_hr_employee_DLL2603100</v>
      </c>
      <c r="B3066" t="s">
        <v>17691</v>
      </c>
      <c r="C3066" t="s">
        <v>17692</v>
      </c>
      <c r="D3066" t="s">
        <v>536</v>
      </c>
      <c r="E3066" t="s">
        <v>537</v>
      </c>
      <c r="F3066" t="s">
        <v>17693</v>
      </c>
      <c r="G3066"/>
      <c r="H3066"/>
      <c r="I3066" t="s">
        <v>38</v>
      </c>
      <c r="K3066" t="s">
        <v>2106</v>
      </c>
      <c r="L3066"/>
      <c r="M3066" s="2">
        <v>46107</v>
      </c>
      <c r="Q3066" t="s">
        <v>40</v>
      </c>
      <c r="R3066"/>
      <c r="W3066" t="s">
        <v>41</v>
      </c>
      <c r="X3066" t="s">
        <v>17693</v>
      </c>
      <c r="Y3066" t="s">
        <v>43</v>
      </c>
      <c r="Z3066"/>
      <c r="AA3066" s="13" t="s">
        <v>17694</v>
      </c>
      <c r="AE3066" s="2" t="b">
        <v>1</v>
      </c>
      <c r="AF3066">
        <v>8907187505</v>
      </c>
      <c r="AG3066" t="s">
        <v>17691</v>
      </c>
      <c r="AH3066" t="s">
        <v>63</v>
      </c>
      <c r="AI3066" t="str">
        <f>TRIM(IFERROR(VLOOKUP(E3066,Mapping!$A$1:$B$2,2,FALSE),E3066))</f>
        <v>Cabang Kemiling</v>
      </c>
      <c r="AJ3066" s="11" t="str">
        <f t="shared" si="141"/>
        <v/>
      </c>
      <c r="AK3066" s="11" t="str">
        <f t="shared" si="142"/>
        <v/>
      </c>
    </row>
    <row r="3067" spans="1:37">
      <c r="A3067" t="str">
        <f t="shared" si="143"/>
        <v>tw_hr_employee_DLR2604001</v>
      </c>
      <c r="B3067" t="s">
        <v>17695</v>
      </c>
      <c r="C3067" t="s">
        <v>17696</v>
      </c>
      <c r="D3067" t="s">
        <v>2385</v>
      </c>
      <c r="E3067" t="s">
        <v>2386</v>
      </c>
      <c r="F3067" t="s">
        <v>17697</v>
      </c>
      <c r="I3067" t="s">
        <v>38</v>
      </c>
      <c r="K3067" t="s">
        <v>17698</v>
      </c>
      <c r="M3067" s="2">
        <v>46107</v>
      </c>
      <c r="Q3067" t="s">
        <v>40</v>
      </c>
      <c r="R3067" t="s">
        <v>17699</v>
      </c>
      <c r="T3067">
        <v>3200</v>
      </c>
      <c r="U3067" t="s">
        <v>375</v>
      </c>
      <c r="V3067">
        <v>17156</v>
      </c>
      <c r="W3067" t="s">
        <v>41</v>
      </c>
      <c r="X3067" t="s">
        <v>17697</v>
      </c>
      <c r="Y3067" t="s">
        <v>43</v>
      </c>
      <c r="AA3067" s="13" t="s">
        <v>17700</v>
      </c>
      <c r="AC3067" t="s">
        <v>167</v>
      </c>
      <c r="AD3067" s="2">
        <v>38071</v>
      </c>
      <c r="AE3067" s="2" t="b">
        <v>1</v>
      </c>
      <c r="AF3067">
        <v>5681483846</v>
      </c>
      <c r="AG3067" t="s">
        <v>17695</v>
      </c>
      <c r="AH3067" t="s">
        <v>63</v>
      </c>
      <c r="AI3067" t="str">
        <f>TRIM(IFERROR(VLOOKUP(E3067,Mapping!$A$1:$B$2,2,FALSE),E3067))</f>
        <v>Cabang Raden Intan</v>
      </c>
      <c r="AJ3067" s="11" t="str">
        <f t="shared" si="141"/>
        <v/>
      </c>
      <c r="AK3067" s="11" t="str">
        <f t="shared" si="142"/>
        <v/>
      </c>
    </row>
    <row r="3068" spans="1:37">
      <c r="A3068" t="str">
        <f t="shared" si="143"/>
        <v>tw_hr_employee_DBB2603001</v>
      </c>
      <c r="B3068" t="s">
        <v>17701</v>
      </c>
      <c r="C3068" t="s">
        <v>17702</v>
      </c>
      <c r="D3068" t="s">
        <v>1844</v>
      </c>
      <c r="E3068" t="s">
        <v>1845</v>
      </c>
      <c r="F3068" t="s">
        <v>17703</v>
      </c>
      <c r="G3068" s="13" t="s">
        <v>17704</v>
      </c>
      <c r="H3068"/>
      <c r="I3068" t="s">
        <v>38</v>
      </c>
      <c r="K3068" t="s">
        <v>3974</v>
      </c>
      <c r="L3068" t="s">
        <v>3974</v>
      </c>
      <c r="M3068" s="2">
        <v>46112</v>
      </c>
      <c r="Q3068" t="s">
        <v>40</v>
      </c>
      <c r="R3068" t="s">
        <v>17705</v>
      </c>
      <c r="S3068" t="s">
        <v>17705</v>
      </c>
      <c r="T3068">
        <v>1900</v>
      </c>
      <c r="U3068" t="s">
        <v>760</v>
      </c>
      <c r="V3068">
        <v>33124</v>
      </c>
      <c r="W3068" t="s">
        <v>41</v>
      </c>
      <c r="X3068" t="s">
        <v>17703</v>
      </c>
      <c r="Y3068" t="s">
        <v>43</v>
      </c>
      <c r="Z3068"/>
      <c r="AA3068" s="13" t="s">
        <v>17706</v>
      </c>
      <c r="AE3068" s="2" t="b">
        <v>1</v>
      </c>
      <c r="AF3068">
        <v>5156047828</v>
      </c>
      <c r="AG3068" t="s">
        <v>17701</v>
      </c>
      <c r="AH3068" t="s">
        <v>63</v>
      </c>
      <c r="AI3068" t="str">
        <f>TRIM(IFERROR(VLOOKUP(E3068,Mapping!$A$1:$B$2,2,FALSE),E3068))</f>
        <v>Cabang Bangka</v>
      </c>
      <c r="AJ3068" s="11" t="str">
        <f t="shared" si="141"/>
        <v>6285609376331</v>
      </c>
      <c r="AK3068" s="11" t="str">
        <f t="shared" si="142"/>
        <v/>
      </c>
    </row>
    <row r="3069" spans="1:37">
      <c r="A3069" t="str">
        <f t="shared" si="143"/>
        <v>tw_hr_employee_DDT2604001</v>
      </c>
      <c r="B3069" t="s">
        <v>17707</v>
      </c>
      <c r="C3069" t="s">
        <v>17708</v>
      </c>
      <c r="D3069" t="s">
        <v>200</v>
      </c>
      <c r="E3069" t="s">
        <v>201</v>
      </c>
      <c r="F3069" t="s">
        <v>17709</v>
      </c>
      <c r="I3069" t="s">
        <v>38</v>
      </c>
      <c r="K3069" t="s">
        <v>17710</v>
      </c>
      <c r="M3069" s="2">
        <v>46113</v>
      </c>
      <c r="Q3069" t="s">
        <v>40</v>
      </c>
      <c r="W3069" t="s">
        <v>41</v>
      </c>
      <c r="X3069" t="s">
        <v>17709</v>
      </c>
      <c r="Y3069" t="s">
        <v>43</v>
      </c>
      <c r="AA3069" s="13" t="s">
        <v>17711</v>
      </c>
      <c r="AE3069" s="2" t="b">
        <v>1</v>
      </c>
      <c r="AF3069">
        <v>4290874934</v>
      </c>
      <c r="AG3069" t="s">
        <v>17707</v>
      </c>
      <c r="AH3069" t="s">
        <v>63</v>
      </c>
      <c r="AI3069" t="str">
        <f>TRIM(IFERROR(VLOOKUP(E3069,Mapping!$A$1:$B$2,2,FALSE),E3069))</f>
        <v>Cabang Tabanan</v>
      </c>
      <c r="AJ3069" s="11" t="str">
        <f t="shared" si="141"/>
        <v/>
      </c>
      <c r="AK3069" s="11" t="str">
        <f t="shared" si="142"/>
        <v/>
      </c>
    </row>
    <row r="3070" spans="1:37">
      <c r="A3070" t="str">
        <f t="shared" si="143"/>
        <v>tw_hr_employee_DBL2510034</v>
      </c>
      <c r="B3070" t="s">
        <v>17712</v>
      </c>
      <c r="C3070" t="s">
        <v>17713</v>
      </c>
      <c r="D3070" t="s">
        <v>625</v>
      </c>
      <c r="E3070" t="s">
        <v>626</v>
      </c>
      <c r="F3070" t="s">
        <v>17714</v>
      </c>
      <c r="G3070"/>
      <c r="I3070" t="s">
        <v>57</v>
      </c>
      <c r="K3070" t="s">
        <v>628</v>
      </c>
      <c r="L3070"/>
      <c r="M3070" s="2">
        <v>45940</v>
      </c>
      <c r="Q3070" t="s">
        <v>40</v>
      </c>
      <c r="R3070" t="s">
        <v>17715</v>
      </c>
      <c r="S3070"/>
      <c r="T3070">
        <v>1900</v>
      </c>
      <c r="U3070" t="s">
        <v>630</v>
      </c>
      <c r="V3070">
        <v>33412</v>
      </c>
      <c r="W3070" t="s">
        <v>41</v>
      </c>
      <c r="X3070" t="s">
        <v>17714</v>
      </c>
      <c r="Y3070" t="s">
        <v>43</v>
      </c>
      <c r="AA3070" s="13" t="s">
        <v>17716</v>
      </c>
      <c r="AE3070" s="2" t="b">
        <v>1</v>
      </c>
      <c r="AF3070">
        <v>8895597372</v>
      </c>
      <c r="AG3070" t="s">
        <v>17712</v>
      </c>
      <c r="AH3070" t="s">
        <v>63</v>
      </c>
      <c r="AI3070" t="str">
        <f>TRIM(IFERROR(VLOOKUP(E3070,Mapping!$A$1:$B$2,2,FALSE),E3070))</f>
        <v>Cabang Belitung</v>
      </c>
      <c r="AJ3070" s="11" t="str">
        <f t="shared" si="141"/>
        <v/>
      </c>
      <c r="AK3070" s="11" t="str">
        <f t="shared" si="142"/>
        <v/>
      </c>
    </row>
    <row r="3071" spans="1:37">
      <c r="A3071" t="str">
        <f t="shared" si="143"/>
        <v>tw_hr_employee_DWT2512234</v>
      </c>
      <c r="B3071" t="s">
        <v>17717</v>
      </c>
      <c r="C3071" t="s">
        <v>17718</v>
      </c>
      <c r="D3071" t="s">
        <v>319</v>
      </c>
      <c r="E3071" t="s">
        <v>320</v>
      </c>
      <c r="F3071" t="s">
        <v>17719</v>
      </c>
      <c r="G3071"/>
      <c r="H3071"/>
      <c r="I3071" t="s">
        <v>38</v>
      </c>
      <c r="K3071" t="s">
        <v>6533</v>
      </c>
      <c r="L3071"/>
      <c r="M3071" s="2">
        <v>46010</v>
      </c>
      <c r="Q3071" t="s">
        <v>40</v>
      </c>
      <c r="R3071"/>
      <c r="S3071"/>
      <c r="T3071"/>
      <c r="U3071"/>
      <c r="V3071"/>
      <c r="W3071" t="s">
        <v>41</v>
      </c>
      <c r="X3071" t="s">
        <v>17719</v>
      </c>
      <c r="Y3071" t="s">
        <v>43</v>
      </c>
      <c r="AA3071" s="13" t="s">
        <v>17720</v>
      </c>
      <c r="AE3071" s="2" t="b">
        <v>1</v>
      </c>
      <c r="AF3071" s="13" t="s">
        <v>17721</v>
      </c>
      <c r="AG3071" t="s">
        <v>17717</v>
      </c>
      <c r="AH3071" t="s">
        <v>46</v>
      </c>
      <c r="AI3071" t="str">
        <f>TRIM(IFERROR(VLOOKUP(E3071,Mapping!$A$1:$B$2,2,FALSE),E3071))</f>
        <v>Cabang Tuminting</v>
      </c>
      <c r="AJ3071" s="11" t="str">
        <f t="shared" si="141"/>
        <v/>
      </c>
      <c r="AK3071" s="11" t="str">
        <f t="shared" si="142"/>
        <v/>
      </c>
    </row>
    <row r="3072" spans="1:37">
      <c r="A3072" t="str">
        <f t="shared" si="143"/>
        <v>tw_hr_employee_DXK2601100</v>
      </c>
      <c r="B3072" t="s">
        <v>17722</v>
      </c>
      <c r="C3072" t="s">
        <v>17723</v>
      </c>
      <c r="D3072" t="s">
        <v>345</v>
      </c>
      <c r="E3072" t="s">
        <v>346</v>
      </c>
      <c r="F3072" t="s">
        <v>17724</v>
      </c>
      <c r="G3072" s="13" t="s">
        <v>17725</v>
      </c>
      <c r="H3072" s="13" t="s">
        <v>17725</v>
      </c>
      <c r="I3072" t="s">
        <v>38</v>
      </c>
      <c r="K3072" t="s">
        <v>350</v>
      </c>
      <c r="L3072" t="s">
        <v>350</v>
      </c>
      <c r="M3072" s="2">
        <v>46029</v>
      </c>
      <c r="Q3072" t="s">
        <v>40</v>
      </c>
      <c r="R3072"/>
      <c r="W3072" t="s">
        <v>41</v>
      </c>
      <c r="X3072" t="s">
        <v>17724</v>
      </c>
      <c r="Y3072" t="s">
        <v>43</v>
      </c>
      <c r="Z3072"/>
      <c r="AA3072" s="13" t="s">
        <v>17726</v>
      </c>
      <c r="AE3072" s="2" t="b">
        <v>1</v>
      </c>
      <c r="AF3072" s="13" t="s">
        <v>17727</v>
      </c>
      <c r="AG3072" t="s">
        <v>17722</v>
      </c>
      <c r="AH3072" t="s">
        <v>63</v>
      </c>
      <c r="AI3072" t="str">
        <f>TRIM(IFERROR(VLOOKUP(E3072,Mapping!$A$1:$B$2,2,FALSE),E3072))</f>
        <v>Cabang Ketapang</v>
      </c>
      <c r="AJ3072" s="11" t="str">
        <f t="shared" si="141"/>
        <v>62895704413930</v>
      </c>
      <c r="AK3072" s="11" t="str">
        <f t="shared" si="142"/>
        <v>62895704413930</v>
      </c>
    </row>
    <row r="3073" spans="1:37">
      <c r="A3073" t="str">
        <f t="shared" si="143"/>
        <v>tw_hr_employee_DWS2604001</v>
      </c>
      <c r="B3073" t="s">
        <v>17728</v>
      </c>
      <c r="C3073" t="s">
        <v>17729</v>
      </c>
      <c r="D3073" t="s">
        <v>6043</v>
      </c>
      <c r="E3073" t="s">
        <v>6044</v>
      </c>
      <c r="F3073" t="s">
        <v>17730</v>
      </c>
      <c r="I3073" t="s">
        <v>38</v>
      </c>
      <c r="K3073" t="s">
        <v>6046</v>
      </c>
      <c r="L3073" t="s">
        <v>6047</v>
      </c>
      <c r="M3073" s="2">
        <v>46113</v>
      </c>
      <c r="Q3073" t="s">
        <v>40</v>
      </c>
      <c r="R3073" t="s">
        <v>17731</v>
      </c>
      <c r="S3073" t="s">
        <v>17731</v>
      </c>
      <c r="T3073">
        <v>7300</v>
      </c>
      <c r="U3073" t="s">
        <v>6049</v>
      </c>
      <c r="V3073">
        <v>90913</v>
      </c>
      <c r="W3073" t="s">
        <v>41</v>
      </c>
      <c r="X3073" t="s">
        <v>17730</v>
      </c>
      <c r="Y3073" t="s">
        <v>43</v>
      </c>
      <c r="AA3073" s="13" t="s">
        <v>17732</v>
      </c>
      <c r="AC3073" t="s">
        <v>167</v>
      </c>
      <c r="AD3073" s="2">
        <v>35270</v>
      </c>
      <c r="AE3073" s="2" t="b">
        <v>1</v>
      </c>
      <c r="AF3073" s="13" t="s">
        <v>17733</v>
      </c>
      <c r="AG3073" t="s">
        <v>17728</v>
      </c>
      <c r="AH3073" t="s">
        <v>46</v>
      </c>
      <c r="AI3073" t="str">
        <f>TRIM(IFERROR(VLOOKUP(E3073,Mapping!$A$1:$B$2,2,FALSE),E3073))</f>
        <v>Cabang Sengkang</v>
      </c>
      <c r="AJ3073" s="11" t="str">
        <f t="shared" si="141"/>
        <v/>
      </c>
      <c r="AK3073" s="11" t="str">
        <f t="shared" si="142"/>
        <v/>
      </c>
    </row>
    <row r="3074" spans="1:37">
      <c r="A3074" t="str">
        <f t="shared" si="143"/>
        <v>tw_hr_employee_DWT2601166</v>
      </c>
      <c r="B3074" t="s">
        <v>17734</v>
      </c>
      <c r="C3074" t="s">
        <v>17735</v>
      </c>
      <c r="D3074" t="s">
        <v>319</v>
      </c>
      <c r="E3074" t="s">
        <v>320</v>
      </c>
      <c r="F3074" t="s">
        <v>17736</v>
      </c>
      <c r="G3074"/>
      <c r="I3074" t="s">
        <v>38</v>
      </c>
      <c r="K3074" t="s">
        <v>12634</v>
      </c>
      <c r="L3074" t="s">
        <v>322</v>
      </c>
      <c r="M3074" s="2">
        <v>46035</v>
      </c>
      <c r="Q3074" t="s">
        <v>40</v>
      </c>
      <c r="R3074"/>
      <c r="S3074"/>
      <c r="T3074"/>
      <c r="U3074"/>
      <c r="V3074"/>
      <c r="W3074" t="s">
        <v>41</v>
      </c>
      <c r="X3074" t="s">
        <v>17736</v>
      </c>
      <c r="Y3074" t="s">
        <v>43</v>
      </c>
      <c r="AA3074" s="13" t="s">
        <v>17737</v>
      </c>
      <c r="AE3074" s="2" t="b">
        <v>1</v>
      </c>
      <c r="AF3074" s="13" t="s">
        <v>17738</v>
      </c>
      <c r="AG3074" t="s">
        <v>17734</v>
      </c>
      <c r="AH3074" t="s">
        <v>46</v>
      </c>
      <c r="AI3074" t="str">
        <f>TRIM(IFERROR(VLOOKUP(E3074,Mapping!$A$1:$B$2,2,FALSE),E3074))</f>
        <v>Cabang Tuminting</v>
      </c>
      <c r="AJ3074" s="11" t="str">
        <f t="shared" si="141"/>
        <v/>
      </c>
      <c r="AK3074" s="11" t="str">
        <f t="shared" si="142"/>
        <v/>
      </c>
    </row>
    <row r="3075" spans="1:37">
      <c r="A3075" t="str">
        <f t="shared" si="143"/>
        <v>tw_hr_employee_DBT2604001</v>
      </c>
      <c r="B3075" t="s">
        <v>17739</v>
      </c>
      <c r="C3075" t="s">
        <v>17740</v>
      </c>
      <c r="D3075" t="s">
        <v>2824</v>
      </c>
      <c r="E3075" t="s">
        <v>2825</v>
      </c>
      <c r="F3075" t="s">
        <v>17741</v>
      </c>
      <c r="G3075"/>
      <c r="H3075"/>
      <c r="I3075" t="s">
        <v>38</v>
      </c>
      <c r="K3075" t="s">
        <v>13000</v>
      </c>
      <c r="L3075" t="s">
        <v>13000</v>
      </c>
      <c r="M3075" s="2">
        <v>46113</v>
      </c>
      <c r="Q3075" t="s">
        <v>40</v>
      </c>
      <c r="R3075" t="s">
        <v>17742</v>
      </c>
      <c r="S3075" t="s">
        <v>10489</v>
      </c>
      <c r="T3075">
        <v>1900</v>
      </c>
      <c r="U3075" t="s">
        <v>802</v>
      </c>
      <c r="V3075">
        <v>33783</v>
      </c>
      <c r="W3075" t="s">
        <v>41</v>
      </c>
      <c r="X3075" t="s">
        <v>17741</v>
      </c>
      <c r="Y3075" t="s">
        <v>156</v>
      </c>
      <c r="Z3075"/>
      <c r="AA3075" s="13" t="s">
        <v>17743</v>
      </c>
      <c r="AC3075" t="s">
        <v>83</v>
      </c>
      <c r="AD3075" s="2">
        <v>32940</v>
      </c>
      <c r="AE3075" s="2" t="b">
        <v>1</v>
      </c>
      <c r="AF3075">
        <v>8805030689</v>
      </c>
      <c r="AG3075" t="s">
        <v>17739</v>
      </c>
      <c r="AH3075" t="s">
        <v>63</v>
      </c>
      <c r="AI3075" t="str">
        <f>TRIM(IFERROR(VLOOKUP(E3075,Mapping!$A$1:$B$2,2,FALSE),E3075))</f>
        <v>Cabang Toboali</v>
      </c>
      <c r="AJ3075" s="11" t="str">
        <f t="shared" ref="AJ3075:AJ3138" si="144">IF(LEN(G3075)&gt;8,G3075&amp;"","")</f>
        <v/>
      </c>
      <c r="AK3075" s="11" t="str">
        <f t="shared" ref="AK3075:AK3138" si="145">IF(LEN(H3075)&gt;8,H3075&amp;"","")</f>
        <v/>
      </c>
    </row>
    <row r="3076" spans="1:37">
      <c r="A3076" t="str">
        <f t="shared" si="143"/>
        <v>tw_hr_employee_DBT2604034</v>
      </c>
      <c r="B3076" t="s">
        <v>13000</v>
      </c>
      <c r="C3076" t="s">
        <v>17744</v>
      </c>
      <c r="D3076" t="s">
        <v>2824</v>
      </c>
      <c r="E3076" t="s">
        <v>2825</v>
      </c>
      <c r="F3076" t="s">
        <v>17745</v>
      </c>
      <c r="I3076" t="s">
        <v>339</v>
      </c>
      <c r="M3076" s="2">
        <v>46113</v>
      </c>
      <c r="Q3076" t="s">
        <v>40</v>
      </c>
      <c r="R3076" t="s">
        <v>17746</v>
      </c>
      <c r="S3076" t="s">
        <v>17747</v>
      </c>
      <c r="T3076">
        <v>1900</v>
      </c>
      <c r="U3076" t="s">
        <v>802</v>
      </c>
      <c r="V3076">
        <v>12345</v>
      </c>
      <c r="W3076" t="s">
        <v>41</v>
      </c>
      <c r="X3076" t="s">
        <v>17745</v>
      </c>
      <c r="Y3076" t="s">
        <v>43</v>
      </c>
      <c r="Z3076"/>
      <c r="AA3076" s="13" t="s">
        <v>17748</v>
      </c>
      <c r="AC3076" t="s">
        <v>83</v>
      </c>
      <c r="AD3076" s="2">
        <v>38089</v>
      </c>
      <c r="AE3076" s="2" t="b">
        <v>1</v>
      </c>
      <c r="AF3076">
        <v>8535492472</v>
      </c>
      <c r="AG3076" t="s">
        <v>13000</v>
      </c>
      <c r="AH3076" t="s">
        <v>63</v>
      </c>
      <c r="AI3076" t="str">
        <f>TRIM(IFERROR(VLOOKUP(E3076,Mapping!$A$1:$B$2,2,FALSE),E3076))</f>
        <v>Cabang Toboali</v>
      </c>
      <c r="AJ3076" s="11" t="str">
        <f t="shared" si="144"/>
        <v/>
      </c>
      <c r="AK3076" s="11" t="str">
        <f t="shared" si="145"/>
        <v/>
      </c>
    </row>
    <row r="3077" spans="1:37">
      <c r="A3077" t="str">
        <f t="shared" si="143"/>
        <v>tw_hr_employee_DSM2601039</v>
      </c>
      <c r="B3077" t="s">
        <v>17749</v>
      </c>
      <c r="C3077" t="s">
        <v>17750</v>
      </c>
      <c r="D3077" t="s">
        <v>2446</v>
      </c>
      <c r="E3077" t="s">
        <v>2447</v>
      </c>
      <c r="F3077" t="s">
        <v>17751</v>
      </c>
      <c r="G3077" s="13" t="s">
        <v>17752</v>
      </c>
      <c r="H3077" s="13" t="s">
        <v>17752</v>
      </c>
      <c r="I3077" t="s">
        <v>38</v>
      </c>
      <c r="K3077" t="s">
        <v>13100</v>
      </c>
      <c r="L3077" t="s">
        <v>13100</v>
      </c>
      <c r="M3077" s="2">
        <v>46039</v>
      </c>
      <c r="P3077" s="13" t="s">
        <v>17753</v>
      </c>
      <c r="Q3077" t="s">
        <v>40</v>
      </c>
      <c r="R3077" t="s">
        <v>17754</v>
      </c>
      <c r="S3077" t="s">
        <v>17754</v>
      </c>
      <c r="T3077">
        <v>1600</v>
      </c>
      <c r="U3077" t="s">
        <v>2453</v>
      </c>
      <c r="V3077">
        <v>32361</v>
      </c>
      <c r="W3077" t="s">
        <v>41</v>
      </c>
      <c r="X3077" t="s">
        <v>17751</v>
      </c>
      <c r="Y3077" t="s">
        <v>156</v>
      </c>
      <c r="AA3077" s="13" t="s">
        <v>17755</v>
      </c>
      <c r="AC3077" t="s">
        <v>167</v>
      </c>
      <c r="AD3077" s="2">
        <v>35232</v>
      </c>
      <c r="AE3077" s="2" t="b">
        <v>1</v>
      </c>
      <c r="AF3077" s="13" t="s">
        <v>17756</v>
      </c>
      <c r="AG3077" t="s">
        <v>17749</v>
      </c>
      <c r="AH3077" t="s">
        <v>46</v>
      </c>
      <c r="AI3077" t="str">
        <f>TRIM(IFERROR(VLOOKUP(E3077,Mapping!$A$1:$B$2,2,FALSE),E3077))</f>
        <v>Cabang Martapura</v>
      </c>
      <c r="AJ3077" s="11" t="str">
        <f t="shared" si="144"/>
        <v>6282373099782</v>
      </c>
      <c r="AK3077" s="11" t="str">
        <f t="shared" si="145"/>
        <v>6282373099782</v>
      </c>
    </row>
    <row r="3078" spans="1:37">
      <c r="A3078" t="str">
        <f t="shared" si="143"/>
        <v>tw_hr_employee_DLJ2410068</v>
      </c>
      <c r="B3078" t="s">
        <v>17757</v>
      </c>
      <c r="C3078" t="s">
        <v>17758</v>
      </c>
      <c r="D3078" t="s">
        <v>430</v>
      </c>
      <c r="E3078" t="s">
        <v>431</v>
      </c>
      <c r="F3078" t="s">
        <v>17759</v>
      </c>
      <c r="G3078" s="13" t="s">
        <v>17760</v>
      </c>
      <c r="H3078"/>
      <c r="I3078" t="s">
        <v>38</v>
      </c>
      <c r="K3078" t="s">
        <v>647</v>
      </c>
      <c r="L3078" t="s">
        <v>647</v>
      </c>
      <c r="M3078" s="2">
        <v>45582</v>
      </c>
      <c r="Q3078" t="s">
        <v>40</v>
      </c>
      <c r="W3078" t="s">
        <v>41</v>
      </c>
      <c r="X3078" t="s">
        <v>17759</v>
      </c>
      <c r="Y3078" t="s">
        <v>43</v>
      </c>
      <c r="AA3078" s="13" t="s">
        <v>17761</v>
      </c>
      <c r="AE3078" s="2" t="b">
        <v>1</v>
      </c>
      <c r="AF3078" s="13" t="s">
        <v>17762</v>
      </c>
      <c r="AG3078" t="s">
        <v>17757</v>
      </c>
      <c r="AH3078" t="s">
        <v>46</v>
      </c>
      <c r="AI3078" t="str">
        <f>TRIM(IFERROR(VLOOKUP(E3078,Mapping!$A$1:$B$2,2,FALSE),E3078))</f>
        <v>Cabang Way Jepara</v>
      </c>
      <c r="AJ3078" s="11" t="str">
        <f t="shared" si="144"/>
        <v>6285220875010</v>
      </c>
      <c r="AK3078" s="11" t="str">
        <f t="shared" si="145"/>
        <v/>
      </c>
    </row>
    <row r="3079" spans="1:37">
      <c r="A3079" t="str">
        <f t="shared" si="143"/>
        <v>tw_hr_employee_DDL2603100</v>
      </c>
      <c r="B3079" t="s">
        <v>17763</v>
      </c>
      <c r="C3079" t="s">
        <v>17764</v>
      </c>
      <c r="D3079" t="s">
        <v>179</v>
      </c>
      <c r="E3079" t="s">
        <v>180</v>
      </c>
      <c r="F3079" t="s">
        <v>17765</v>
      </c>
      <c r="G3079" s="13" t="s">
        <v>17766</v>
      </c>
      <c r="I3079" t="s">
        <v>57</v>
      </c>
      <c r="K3079" t="s">
        <v>8437</v>
      </c>
      <c r="L3079"/>
      <c r="M3079" s="2">
        <v>46094</v>
      </c>
      <c r="Q3079" t="s">
        <v>40</v>
      </c>
      <c r="R3079" t="s">
        <v>17767</v>
      </c>
      <c r="S3079"/>
      <c r="T3079">
        <v>5200</v>
      </c>
      <c r="U3079" t="s">
        <v>1371</v>
      </c>
      <c r="V3079">
        <v>83237</v>
      </c>
      <c r="W3079" t="s">
        <v>41</v>
      </c>
      <c r="X3079" t="s">
        <v>17765</v>
      </c>
      <c r="Y3079" t="s">
        <v>43</v>
      </c>
      <c r="AA3079" s="13" t="s">
        <v>17768</v>
      </c>
      <c r="AC3079" t="s">
        <v>167</v>
      </c>
      <c r="AD3079" s="2">
        <v>35995</v>
      </c>
      <c r="AE3079" s="2" t="b">
        <v>1</v>
      </c>
      <c r="AF3079">
        <v>2020379220</v>
      </c>
      <c r="AG3079" t="s">
        <v>17763</v>
      </c>
      <c r="AH3079" t="s">
        <v>63</v>
      </c>
      <c r="AI3079" t="str">
        <f>TRIM(IFERROR(VLOOKUP(E3079,Mapping!$A$1:$B$2,2,FALSE),E3079))</f>
        <v>Cabang Lombok</v>
      </c>
      <c r="AJ3079" s="11" t="str">
        <f t="shared" si="144"/>
        <v>6287771880080</v>
      </c>
      <c r="AK3079" s="11" t="str">
        <f t="shared" si="145"/>
        <v/>
      </c>
    </row>
    <row r="3080" spans="1:37">
      <c r="A3080" t="str">
        <f t="shared" si="143"/>
        <v>tw_hr_employee_DLX2207001</v>
      </c>
      <c r="B3080" t="s">
        <v>6054</v>
      </c>
      <c r="C3080" t="s">
        <v>17769</v>
      </c>
      <c r="D3080" t="s">
        <v>400</v>
      </c>
      <c r="E3080" t="s">
        <v>401</v>
      </c>
      <c r="F3080"/>
      <c r="G3080"/>
      <c r="I3080" t="s">
        <v>339</v>
      </c>
      <c r="K3080" t="s">
        <v>17770</v>
      </c>
      <c r="L3080" t="s">
        <v>402</v>
      </c>
      <c r="M3080" s="2">
        <v>44749</v>
      </c>
      <c r="Q3080" t="s">
        <v>40</v>
      </c>
      <c r="R3080" t="s">
        <v>17771</v>
      </c>
      <c r="S3080" t="s">
        <v>17771</v>
      </c>
      <c r="T3080">
        <v>1800</v>
      </c>
      <c r="U3080" t="s">
        <v>230</v>
      </c>
      <c r="V3080">
        <v>35141</v>
      </c>
      <c r="W3080" t="s">
        <v>41</v>
      </c>
      <c r="X3080" t="s">
        <v>17772</v>
      </c>
      <c r="Y3080" t="s">
        <v>156</v>
      </c>
      <c r="AA3080" s="13" t="s">
        <v>17773</v>
      </c>
      <c r="AC3080" t="s">
        <v>83</v>
      </c>
      <c r="AD3080" s="2">
        <v>32333</v>
      </c>
      <c r="AE3080" s="2" t="b">
        <v>1</v>
      </c>
      <c r="AF3080" s="13" t="s">
        <v>17774</v>
      </c>
      <c r="AG3080" t="s">
        <v>6054</v>
      </c>
      <c r="AH3080" t="s">
        <v>63</v>
      </c>
      <c r="AI3080" t="str">
        <f>TRIM(IFERROR(VLOOKUP(E3080,Mapping!$A$1:$B$2,2,FALSE),E3080))</f>
        <v>Cabang Kalianda</v>
      </c>
      <c r="AJ3080" s="11" t="str">
        <f t="shared" si="144"/>
        <v/>
      </c>
      <c r="AK3080" s="11" t="str">
        <f t="shared" si="145"/>
        <v/>
      </c>
    </row>
    <row r="3081" spans="1:37">
      <c r="A3081" t="str">
        <f t="shared" si="143"/>
        <v>tw_hr_employee_DDL2602001</v>
      </c>
      <c r="B3081" t="s">
        <v>17775</v>
      </c>
      <c r="C3081" t="s">
        <v>17776</v>
      </c>
      <c r="D3081" t="s">
        <v>179</v>
      </c>
      <c r="E3081" t="s">
        <v>180</v>
      </c>
      <c r="F3081" t="s">
        <v>17777</v>
      </c>
      <c r="G3081"/>
      <c r="I3081" t="s">
        <v>38</v>
      </c>
      <c r="K3081" t="s">
        <v>182</v>
      </c>
      <c r="L3081"/>
      <c r="M3081" s="2">
        <v>46054</v>
      </c>
      <c r="Q3081" t="s">
        <v>40</v>
      </c>
      <c r="R3081"/>
      <c r="S3081"/>
      <c r="T3081"/>
      <c r="U3081"/>
      <c r="V3081"/>
      <c r="W3081" t="s">
        <v>41</v>
      </c>
      <c r="X3081" t="s">
        <v>17777</v>
      </c>
      <c r="Y3081" t="s">
        <v>43</v>
      </c>
      <c r="AA3081" s="13" t="s">
        <v>17778</v>
      </c>
      <c r="AE3081" s="2" t="b">
        <v>1</v>
      </c>
      <c r="AF3081" s="13" t="s">
        <v>17779</v>
      </c>
      <c r="AG3081" t="s">
        <v>17775</v>
      </c>
      <c r="AH3081" t="s">
        <v>63</v>
      </c>
      <c r="AI3081" t="str">
        <f>TRIM(IFERROR(VLOOKUP(E3081,Mapping!$A$1:$B$2,2,FALSE),E3081))</f>
        <v>Cabang Lombok</v>
      </c>
      <c r="AJ3081" s="11" t="str">
        <f t="shared" si="144"/>
        <v/>
      </c>
      <c r="AK3081" s="11" t="str">
        <f t="shared" si="145"/>
        <v/>
      </c>
    </row>
    <row r="3082" spans="1:37">
      <c r="A3082" t="str">
        <f t="shared" si="143"/>
        <v>tw_hr_employee_DLI2011001</v>
      </c>
      <c r="B3082" t="s">
        <v>1543</v>
      </c>
      <c r="C3082" t="s">
        <v>17780</v>
      </c>
      <c r="D3082" t="s">
        <v>148</v>
      </c>
      <c r="E3082" t="s">
        <v>149</v>
      </c>
      <c r="F3082"/>
      <c r="H3082" s="13" t="s">
        <v>17781</v>
      </c>
      <c r="I3082" t="s">
        <v>339</v>
      </c>
      <c r="K3082" t="s">
        <v>228</v>
      </c>
      <c r="L3082" t="s">
        <v>228</v>
      </c>
      <c r="M3082" s="2">
        <v>44136</v>
      </c>
      <c r="Q3082" t="s">
        <v>40</v>
      </c>
      <c r="R3082" t="s">
        <v>17782</v>
      </c>
      <c r="S3082" t="s">
        <v>17782</v>
      </c>
      <c r="T3082">
        <v>1800</v>
      </c>
      <c r="U3082" t="s">
        <v>230</v>
      </c>
      <c r="V3082">
        <v>35361</v>
      </c>
      <c r="W3082" t="s">
        <v>41</v>
      </c>
      <c r="X3082" t="s">
        <v>17783</v>
      </c>
      <c r="Y3082" t="s">
        <v>156</v>
      </c>
      <c r="Z3082" t="s">
        <v>41</v>
      </c>
      <c r="AA3082" s="13" t="s">
        <v>17784</v>
      </c>
      <c r="AC3082" t="s">
        <v>83</v>
      </c>
      <c r="AD3082" s="2">
        <v>31555</v>
      </c>
      <c r="AE3082" s="2" t="b">
        <v>1</v>
      </c>
      <c r="AF3082" s="13" t="s">
        <v>17785</v>
      </c>
      <c r="AG3082" t="s">
        <v>1543</v>
      </c>
      <c r="AH3082" t="s">
        <v>46</v>
      </c>
      <c r="AI3082" t="str">
        <f>TRIM(IFERROR(VLOOKUP(E3082,Mapping!$A$1:$B$2,2,FALSE),E3082))</f>
        <v>Cabang Tanjung Bintang</v>
      </c>
      <c r="AJ3082" s="11" t="str">
        <f t="shared" si="144"/>
        <v/>
      </c>
      <c r="AK3082" s="11" t="str">
        <f t="shared" si="145"/>
        <v>6282372768999</v>
      </c>
    </row>
    <row r="3083" spans="1:37">
      <c r="A3083" t="str">
        <f t="shared" si="143"/>
        <v>tw_hr_employee_DWT2512235</v>
      </c>
      <c r="B3083" t="s">
        <v>17786</v>
      </c>
      <c r="C3083" t="s">
        <v>17787</v>
      </c>
      <c r="D3083" t="s">
        <v>319</v>
      </c>
      <c r="E3083" t="s">
        <v>320</v>
      </c>
      <c r="F3083" t="s">
        <v>17788</v>
      </c>
      <c r="G3083" s="13" t="s">
        <v>17789</v>
      </c>
      <c r="H3083"/>
      <c r="I3083" t="s">
        <v>38</v>
      </c>
      <c r="K3083" t="s">
        <v>6533</v>
      </c>
      <c r="L3083"/>
      <c r="M3083" s="2">
        <v>46010</v>
      </c>
      <c r="Q3083" t="s">
        <v>40</v>
      </c>
      <c r="R3083"/>
      <c r="S3083"/>
      <c r="T3083"/>
      <c r="U3083"/>
      <c r="V3083"/>
      <c r="W3083" t="s">
        <v>41</v>
      </c>
      <c r="X3083" t="s">
        <v>17788</v>
      </c>
      <c r="Y3083" t="s">
        <v>43</v>
      </c>
      <c r="AA3083" s="13" t="s">
        <v>17790</v>
      </c>
      <c r="AE3083" s="2" t="b">
        <v>1</v>
      </c>
      <c r="AF3083" s="13" t="s">
        <v>17791</v>
      </c>
      <c r="AG3083" t="s">
        <v>17786</v>
      </c>
      <c r="AH3083" t="s">
        <v>46</v>
      </c>
      <c r="AI3083" t="str">
        <f>TRIM(IFERROR(VLOOKUP(E3083,Mapping!$A$1:$B$2,2,FALSE),E3083))</f>
        <v>Cabang Tuminting</v>
      </c>
      <c r="AJ3083" s="11" t="str">
        <f t="shared" si="144"/>
        <v>6285299308500</v>
      </c>
      <c r="AK3083" s="11" t="str">
        <f t="shared" si="145"/>
        <v/>
      </c>
    </row>
    <row r="3084" spans="1:37">
      <c r="A3084" t="str">
        <f t="shared" si="143"/>
        <v>tw_hr_employee_DSM2601040</v>
      </c>
      <c r="B3084" t="s">
        <v>17792</v>
      </c>
      <c r="C3084" t="s">
        <v>17793</v>
      </c>
      <c r="D3084" t="s">
        <v>2446</v>
      </c>
      <c r="E3084" t="s">
        <v>2447</v>
      </c>
      <c r="F3084" t="s">
        <v>17794</v>
      </c>
      <c r="G3084" s="13" t="s">
        <v>17795</v>
      </c>
      <c r="H3084" s="13" t="s">
        <v>17795</v>
      </c>
      <c r="I3084" t="s">
        <v>38</v>
      </c>
      <c r="K3084" t="s">
        <v>13100</v>
      </c>
      <c r="L3084" t="s">
        <v>13100</v>
      </c>
      <c r="M3084" s="2">
        <v>46039</v>
      </c>
      <c r="P3084" s="13" t="s">
        <v>17796</v>
      </c>
      <c r="Q3084" t="s">
        <v>40</v>
      </c>
      <c r="R3084" t="s">
        <v>17797</v>
      </c>
      <c r="S3084" t="s">
        <v>17797</v>
      </c>
      <c r="T3084">
        <v>1600</v>
      </c>
      <c r="U3084" t="s">
        <v>2453</v>
      </c>
      <c r="V3084">
        <v>32362</v>
      </c>
      <c r="W3084" t="s">
        <v>41</v>
      </c>
      <c r="X3084" t="s">
        <v>17794</v>
      </c>
      <c r="Y3084" t="s">
        <v>43</v>
      </c>
      <c r="AA3084" s="13" t="s">
        <v>17798</v>
      </c>
      <c r="AC3084" t="s">
        <v>167</v>
      </c>
      <c r="AD3084" s="2">
        <v>33450</v>
      </c>
      <c r="AE3084" s="2" t="b">
        <v>1</v>
      </c>
      <c r="AF3084">
        <v>2570757264</v>
      </c>
      <c r="AG3084" t="s">
        <v>17792</v>
      </c>
      <c r="AH3084" t="s">
        <v>63</v>
      </c>
      <c r="AI3084" t="str">
        <f>TRIM(IFERROR(VLOOKUP(E3084,Mapping!$A$1:$B$2,2,FALSE),E3084))</f>
        <v>Cabang Martapura</v>
      </c>
      <c r="AJ3084" s="11" t="str">
        <f t="shared" si="144"/>
        <v>6281271769770</v>
      </c>
      <c r="AK3084" s="11" t="str">
        <f t="shared" si="145"/>
        <v>6281271769770</v>
      </c>
    </row>
    <row r="3085" spans="1:37">
      <c r="A3085" t="str">
        <f t="shared" si="143"/>
        <v>tw_hr_employee_DLZ2208034</v>
      </c>
      <c r="B3085" t="s">
        <v>6135</v>
      </c>
      <c r="C3085" t="s">
        <v>17799</v>
      </c>
      <c r="D3085" t="s">
        <v>2899</v>
      </c>
      <c r="E3085" t="s">
        <v>2900</v>
      </c>
      <c r="F3085"/>
      <c r="G3085"/>
      <c r="H3085"/>
      <c r="I3085" t="s">
        <v>339</v>
      </c>
      <c r="K3085" t="s">
        <v>723</v>
      </c>
      <c r="L3085"/>
      <c r="M3085" s="2">
        <v>44776</v>
      </c>
      <c r="Q3085" t="s">
        <v>40</v>
      </c>
      <c r="R3085"/>
      <c r="W3085" t="s">
        <v>41</v>
      </c>
      <c r="X3085" t="s">
        <v>17800</v>
      </c>
      <c r="Y3085" t="s">
        <v>43</v>
      </c>
      <c r="AA3085" s="13" t="s">
        <v>17801</v>
      </c>
      <c r="AE3085" s="2" t="b">
        <v>1</v>
      </c>
      <c r="AF3085" s="13" t="s">
        <v>17802</v>
      </c>
      <c r="AG3085" t="s">
        <v>6135</v>
      </c>
      <c r="AH3085" t="s">
        <v>46</v>
      </c>
      <c r="AI3085" t="str">
        <f>TRIM(IFERROR(VLOOKUP(E3085,Mapping!$A$1:$B$2,2,FALSE),E3085))</f>
        <v>Cabang Pematang Pasir</v>
      </c>
      <c r="AJ3085" s="11" t="str">
        <f t="shared" si="144"/>
        <v/>
      </c>
      <c r="AK3085" s="11" t="str">
        <f t="shared" si="145"/>
        <v/>
      </c>
    </row>
    <row r="3086" spans="1:37">
      <c r="A3086" t="str">
        <f t="shared" si="143"/>
        <v>tw_hr_employee_DLZ2308001</v>
      </c>
      <c r="B3086" t="s">
        <v>4290</v>
      </c>
      <c r="C3086" t="s">
        <v>17803</v>
      </c>
      <c r="D3086" t="s">
        <v>2899</v>
      </c>
      <c r="E3086" t="s">
        <v>2900</v>
      </c>
      <c r="F3086"/>
      <c r="H3086" s="13" t="s">
        <v>17804</v>
      </c>
      <c r="I3086" t="s">
        <v>339</v>
      </c>
      <c r="M3086" s="2">
        <v>45170</v>
      </c>
      <c r="Q3086" t="s">
        <v>40</v>
      </c>
      <c r="R3086"/>
      <c r="S3086"/>
      <c r="T3086"/>
      <c r="U3086"/>
      <c r="V3086"/>
      <c r="W3086" t="s">
        <v>41</v>
      </c>
      <c r="X3086" t="s">
        <v>17805</v>
      </c>
      <c r="Y3086" t="s">
        <v>43</v>
      </c>
      <c r="AA3086" s="13" t="s">
        <v>17806</v>
      </c>
      <c r="AE3086" s="2" t="b">
        <v>1</v>
      </c>
      <c r="AF3086" s="13" t="s">
        <v>17807</v>
      </c>
      <c r="AG3086" t="s">
        <v>4290</v>
      </c>
      <c r="AH3086" t="s">
        <v>46</v>
      </c>
      <c r="AI3086" t="str">
        <f>TRIM(IFERROR(VLOOKUP(E3086,Mapping!$A$1:$B$2,2,FALSE),E3086))</f>
        <v>Cabang Pematang Pasir</v>
      </c>
      <c r="AJ3086" s="11" t="str">
        <f t="shared" si="144"/>
        <v/>
      </c>
      <c r="AK3086" s="11" t="str">
        <f t="shared" si="145"/>
        <v>6285788111566</v>
      </c>
    </row>
    <row r="3087" spans="1:37">
      <c r="A3087" t="str">
        <f t="shared" si="143"/>
        <v>tw_hr_employee_DMN2402034</v>
      </c>
      <c r="B3087" t="s">
        <v>1400</v>
      </c>
      <c r="C3087" t="s">
        <v>17808</v>
      </c>
      <c r="D3087" t="s">
        <v>284</v>
      </c>
      <c r="E3087" t="s">
        <v>285</v>
      </c>
      <c r="F3087" t="s">
        <v>17809</v>
      </c>
      <c r="G3087" s="13" t="s">
        <v>17810</v>
      </c>
      <c r="H3087"/>
      <c r="I3087" t="s">
        <v>339</v>
      </c>
      <c r="K3087" t="s">
        <v>818</v>
      </c>
      <c r="L3087"/>
      <c r="M3087" s="2">
        <v>45329</v>
      </c>
      <c r="Q3087" t="s">
        <v>40</v>
      </c>
      <c r="R3087" t="s">
        <v>17811</v>
      </c>
      <c r="S3087" t="s">
        <v>17811</v>
      </c>
      <c r="T3087">
        <v>1800</v>
      </c>
      <c r="U3087" t="s">
        <v>3274</v>
      </c>
      <c r="V3087">
        <v>35353</v>
      </c>
      <c r="W3087" t="s">
        <v>41</v>
      </c>
      <c r="X3087" t="s">
        <v>17809</v>
      </c>
      <c r="Y3087" t="s">
        <v>156</v>
      </c>
      <c r="Z3087"/>
      <c r="AA3087" s="13" t="s">
        <v>17812</v>
      </c>
      <c r="AC3087" t="s">
        <v>167</v>
      </c>
      <c r="AD3087" s="2">
        <v>29869</v>
      </c>
      <c r="AE3087" s="2" t="b">
        <v>1</v>
      </c>
      <c r="AF3087" s="13" t="s">
        <v>17813</v>
      </c>
      <c r="AG3087" t="s">
        <v>1400</v>
      </c>
      <c r="AH3087" t="s">
        <v>46</v>
      </c>
      <c r="AI3087" t="str">
        <f>TRIM(IFERROR(VLOOKUP(E3087,Mapping!$A$1:$B$2,2,FALSE),E3087))</f>
        <v>Cabang Natar</v>
      </c>
      <c r="AJ3087" s="11" t="str">
        <f t="shared" si="144"/>
        <v>6282185092727</v>
      </c>
      <c r="AK3087" s="11" t="str">
        <f t="shared" si="145"/>
        <v/>
      </c>
    </row>
    <row r="3088" spans="1:37">
      <c r="A3088" t="str">
        <f t="shared" si="143"/>
        <v>tw_hr_employee_DLZ2405034</v>
      </c>
      <c r="B3088" t="s">
        <v>4031</v>
      </c>
      <c r="C3088" t="s">
        <v>17814</v>
      </c>
      <c r="D3088" t="s">
        <v>2899</v>
      </c>
      <c r="E3088" t="s">
        <v>2900</v>
      </c>
      <c r="F3088" t="s">
        <v>17815</v>
      </c>
      <c r="G3088"/>
      <c r="H3088"/>
      <c r="I3088" t="s">
        <v>339</v>
      </c>
      <c r="M3088" s="2">
        <v>45414</v>
      </c>
      <c r="Q3088" t="s">
        <v>40</v>
      </c>
      <c r="R3088"/>
      <c r="S3088"/>
      <c r="T3088"/>
      <c r="U3088"/>
      <c r="V3088"/>
      <c r="W3088" t="s">
        <v>41</v>
      </c>
      <c r="X3088" t="s">
        <v>17815</v>
      </c>
      <c r="Y3088" t="s">
        <v>43</v>
      </c>
      <c r="Z3088"/>
      <c r="AA3088" s="13" t="s">
        <v>17816</v>
      </c>
      <c r="AE3088" s="2" t="b">
        <v>1</v>
      </c>
      <c r="AF3088" s="13" t="s">
        <v>4036</v>
      </c>
      <c r="AG3088" t="s">
        <v>4031</v>
      </c>
      <c r="AH3088" t="s">
        <v>63</v>
      </c>
      <c r="AI3088" t="str">
        <f>TRIM(IFERROR(VLOOKUP(E3088,Mapping!$A$1:$B$2,2,FALSE),E3088))</f>
        <v>Cabang Pematang Pasir</v>
      </c>
      <c r="AJ3088" s="11" t="str">
        <f t="shared" si="144"/>
        <v/>
      </c>
      <c r="AK3088" s="11" t="str">
        <f t="shared" si="145"/>
        <v/>
      </c>
    </row>
    <row r="3089" spans="1:37">
      <c r="A3089" t="str">
        <f t="shared" si="143"/>
        <v>tw_hr_employee_DMN2408034</v>
      </c>
      <c r="B3089" t="s">
        <v>3926</v>
      </c>
      <c r="C3089" t="s">
        <v>17817</v>
      </c>
      <c r="D3089" t="s">
        <v>284</v>
      </c>
      <c r="E3089" t="s">
        <v>285</v>
      </c>
      <c r="F3089" t="s">
        <v>17818</v>
      </c>
      <c r="G3089" s="13" t="s">
        <v>17819</v>
      </c>
      <c r="H3089"/>
      <c r="I3089" t="s">
        <v>339</v>
      </c>
      <c r="K3089" t="s">
        <v>3926</v>
      </c>
      <c r="L3089"/>
      <c r="M3089" s="2">
        <v>45506</v>
      </c>
      <c r="Q3089" t="s">
        <v>40</v>
      </c>
      <c r="R3089" t="s">
        <v>8623</v>
      </c>
      <c r="S3089" t="s">
        <v>8623</v>
      </c>
      <c r="T3089">
        <v>1800</v>
      </c>
      <c r="U3089" t="s">
        <v>230</v>
      </c>
      <c r="V3089">
        <v>34372</v>
      </c>
      <c r="W3089" t="s">
        <v>41</v>
      </c>
      <c r="X3089" t="s">
        <v>17818</v>
      </c>
      <c r="Y3089" t="s">
        <v>156</v>
      </c>
      <c r="AA3089" s="13" t="s">
        <v>17820</v>
      </c>
      <c r="AC3089" t="s">
        <v>83</v>
      </c>
      <c r="AD3089" s="2">
        <v>27951</v>
      </c>
      <c r="AE3089" s="2" t="b">
        <v>1</v>
      </c>
      <c r="AF3089" s="13" t="s">
        <v>17821</v>
      </c>
      <c r="AG3089" t="s">
        <v>3926</v>
      </c>
      <c r="AH3089" t="s">
        <v>46</v>
      </c>
      <c r="AI3089" t="str">
        <f>TRIM(IFERROR(VLOOKUP(E3089,Mapping!$A$1:$B$2,2,FALSE),E3089))</f>
        <v>Cabang Natar</v>
      </c>
      <c r="AJ3089" s="11" t="str">
        <f t="shared" si="144"/>
        <v>6281273852550</v>
      </c>
      <c r="AK3089" s="11" t="str">
        <f t="shared" si="145"/>
        <v/>
      </c>
    </row>
    <row r="3090" spans="1:37">
      <c r="A3090" t="str">
        <f t="shared" ref="A3090:A3153" si="146">"tw_hr_employee_"&amp;C3090</f>
        <v>tw_hr_employee_DLS2410001</v>
      </c>
      <c r="B3090" t="s">
        <v>4358</v>
      </c>
      <c r="C3090" t="s">
        <v>17822</v>
      </c>
      <c r="D3090" t="s">
        <v>952</v>
      </c>
      <c r="E3090" t="s">
        <v>953</v>
      </c>
      <c r="F3090" t="s">
        <v>17823</v>
      </c>
      <c r="G3090" s="13" t="s">
        <v>17824</v>
      </c>
      <c r="H3090"/>
      <c r="I3090" t="s">
        <v>339</v>
      </c>
      <c r="K3090" t="s">
        <v>16583</v>
      </c>
      <c r="L3090"/>
      <c r="M3090" s="2">
        <v>45568</v>
      </c>
      <c r="Q3090" t="s">
        <v>40</v>
      </c>
      <c r="R3090" t="s">
        <v>17825</v>
      </c>
      <c r="S3090"/>
      <c r="T3090">
        <v>1800</v>
      </c>
      <c r="U3090" t="s">
        <v>230</v>
      </c>
      <c r="V3090">
        <v>34872</v>
      </c>
      <c r="W3090" t="s">
        <v>41</v>
      </c>
      <c r="X3090" t="s">
        <v>17823</v>
      </c>
      <c r="Y3090" t="s">
        <v>43</v>
      </c>
      <c r="Z3090" t="s">
        <v>41</v>
      </c>
      <c r="AA3090" s="13" t="s">
        <v>17826</v>
      </c>
      <c r="AE3090" s="2" t="b">
        <v>1</v>
      </c>
      <c r="AF3090" s="13" t="s">
        <v>17827</v>
      </c>
      <c r="AG3090" t="s">
        <v>4358</v>
      </c>
      <c r="AH3090" t="s">
        <v>46</v>
      </c>
      <c r="AI3090" t="str">
        <f>TRIM(IFERROR(VLOOKUP(E3090,Mapping!$A$1:$B$2,2,FALSE),E3090))</f>
        <v>Cabang Sidomulyo</v>
      </c>
      <c r="AJ3090" s="11" t="str">
        <f t="shared" si="144"/>
        <v>6282371375872</v>
      </c>
      <c r="AK3090" s="11" t="str">
        <f t="shared" si="145"/>
        <v/>
      </c>
    </row>
    <row r="3091" spans="1:37">
      <c r="A3091" t="str">
        <f t="shared" si="146"/>
        <v>tw_hr_employee_DSM2601041</v>
      </c>
      <c r="B3091" t="s">
        <v>17828</v>
      </c>
      <c r="C3091" t="s">
        <v>17829</v>
      </c>
      <c r="D3091" t="s">
        <v>2446</v>
      </c>
      <c r="E3091" t="s">
        <v>2447</v>
      </c>
      <c r="F3091" t="s">
        <v>17830</v>
      </c>
      <c r="G3091" s="13" t="s">
        <v>17831</v>
      </c>
      <c r="H3091" s="13" t="s">
        <v>17831</v>
      </c>
      <c r="I3091" t="s">
        <v>38</v>
      </c>
      <c r="K3091" t="s">
        <v>13100</v>
      </c>
      <c r="L3091" t="s">
        <v>13100</v>
      </c>
      <c r="M3091" s="2">
        <v>46039</v>
      </c>
      <c r="P3091" s="13" t="s">
        <v>17832</v>
      </c>
      <c r="Q3091" t="s">
        <v>40</v>
      </c>
      <c r="R3091" t="s">
        <v>17833</v>
      </c>
      <c r="S3091" t="s">
        <v>17833</v>
      </c>
      <c r="T3091">
        <v>1600</v>
      </c>
      <c r="U3091" t="s">
        <v>2453</v>
      </c>
      <c r="V3091">
        <v>32362</v>
      </c>
      <c r="W3091" t="s">
        <v>41</v>
      </c>
      <c r="X3091" t="s">
        <v>17830</v>
      </c>
      <c r="Y3091" t="s">
        <v>43</v>
      </c>
      <c r="Z3091"/>
      <c r="AA3091" s="13" t="s">
        <v>17834</v>
      </c>
      <c r="AC3091" t="s">
        <v>167</v>
      </c>
      <c r="AD3091" s="2">
        <v>36047</v>
      </c>
      <c r="AE3091" s="2" t="b">
        <v>1</v>
      </c>
      <c r="AF3091">
        <v>6335028558</v>
      </c>
      <c r="AG3091" t="s">
        <v>17828</v>
      </c>
      <c r="AH3091" t="s">
        <v>63</v>
      </c>
      <c r="AI3091" t="str">
        <f>TRIM(IFERROR(VLOOKUP(E3091,Mapping!$A$1:$B$2,2,FALSE),E3091))</f>
        <v>Cabang Martapura</v>
      </c>
      <c r="AJ3091" s="11" t="str">
        <f t="shared" si="144"/>
        <v>6285315073905</v>
      </c>
      <c r="AK3091" s="11" t="str">
        <f t="shared" si="145"/>
        <v>6285315073905</v>
      </c>
    </row>
    <row r="3092" spans="1:37">
      <c r="A3092" t="str">
        <f t="shared" si="146"/>
        <v>tw_hr_employee_DMP2602133</v>
      </c>
      <c r="B3092" t="s">
        <v>17835</v>
      </c>
      <c r="C3092" t="s">
        <v>17836</v>
      </c>
      <c r="D3092" t="s">
        <v>74</v>
      </c>
      <c r="E3092" t="s">
        <v>75</v>
      </c>
      <c r="F3092" t="s">
        <v>17837</v>
      </c>
      <c r="G3092"/>
      <c r="H3092"/>
      <c r="I3092" t="s">
        <v>38</v>
      </c>
      <c r="K3092" t="s">
        <v>6006</v>
      </c>
      <c r="L3092"/>
      <c r="M3092" s="2">
        <v>46055</v>
      </c>
      <c r="Q3092" t="s">
        <v>40</v>
      </c>
      <c r="R3092" t="s">
        <v>17838</v>
      </c>
      <c r="S3092"/>
      <c r="T3092">
        <v>1800</v>
      </c>
      <c r="U3092" t="s">
        <v>3274</v>
      </c>
      <c r="V3092">
        <v>35353</v>
      </c>
      <c r="W3092" t="s">
        <v>41</v>
      </c>
      <c r="X3092" t="s">
        <v>17837</v>
      </c>
      <c r="Y3092" t="s">
        <v>43</v>
      </c>
      <c r="Z3092"/>
      <c r="AA3092" s="13" t="s">
        <v>17839</v>
      </c>
      <c r="AC3092" t="s">
        <v>167</v>
      </c>
      <c r="AD3092" s="2">
        <v>37517</v>
      </c>
      <c r="AE3092" s="2" t="b">
        <v>1</v>
      </c>
      <c r="AF3092" s="13" t="s">
        <v>17840</v>
      </c>
      <c r="AG3092" t="s">
        <v>17835</v>
      </c>
      <c r="AH3092" t="s">
        <v>63</v>
      </c>
      <c r="AI3092" t="str">
        <f>TRIM(IFERROR(VLOOKUP(E3092,Mapping!$A$1:$B$2,2,FALSE),E3092))</f>
        <v>Cabang Pramuka</v>
      </c>
      <c r="AJ3092" s="11" t="str">
        <f t="shared" si="144"/>
        <v/>
      </c>
      <c r="AK3092" s="11" t="str">
        <f t="shared" si="145"/>
        <v/>
      </c>
    </row>
    <row r="3093" spans="1:37">
      <c r="A3093" t="str">
        <f t="shared" si="146"/>
        <v>tw_hr_employee_DLX2505001</v>
      </c>
      <c r="B3093" t="s">
        <v>3388</v>
      </c>
      <c r="C3093" t="s">
        <v>17841</v>
      </c>
      <c r="D3093" t="s">
        <v>400</v>
      </c>
      <c r="E3093" t="s">
        <v>401</v>
      </c>
      <c r="F3093"/>
      <c r="G3093"/>
      <c r="I3093" t="s">
        <v>339</v>
      </c>
      <c r="K3093" t="s">
        <v>402</v>
      </c>
      <c r="L3093"/>
      <c r="M3093" s="2">
        <v>45780</v>
      </c>
      <c r="Q3093" t="s">
        <v>40</v>
      </c>
      <c r="R3093"/>
      <c r="S3093"/>
      <c r="T3093"/>
      <c r="U3093"/>
      <c r="V3093"/>
      <c r="W3093" t="s">
        <v>41</v>
      </c>
      <c r="X3093" t="s">
        <v>17842</v>
      </c>
      <c r="Y3093" t="s">
        <v>43</v>
      </c>
      <c r="AA3093" s="13" t="s">
        <v>17843</v>
      </c>
      <c r="AE3093" s="2" t="b">
        <v>1</v>
      </c>
      <c r="AF3093" s="13" t="s">
        <v>17844</v>
      </c>
      <c r="AG3093" t="s">
        <v>3388</v>
      </c>
      <c r="AH3093" t="s">
        <v>46</v>
      </c>
      <c r="AI3093" t="str">
        <f>TRIM(IFERROR(VLOOKUP(E3093,Mapping!$A$1:$B$2,2,FALSE),E3093))</f>
        <v>Cabang Kalianda</v>
      </c>
      <c r="AJ3093" s="11" t="str">
        <f t="shared" si="144"/>
        <v/>
      </c>
      <c r="AK3093" s="11" t="str">
        <f t="shared" si="145"/>
        <v/>
      </c>
    </row>
    <row r="3094" spans="1:37">
      <c r="A3094" t="str">
        <f t="shared" si="146"/>
        <v>tw_hr_employee_DLV2602001</v>
      </c>
      <c r="B3094" t="s">
        <v>17845</v>
      </c>
      <c r="C3094" t="s">
        <v>17846</v>
      </c>
      <c r="D3094" t="s">
        <v>2406</v>
      </c>
      <c r="E3094" t="s">
        <v>2407</v>
      </c>
      <c r="F3094" t="s">
        <v>17847</v>
      </c>
      <c r="I3094" t="s">
        <v>38</v>
      </c>
      <c r="K3094" t="s">
        <v>12077</v>
      </c>
      <c r="M3094" s="2">
        <v>46054</v>
      </c>
      <c r="Q3094" t="s">
        <v>40</v>
      </c>
      <c r="W3094" t="s">
        <v>41</v>
      </c>
      <c r="X3094" t="s">
        <v>17847</v>
      </c>
      <c r="Y3094" t="s">
        <v>43</v>
      </c>
      <c r="AA3094" s="13" t="s">
        <v>17848</v>
      </c>
      <c r="AE3094" s="2" t="b">
        <v>1</v>
      </c>
      <c r="AF3094" s="13" t="s">
        <v>17849</v>
      </c>
      <c r="AG3094" t="s">
        <v>17845</v>
      </c>
      <c r="AH3094" t="s">
        <v>46</v>
      </c>
      <c r="AI3094" t="str">
        <f>TRIM(IFERROR(VLOOKUP(E3094,Mapping!$A$1:$B$2,2,FALSE),E3094))</f>
        <v>Cabang Purbolinggo</v>
      </c>
      <c r="AJ3094" s="11" t="str">
        <f t="shared" si="144"/>
        <v/>
      </c>
      <c r="AK3094" s="11" t="str">
        <f t="shared" si="145"/>
        <v/>
      </c>
    </row>
    <row r="3095" spans="1:37">
      <c r="A3095" t="str">
        <f t="shared" si="146"/>
        <v>tw_hr_employee_DWO2602001</v>
      </c>
      <c r="B3095" t="s">
        <v>17850</v>
      </c>
      <c r="C3095" t="s">
        <v>17851</v>
      </c>
      <c r="D3095" t="s">
        <v>569</v>
      </c>
      <c r="E3095" t="s">
        <v>570</v>
      </c>
      <c r="F3095" t="s">
        <v>17852</v>
      </c>
      <c r="G3095" s="13" t="s">
        <v>17853</v>
      </c>
      <c r="I3095" t="s">
        <v>38</v>
      </c>
      <c r="K3095" t="s">
        <v>4307</v>
      </c>
      <c r="L3095" t="s">
        <v>574</v>
      </c>
      <c r="M3095" s="2">
        <v>46057</v>
      </c>
      <c r="Q3095" t="s">
        <v>40</v>
      </c>
      <c r="R3095" t="s">
        <v>17854</v>
      </c>
      <c r="S3095"/>
      <c r="T3095">
        <v>7300</v>
      </c>
      <c r="U3095" t="s">
        <v>1186</v>
      </c>
      <c r="V3095">
        <v>91959</v>
      </c>
      <c r="W3095" t="s">
        <v>41</v>
      </c>
      <c r="X3095" t="s">
        <v>17852</v>
      </c>
      <c r="Y3095" t="s">
        <v>156</v>
      </c>
      <c r="AA3095" s="13" t="s">
        <v>17855</v>
      </c>
      <c r="AC3095" t="s">
        <v>167</v>
      </c>
      <c r="AD3095" s="2">
        <v>35348</v>
      </c>
      <c r="AE3095" s="2" t="b">
        <v>1</v>
      </c>
      <c r="AF3095" s="13" t="s">
        <v>17856</v>
      </c>
      <c r="AG3095" t="s">
        <v>17850</v>
      </c>
      <c r="AH3095" t="s">
        <v>46</v>
      </c>
      <c r="AI3095" t="str">
        <f>TRIM(IFERROR(VLOOKUP(E3095,Mapping!$A$1:$B$2,2,FALSE),E3095))</f>
        <v>Cabang Palopo</v>
      </c>
      <c r="AJ3095" s="11" t="str">
        <f t="shared" si="144"/>
        <v>6285342660637</v>
      </c>
      <c r="AK3095" s="11" t="str">
        <f t="shared" si="145"/>
        <v/>
      </c>
    </row>
    <row r="3096" spans="1:37">
      <c r="A3096" t="str">
        <f t="shared" si="146"/>
        <v>tw_hr_employee_DJB2602001</v>
      </c>
      <c r="B3096" t="s">
        <v>17857</v>
      </c>
      <c r="C3096" t="s">
        <v>17858</v>
      </c>
      <c r="D3096" t="s">
        <v>234</v>
      </c>
      <c r="E3096" t="s">
        <v>235</v>
      </c>
      <c r="F3096" t="s">
        <v>17859</v>
      </c>
      <c r="G3096" s="13" t="s">
        <v>17860</v>
      </c>
      <c r="H3096" s="13" t="s">
        <v>17860</v>
      </c>
      <c r="I3096" t="s">
        <v>38</v>
      </c>
      <c r="K3096" t="s">
        <v>2329</v>
      </c>
      <c r="L3096" t="s">
        <v>239</v>
      </c>
      <c r="M3096" s="2">
        <v>46055</v>
      </c>
      <c r="Q3096" t="s">
        <v>40</v>
      </c>
      <c r="R3096"/>
      <c r="W3096" t="s">
        <v>41</v>
      </c>
      <c r="X3096" t="s">
        <v>17859</v>
      </c>
      <c r="Y3096" t="s">
        <v>43</v>
      </c>
      <c r="Z3096"/>
      <c r="AA3096" s="13" t="s">
        <v>17861</v>
      </c>
      <c r="AE3096" s="2" t="b">
        <v>1</v>
      </c>
      <c r="AF3096" s="13" t="s">
        <v>17862</v>
      </c>
      <c r="AG3096" t="s">
        <v>17857</v>
      </c>
      <c r="AH3096" t="s">
        <v>46</v>
      </c>
      <c r="AI3096" t="str">
        <f>TRIM(IFERROR(VLOOKUP(E3096,Mapping!$A$1:$B$2,2,FALSE),E3096))</f>
        <v>Cabang Bangko</v>
      </c>
      <c r="AJ3096" s="11" t="str">
        <f t="shared" si="144"/>
        <v>6285379608247</v>
      </c>
      <c r="AK3096" s="11" t="str">
        <f t="shared" si="145"/>
        <v>6285379608247</v>
      </c>
    </row>
    <row r="3097" spans="1:37">
      <c r="A3097" t="str">
        <f t="shared" si="146"/>
        <v>tw_hr_employee_DSM2601042</v>
      </c>
      <c r="B3097" t="s">
        <v>17863</v>
      </c>
      <c r="C3097" t="s">
        <v>17864</v>
      </c>
      <c r="D3097" t="s">
        <v>2446</v>
      </c>
      <c r="E3097" t="s">
        <v>2447</v>
      </c>
      <c r="F3097" t="s">
        <v>17865</v>
      </c>
      <c r="G3097" s="13" t="s">
        <v>17866</v>
      </c>
      <c r="H3097" s="13" t="s">
        <v>17866</v>
      </c>
      <c r="I3097" t="s">
        <v>38</v>
      </c>
      <c r="K3097" t="s">
        <v>13100</v>
      </c>
      <c r="L3097" t="s">
        <v>13100</v>
      </c>
      <c r="M3097" s="2">
        <v>46039</v>
      </c>
      <c r="P3097" s="13" t="s">
        <v>17867</v>
      </c>
      <c r="Q3097" t="s">
        <v>40</v>
      </c>
      <c r="R3097" t="s">
        <v>17868</v>
      </c>
      <c r="S3097" t="s">
        <v>17868</v>
      </c>
      <c r="T3097">
        <v>1600</v>
      </c>
      <c r="U3097" t="s">
        <v>2453</v>
      </c>
      <c r="V3097">
        <v>32382</v>
      </c>
      <c r="W3097" t="s">
        <v>41</v>
      </c>
      <c r="X3097" t="s">
        <v>17865</v>
      </c>
      <c r="Y3097" t="s">
        <v>156</v>
      </c>
      <c r="AA3097" s="13" t="s">
        <v>17869</v>
      </c>
      <c r="AC3097" t="s">
        <v>83</v>
      </c>
      <c r="AD3097" s="2">
        <v>33997</v>
      </c>
      <c r="AE3097" s="2" t="b">
        <v>1</v>
      </c>
      <c r="AF3097">
        <v>2570352027</v>
      </c>
      <c r="AG3097" t="s">
        <v>17863</v>
      </c>
      <c r="AH3097" t="s">
        <v>63</v>
      </c>
      <c r="AI3097" t="str">
        <f>TRIM(IFERROR(VLOOKUP(E3097,Mapping!$A$1:$B$2,2,FALSE),E3097))</f>
        <v>Cabang Martapura</v>
      </c>
      <c r="AJ3097" s="11" t="str">
        <f t="shared" si="144"/>
        <v>6289523551169</v>
      </c>
      <c r="AK3097" s="11" t="str">
        <f t="shared" si="145"/>
        <v>6289523551169</v>
      </c>
    </row>
    <row r="3098" spans="1:37">
      <c r="A3098" t="str">
        <f t="shared" si="146"/>
        <v>tw_hr_employee_DWM2512203</v>
      </c>
      <c r="B3098" t="s">
        <v>17870</v>
      </c>
      <c r="C3098" t="s">
        <v>17871</v>
      </c>
      <c r="D3098" t="s">
        <v>114</v>
      </c>
      <c r="E3098" t="s">
        <v>115</v>
      </c>
      <c r="F3098" t="s">
        <v>17872</v>
      </c>
      <c r="I3098" t="s">
        <v>38</v>
      </c>
      <c r="K3098" t="s">
        <v>2007</v>
      </c>
      <c r="L3098" t="s">
        <v>826</v>
      </c>
      <c r="M3098" s="2">
        <v>46010</v>
      </c>
      <c r="Q3098" t="s">
        <v>40</v>
      </c>
      <c r="R3098"/>
      <c r="S3098"/>
      <c r="T3098"/>
      <c r="U3098"/>
      <c r="V3098"/>
      <c r="W3098" t="s">
        <v>41</v>
      </c>
      <c r="X3098" t="s">
        <v>17872</v>
      </c>
      <c r="Y3098" t="s">
        <v>43</v>
      </c>
      <c r="Z3098"/>
      <c r="AA3098" s="13" t="s">
        <v>17873</v>
      </c>
      <c r="AE3098" s="2" t="b">
        <v>1</v>
      </c>
      <c r="AF3098" s="13" t="s">
        <v>17874</v>
      </c>
      <c r="AG3098" t="s">
        <v>17870</v>
      </c>
      <c r="AH3098" t="s">
        <v>46</v>
      </c>
      <c r="AI3098" t="str">
        <f>TRIM(IFERROR(VLOOKUP(E3098,Mapping!$A$1:$B$2,2,FALSE),E3098))</f>
        <v>Cabang Tomoni</v>
      </c>
      <c r="AJ3098" s="11" t="str">
        <f t="shared" si="144"/>
        <v/>
      </c>
      <c r="AK3098" s="11" t="str">
        <f t="shared" si="145"/>
        <v/>
      </c>
    </row>
    <row r="3099" spans="1:37">
      <c r="A3099" t="str">
        <f t="shared" si="146"/>
        <v>tw_hr_employee_DLX2503001</v>
      </c>
      <c r="B3099" t="s">
        <v>17875</v>
      </c>
      <c r="C3099" t="s">
        <v>17876</v>
      </c>
      <c r="D3099" t="s">
        <v>400</v>
      </c>
      <c r="E3099" t="s">
        <v>401</v>
      </c>
      <c r="F3099"/>
      <c r="G3099"/>
      <c r="H3099"/>
      <c r="I3099" t="s">
        <v>339</v>
      </c>
      <c r="K3099" t="s">
        <v>402</v>
      </c>
      <c r="L3099"/>
      <c r="M3099" s="2">
        <v>45720</v>
      </c>
      <c r="Q3099" t="s">
        <v>40</v>
      </c>
      <c r="R3099"/>
      <c r="S3099"/>
      <c r="T3099"/>
      <c r="U3099"/>
      <c r="V3099"/>
      <c r="W3099" t="s">
        <v>41</v>
      </c>
      <c r="X3099" t="s">
        <v>17877</v>
      </c>
      <c r="Y3099" t="s">
        <v>43</v>
      </c>
      <c r="AA3099" s="13" t="s">
        <v>17878</v>
      </c>
      <c r="AE3099" s="2" t="b">
        <v>1</v>
      </c>
      <c r="AF3099" s="13" t="s">
        <v>17879</v>
      </c>
      <c r="AG3099" t="s">
        <v>17875</v>
      </c>
      <c r="AH3099" t="s">
        <v>63</v>
      </c>
      <c r="AI3099" t="str">
        <f>TRIM(IFERROR(VLOOKUP(E3099,Mapping!$A$1:$B$2,2,FALSE),E3099))</f>
        <v>Cabang Kalianda</v>
      </c>
      <c r="AJ3099" s="11" t="str">
        <f t="shared" si="144"/>
        <v/>
      </c>
      <c r="AK3099" s="11" t="str">
        <f t="shared" si="145"/>
        <v/>
      </c>
    </row>
    <row r="3100" spans="1:37">
      <c r="A3100" t="str">
        <f t="shared" si="146"/>
        <v>tw_hr_employee_DMN2506035</v>
      </c>
      <c r="B3100" t="s">
        <v>1287</v>
      </c>
      <c r="C3100" t="s">
        <v>17880</v>
      </c>
      <c r="D3100" t="s">
        <v>284</v>
      </c>
      <c r="E3100" t="s">
        <v>285</v>
      </c>
      <c r="F3100" t="s">
        <v>17881</v>
      </c>
      <c r="G3100" s="13" t="s">
        <v>17882</v>
      </c>
      <c r="H3100" s="13" t="s">
        <v>17882</v>
      </c>
      <c r="I3100" t="s">
        <v>339</v>
      </c>
      <c r="K3100" t="s">
        <v>818</v>
      </c>
      <c r="L3100"/>
      <c r="M3100" s="2">
        <v>45811</v>
      </c>
      <c r="Q3100" t="s">
        <v>40</v>
      </c>
      <c r="R3100" t="s">
        <v>17883</v>
      </c>
      <c r="S3100" t="s">
        <v>17883</v>
      </c>
      <c r="T3100">
        <v>1800</v>
      </c>
      <c r="U3100" t="s">
        <v>1289</v>
      </c>
      <c r="V3100">
        <v>35158</v>
      </c>
      <c r="W3100" t="s">
        <v>41</v>
      </c>
      <c r="X3100" t="s">
        <v>17881</v>
      </c>
      <c r="Y3100" t="s">
        <v>43</v>
      </c>
      <c r="AA3100" s="13" t="s">
        <v>17884</v>
      </c>
      <c r="AC3100" t="s">
        <v>83</v>
      </c>
      <c r="AD3100" s="2">
        <v>37302</v>
      </c>
      <c r="AE3100" s="2" t="b">
        <v>1</v>
      </c>
      <c r="AF3100">
        <v>8909035948</v>
      </c>
      <c r="AG3100" t="s">
        <v>1287</v>
      </c>
      <c r="AH3100" t="s">
        <v>63</v>
      </c>
      <c r="AI3100" t="str">
        <f>TRIM(IFERROR(VLOOKUP(E3100,Mapping!$A$1:$B$2,2,FALSE),E3100))</f>
        <v>Cabang Natar</v>
      </c>
      <c r="AJ3100" s="11" t="str">
        <f t="shared" si="144"/>
        <v>6289517098225</v>
      </c>
      <c r="AK3100" s="11" t="str">
        <f t="shared" si="145"/>
        <v>6289517098225</v>
      </c>
    </row>
    <row r="3101" spans="1:37">
      <c r="A3101" t="str">
        <f t="shared" si="146"/>
        <v>tw_hr_employee_DLX2506034</v>
      </c>
      <c r="B3101" t="s">
        <v>13618</v>
      </c>
      <c r="C3101" t="s">
        <v>17885</v>
      </c>
      <c r="D3101" t="s">
        <v>400</v>
      </c>
      <c r="E3101" t="s">
        <v>401</v>
      </c>
      <c r="F3101"/>
      <c r="G3101"/>
      <c r="H3101"/>
      <c r="I3101" t="s">
        <v>339</v>
      </c>
      <c r="K3101" t="s">
        <v>402</v>
      </c>
      <c r="L3101"/>
      <c r="M3101" s="2">
        <v>45819</v>
      </c>
      <c r="Q3101" t="s">
        <v>40</v>
      </c>
      <c r="R3101"/>
      <c r="W3101" t="s">
        <v>41</v>
      </c>
      <c r="X3101" t="s">
        <v>17886</v>
      </c>
      <c r="Y3101" t="s">
        <v>43</v>
      </c>
      <c r="AA3101" s="13" t="s">
        <v>17887</v>
      </c>
      <c r="AE3101" s="2" t="b">
        <v>1</v>
      </c>
      <c r="AF3101" s="13" t="s">
        <v>17888</v>
      </c>
      <c r="AG3101" t="s">
        <v>13618</v>
      </c>
      <c r="AH3101" t="s">
        <v>63</v>
      </c>
      <c r="AI3101" t="str">
        <f>TRIM(IFERROR(VLOOKUP(E3101,Mapping!$A$1:$B$2,2,FALSE),E3101))</f>
        <v>Cabang Kalianda</v>
      </c>
      <c r="AJ3101" s="11" t="str">
        <f t="shared" si="144"/>
        <v/>
      </c>
      <c r="AK3101" s="11" t="str">
        <f t="shared" si="145"/>
        <v/>
      </c>
    </row>
    <row r="3102" spans="1:37">
      <c r="A3102" t="str">
        <f t="shared" si="146"/>
        <v>tw_hr_employee_DLJ2510001</v>
      </c>
      <c r="B3102" t="s">
        <v>17889</v>
      </c>
      <c r="C3102" t="s">
        <v>17890</v>
      </c>
      <c r="D3102" t="s">
        <v>430</v>
      </c>
      <c r="E3102" t="s">
        <v>431</v>
      </c>
      <c r="F3102" t="s">
        <v>17891</v>
      </c>
      <c r="G3102"/>
      <c r="H3102"/>
      <c r="I3102" t="s">
        <v>339</v>
      </c>
      <c r="M3102" s="2">
        <v>45930</v>
      </c>
      <c r="Q3102" t="s">
        <v>40</v>
      </c>
      <c r="R3102" t="s">
        <v>4515</v>
      </c>
      <c r="S3102" t="s">
        <v>4515</v>
      </c>
      <c r="T3102">
        <v>1800</v>
      </c>
      <c r="U3102" t="s">
        <v>155</v>
      </c>
      <c r="V3102">
        <v>34387</v>
      </c>
      <c r="W3102" t="s">
        <v>41</v>
      </c>
      <c r="X3102" t="s">
        <v>17891</v>
      </c>
      <c r="Y3102" t="s">
        <v>156</v>
      </c>
      <c r="AA3102" s="13" t="s">
        <v>17892</v>
      </c>
      <c r="AC3102" t="s">
        <v>83</v>
      </c>
      <c r="AD3102" s="2">
        <v>35842</v>
      </c>
      <c r="AE3102" s="2" t="b">
        <v>1</v>
      </c>
      <c r="AF3102" s="13" t="s">
        <v>17893</v>
      </c>
      <c r="AG3102" t="s">
        <v>17889</v>
      </c>
      <c r="AH3102" t="s">
        <v>46</v>
      </c>
      <c r="AI3102" t="str">
        <f>TRIM(IFERROR(VLOOKUP(E3102,Mapping!$A$1:$B$2,2,FALSE),E3102))</f>
        <v>Cabang Way Jepara</v>
      </c>
      <c r="AJ3102" s="11" t="str">
        <f t="shared" si="144"/>
        <v/>
      </c>
      <c r="AK3102" s="11" t="str">
        <f t="shared" si="145"/>
        <v/>
      </c>
    </row>
    <row r="3103" spans="1:37">
      <c r="A3103" t="str">
        <f t="shared" si="146"/>
        <v>tw_hr_employee_DBT2604003</v>
      </c>
      <c r="B3103" t="s">
        <v>17894</v>
      </c>
      <c r="C3103" t="s">
        <v>17895</v>
      </c>
      <c r="D3103" t="s">
        <v>2824</v>
      </c>
      <c r="E3103" t="s">
        <v>2825</v>
      </c>
      <c r="F3103" t="s">
        <v>17896</v>
      </c>
      <c r="G3103"/>
      <c r="H3103"/>
      <c r="I3103" t="s">
        <v>38</v>
      </c>
      <c r="K3103" t="s">
        <v>13000</v>
      </c>
      <c r="L3103" t="s">
        <v>13000</v>
      </c>
      <c r="M3103" s="2">
        <v>46107</v>
      </c>
      <c r="Q3103" t="s">
        <v>40</v>
      </c>
      <c r="R3103" t="s">
        <v>17897</v>
      </c>
      <c r="S3103" t="s">
        <v>17898</v>
      </c>
      <c r="T3103">
        <v>1900</v>
      </c>
      <c r="U3103" t="s">
        <v>802</v>
      </c>
      <c r="V3103">
        <v>33783</v>
      </c>
      <c r="W3103" t="s">
        <v>41</v>
      </c>
      <c r="X3103" t="s">
        <v>17896</v>
      </c>
      <c r="Y3103" t="s">
        <v>43</v>
      </c>
      <c r="AA3103" s="13" t="s">
        <v>17899</v>
      </c>
      <c r="AC3103" t="s">
        <v>167</v>
      </c>
      <c r="AD3103" s="2">
        <v>45943</v>
      </c>
      <c r="AE3103" s="2" t="b">
        <v>1</v>
      </c>
      <c r="AF3103">
        <v>6457029952</v>
      </c>
      <c r="AG3103" t="s">
        <v>17894</v>
      </c>
      <c r="AH3103" t="s">
        <v>63</v>
      </c>
      <c r="AI3103" t="str">
        <f>TRIM(IFERROR(VLOOKUP(E3103,Mapping!$A$1:$B$2,2,FALSE),E3103))</f>
        <v>Cabang Toboali</v>
      </c>
      <c r="AJ3103" s="11" t="str">
        <f t="shared" si="144"/>
        <v/>
      </c>
      <c r="AK3103" s="11" t="str">
        <f t="shared" si="145"/>
        <v/>
      </c>
    </row>
    <row r="3104" spans="1:37">
      <c r="A3104" t="str">
        <f t="shared" si="146"/>
        <v>tw_hr_employee_DWO2603199</v>
      </c>
      <c r="B3104" t="s">
        <v>17900</v>
      </c>
      <c r="C3104" t="s">
        <v>17901</v>
      </c>
      <c r="D3104" t="s">
        <v>569</v>
      </c>
      <c r="E3104" t="s">
        <v>570</v>
      </c>
      <c r="F3104" t="s">
        <v>17902</v>
      </c>
      <c r="G3104" s="13" t="s">
        <v>17903</v>
      </c>
      <c r="H3104"/>
      <c r="I3104" t="s">
        <v>38</v>
      </c>
      <c r="K3104" t="s">
        <v>4307</v>
      </c>
      <c r="L3104" t="s">
        <v>574</v>
      </c>
      <c r="M3104" s="2">
        <v>46107</v>
      </c>
      <c r="Q3104" t="s">
        <v>40</v>
      </c>
      <c r="R3104" t="s">
        <v>17904</v>
      </c>
      <c r="T3104">
        <v>7300</v>
      </c>
      <c r="U3104" t="s">
        <v>1643</v>
      </c>
      <c r="V3104">
        <v>91996</v>
      </c>
      <c r="W3104" t="s">
        <v>41</v>
      </c>
      <c r="X3104" t="s">
        <v>17902</v>
      </c>
      <c r="Y3104" t="s">
        <v>43</v>
      </c>
      <c r="AA3104" s="13" t="s">
        <v>17905</v>
      </c>
      <c r="AC3104" t="s">
        <v>167</v>
      </c>
      <c r="AD3104" s="2">
        <v>38267</v>
      </c>
      <c r="AE3104" s="2" t="b">
        <v>1</v>
      </c>
      <c r="AF3104" s="13" t="s">
        <v>17906</v>
      </c>
      <c r="AG3104" t="s">
        <v>17900</v>
      </c>
      <c r="AH3104" t="s">
        <v>46</v>
      </c>
      <c r="AI3104" t="str">
        <f>TRIM(IFERROR(VLOOKUP(E3104,Mapping!$A$1:$B$2,2,FALSE),E3104))</f>
        <v>Cabang Palopo</v>
      </c>
      <c r="AJ3104" s="11" t="str">
        <f t="shared" si="144"/>
        <v>6285825187008</v>
      </c>
      <c r="AK3104" s="11" t="str">
        <f t="shared" si="145"/>
        <v/>
      </c>
    </row>
    <row r="3105" spans="1:37">
      <c r="A3105" t="str">
        <f t="shared" si="146"/>
        <v>tw_hr_employee_DLS2510001</v>
      </c>
      <c r="B3105" t="s">
        <v>14430</v>
      </c>
      <c r="C3105" t="s">
        <v>17907</v>
      </c>
      <c r="D3105" t="s">
        <v>952</v>
      </c>
      <c r="E3105" t="s">
        <v>953</v>
      </c>
      <c r="F3105" t="s">
        <v>17908</v>
      </c>
      <c r="G3105" s="13" t="s">
        <v>17909</v>
      </c>
      <c r="H3105" s="13" t="s">
        <v>17909</v>
      </c>
      <c r="I3105" t="s">
        <v>339</v>
      </c>
      <c r="M3105" s="2">
        <v>45931</v>
      </c>
      <c r="Q3105" t="s">
        <v>40</v>
      </c>
      <c r="R3105"/>
      <c r="S3105"/>
      <c r="T3105"/>
      <c r="U3105"/>
      <c r="V3105"/>
      <c r="W3105" t="s">
        <v>41</v>
      </c>
      <c r="X3105" t="s">
        <v>17908</v>
      </c>
      <c r="Y3105" t="s">
        <v>43</v>
      </c>
      <c r="AA3105" s="13" t="s">
        <v>17910</v>
      </c>
      <c r="AE3105" s="2" t="b">
        <v>1</v>
      </c>
      <c r="AF3105" s="13" t="s">
        <v>17911</v>
      </c>
      <c r="AG3105" t="s">
        <v>14430</v>
      </c>
      <c r="AH3105" t="s">
        <v>46</v>
      </c>
      <c r="AI3105" t="str">
        <f>TRIM(IFERROR(VLOOKUP(E3105,Mapping!$A$1:$B$2,2,FALSE),E3105))</f>
        <v>Cabang Sidomulyo</v>
      </c>
      <c r="AJ3105" s="11" t="str">
        <f t="shared" si="144"/>
        <v>6285211219926</v>
      </c>
      <c r="AK3105" s="11" t="str">
        <f t="shared" si="145"/>
        <v>6285211219926</v>
      </c>
    </row>
    <row r="3106" spans="1:37">
      <c r="A3106" t="str">
        <f t="shared" si="146"/>
        <v>tw_hr_employee_DSM2601043</v>
      </c>
      <c r="B3106" t="s">
        <v>17912</v>
      </c>
      <c r="C3106" t="s">
        <v>17913</v>
      </c>
      <c r="D3106" t="s">
        <v>2446</v>
      </c>
      <c r="E3106" t="s">
        <v>2447</v>
      </c>
      <c r="F3106" t="s">
        <v>17914</v>
      </c>
      <c r="G3106" s="13" t="s">
        <v>17915</v>
      </c>
      <c r="H3106" s="13" t="s">
        <v>17915</v>
      </c>
      <c r="I3106" t="s">
        <v>38</v>
      </c>
      <c r="K3106" t="s">
        <v>13100</v>
      </c>
      <c r="L3106" t="s">
        <v>13100</v>
      </c>
      <c r="M3106" s="2">
        <v>46039</v>
      </c>
      <c r="P3106" s="13" t="s">
        <v>17916</v>
      </c>
      <c r="Q3106" t="s">
        <v>40</v>
      </c>
      <c r="R3106" t="s">
        <v>17917</v>
      </c>
      <c r="S3106" t="s">
        <v>17917</v>
      </c>
      <c r="T3106">
        <v>1600</v>
      </c>
      <c r="U3106" t="s">
        <v>2453</v>
      </c>
      <c r="V3106">
        <v>32382</v>
      </c>
      <c r="W3106" t="s">
        <v>41</v>
      </c>
      <c r="X3106" t="s">
        <v>17914</v>
      </c>
      <c r="Y3106" t="s">
        <v>43</v>
      </c>
      <c r="AA3106" s="13" t="s">
        <v>17918</v>
      </c>
      <c r="AC3106" t="s">
        <v>167</v>
      </c>
      <c r="AD3106" s="2">
        <v>37990</v>
      </c>
      <c r="AE3106" s="2" t="b">
        <v>1</v>
      </c>
      <c r="AF3106">
        <v>6335029376</v>
      </c>
      <c r="AG3106" t="s">
        <v>17912</v>
      </c>
      <c r="AH3106" t="s">
        <v>63</v>
      </c>
      <c r="AI3106" t="str">
        <f>TRIM(IFERROR(VLOOKUP(E3106,Mapping!$A$1:$B$2,2,FALSE),E3106))</f>
        <v>Cabang Martapura</v>
      </c>
      <c r="AJ3106" s="11" t="str">
        <f t="shared" si="144"/>
        <v>6283839275640</v>
      </c>
      <c r="AK3106" s="11" t="str">
        <f t="shared" si="145"/>
        <v>6283839275640</v>
      </c>
    </row>
    <row r="3107" spans="1:37">
      <c r="A3107" t="str">
        <f t="shared" si="146"/>
        <v>tw_hr_employee_DMN2601001</v>
      </c>
      <c r="B3107" t="s">
        <v>15166</v>
      </c>
      <c r="C3107" t="s">
        <v>17919</v>
      </c>
      <c r="D3107" t="s">
        <v>284</v>
      </c>
      <c r="E3107" t="s">
        <v>285</v>
      </c>
      <c r="F3107" t="s">
        <v>17920</v>
      </c>
      <c r="G3107" s="13" t="s">
        <v>17921</v>
      </c>
      <c r="I3107" t="s">
        <v>339</v>
      </c>
      <c r="K3107" t="s">
        <v>818</v>
      </c>
      <c r="M3107" s="2">
        <v>46034</v>
      </c>
      <c r="Q3107" t="s">
        <v>40</v>
      </c>
      <c r="R3107" t="s">
        <v>17388</v>
      </c>
      <c r="S3107" t="s">
        <v>17388</v>
      </c>
      <c r="T3107">
        <v>1800</v>
      </c>
      <c r="U3107" t="s">
        <v>230</v>
      </c>
      <c r="V3107">
        <v>35365</v>
      </c>
      <c r="W3107" t="s">
        <v>41</v>
      </c>
      <c r="X3107" t="s">
        <v>17920</v>
      </c>
      <c r="Y3107" t="s">
        <v>156</v>
      </c>
      <c r="AA3107" s="13" t="s">
        <v>17922</v>
      </c>
      <c r="AC3107" t="s">
        <v>83</v>
      </c>
      <c r="AD3107" s="2">
        <v>34879</v>
      </c>
      <c r="AE3107" s="2" t="b">
        <v>1</v>
      </c>
      <c r="AF3107" s="13" t="s">
        <v>17923</v>
      </c>
      <c r="AG3107" t="s">
        <v>15166</v>
      </c>
      <c r="AH3107" t="s">
        <v>63</v>
      </c>
      <c r="AI3107" t="str">
        <f>TRIM(IFERROR(VLOOKUP(E3107,Mapping!$A$1:$B$2,2,FALSE),E3107))</f>
        <v>Cabang Natar</v>
      </c>
      <c r="AJ3107" s="11" t="str">
        <f t="shared" si="144"/>
        <v>6282280095319</v>
      </c>
      <c r="AK3107" s="11" t="str">
        <f t="shared" si="145"/>
        <v/>
      </c>
    </row>
    <row r="3108" spans="1:37">
      <c r="A3108" t="str">
        <f t="shared" si="146"/>
        <v>tw_hr_employee_DBT2604002</v>
      </c>
      <c r="B3108" t="s">
        <v>17924</v>
      </c>
      <c r="C3108" t="s">
        <v>17925</v>
      </c>
      <c r="D3108" t="s">
        <v>2824</v>
      </c>
      <c r="E3108" t="s">
        <v>2825</v>
      </c>
      <c r="F3108" t="s">
        <v>17926</v>
      </c>
      <c r="I3108" t="s">
        <v>38</v>
      </c>
      <c r="M3108" s="2">
        <v>46113</v>
      </c>
      <c r="Q3108" t="s">
        <v>40</v>
      </c>
      <c r="R3108" t="s">
        <v>17927</v>
      </c>
      <c r="S3108" t="s">
        <v>17928</v>
      </c>
      <c r="T3108">
        <v>1900</v>
      </c>
      <c r="U3108" t="s">
        <v>802</v>
      </c>
      <c r="V3108">
        <v>33783</v>
      </c>
      <c r="W3108" t="s">
        <v>41</v>
      </c>
      <c r="X3108" t="s">
        <v>17926</v>
      </c>
      <c r="Y3108" t="s">
        <v>156</v>
      </c>
      <c r="AA3108" s="13" t="s">
        <v>17929</v>
      </c>
      <c r="AC3108" t="s">
        <v>167</v>
      </c>
      <c r="AD3108" s="2">
        <v>31937</v>
      </c>
      <c r="AE3108" s="2" t="b">
        <v>1</v>
      </c>
      <c r="AF3108" s="13" t="s">
        <v>17930</v>
      </c>
      <c r="AG3108" t="s">
        <v>17924</v>
      </c>
      <c r="AH3108" t="s">
        <v>46</v>
      </c>
      <c r="AI3108" t="str">
        <f>TRIM(IFERROR(VLOOKUP(E3108,Mapping!$A$1:$B$2,2,FALSE),E3108))</f>
        <v>Cabang Toboali</v>
      </c>
      <c r="AJ3108" s="11" t="str">
        <f t="shared" si="144"/>
        <v/>
      </c>
      <c r="AK3108" s="11" t="str">
        <f t="shared" si="145"/>
        <v/>
      </c>
    </row>
    <row r="3109" spans="1:37">
      <c r="A3109" t="str">
        <f t="shared" si="146"/>
        <v>tw_hr_employee_DLI2510034</v>
      </c>
      <c r="B3109" t="s">
        <v>7343</v>
      </c>
      <c r="C3109" t="s">
        <v>17931</v>
      </c>
      <c r="D3109" t="s">
        <v>148</v>
      </c>
      <c r="E3109" t="s">
        <v>149</v>
      </c>
      <c r="F3109" t="s">
        <v>17932</v>
      </c>
      <c r="I3109" t="s">
        <v>339</v>
      </c>
      <c r="K3109" t="s">
        <v>228</v>
      </c>
      <c r="L3109" t="s">
        <v>228</v>
      </c>
      <c r="M3109" s="2">
        <v>45931</v>
      </c>
      <c r="Q3109" t="s">
        <v>40</v>
      </c>
      <c r="R3109"/>
      <c r="S3109"/>
      <c r="T3109"/>
      <c r="U3109"/>
      <c r="V3109"/>
      <c r="W3109" t="s">
        <v>41</v>
      </c>
      <c r="X3109" t="s">
        <v>17932</v>
      </c>
      <c r="Y3109" t="s">
        <v>43</v>
      </c>
      <c r="AA3109" s="13" t="s">
        <v>17933</v>
      </c>
      <c r="AE3109" s="2" t="b">
        <v>1</v>
      </c>
      <c r="AF3109" s="13" t="s">
        <v>17934</v>
      </c>
      <c r="AG3109" t="s">
        <v>7343</v>
      </c>
      <c r="AH3109" t="s">
        <v>46</v>
      </c>
      <c r="AI3109" t="str">
        <f>TRIM(IFERROR(VLOOKUP(E3109,Mapping!$A$1:$B$2,2,FALSE),E3109))</f>
        <v>Cabang Tanjung Bintang</v>
      </c>
      <c r="AJ3109" s="11" t="str">
        <f t="shared" si="144"/>
        <v/>
      </c>
      <c r="AK3109" s="11" t="str">
        <f t="shared" si="145"/>
        <v/>
      </c>
    </row>
    <row r="3110" spans="1:37">
      <c r="A3110" t="str">
        <f t="shared" si="146"/>
        <v>tw_hr_employee_DJU2410003</v>
      </c>
      <c r="B3110" t="s">
        <v>2841</v>
      </c>
      <c r="C3110" t="s">
        <v>17935</v>
      </c>
      <c r="D3110" t="s">
        <v>1834</v>
      </c>
      <c r="E3110" t="s">
        <v>1835</v>
      </c>
      <c r="F3110" t="s">
        <v>17936</v>
      </c>
      <c r="G3110"/>
      <c r="H3110"/>
      <c r="I3110" t="s">
        <v>339</v>
      </c>
      <c r="K3110" t="s">
        <v>1865</v>
      </c>
      <c r="L3110" t="s">
        <v>1837</v>
      </c>
      <c r="M3110" s="2">
        <v>45574</v>
      </c>
      <c r="Q3110" t="s">
        <v>40</v>
      </c>
      <c r="R3110"/>
      <c r="S3110"/>
      <c r="T3110"/>
      <c r="U3110"/>
      <c r="V3110"/>
      <c r="W3110" t="s">
        <v>41</v>
      </c>
      <c r="X3110" t="s">
        <v>17936</v>
      </c>
      <c r="Y3110" t="s">
        <v>43</v>
      </c>
      <c r="Z3110"/>
      <c r="AA3110" s="13" t="s">
        <v>17937</v>
      </c>
      <c r="AE3110" s="2" t="b">
        <v>1</v>
      </c>
      <c r="AF3110" s="13" t="s">
        <v>17938</v>
      </c>
      <c r="AG3110" t="s">
        <v>2841</v>
      </c>
      <c r="AH3110" t="s">
        <v>46</v>
      </c>
      <c r="AI3110" t="str">
        <f>TRIM(IFERROR(VLOOKUP(E3110,Mapping!$A$1:$B$2,2,FALSE),E3110))</f>
        <v>Cabang Muarabungo</v>
      </c>
      <c r="AJ3110" s="11" t="str">
        <f t="shared" si="144"/>
        <v/>
      </c>
      <c r="AK3110" s="11" t="str">
        <f t="shared" si="145"/>
        <v/>
      </c>
    </row>
    <row r="3111" spans="1:37">
      <c r="A3111" t="str">
        <f t="shared" si="146"/>
        <v>tw_hr_employee_DST2512001</v>
      </c>
      <c r="B3111" t="s">
        <v>17939</v>
      </c>
      <c r="C3111" t="s">
        <v>17940</v>
      </c>
      <c r="D3111" t="s">
        <v>973</v>
      </c>
      <c r="E3111" t="s">
        <v>974</v>
      </c>
      <c r="F3111" t="s">
        <v>17941</v>
      </c>
      <c r="G3111" s="13" t="s">
        <v>17942</v>
      </c>
      <c r="H3111"/>
      <c r="I3111" t="s">
        <v>339</v>
      </c>
      <c r="K3111" t="s">
        <v>976</v>
      </c>
      <c r="L3111" t="s">
        <v>976</v>
      </c>
      <c r="M3111" s="2">
        <v>46023</v>
      </c>
      <c r="Q3111" t="s">
        <v>40</v>
      </c>
      <c r="R3111" t="s">
        <v>17943</v>
      </c>
      <c r="T3111">
        <v>1600</v>
      </c>
      <c r="U3111" t="s">
        <v>3329</v>
      </c>
      <c r="V3111">
        <v>30653</v>
      </c>
      <c r="W3111" t="s">
        <v>41</v>
      </c>
      <c r="X3111" t="s">
        <v>17941</v>
      </c>
      <c r="Y3111" t="s">
        <v>156</v>
      </c>
      <c r="AA3111" s="13" t="s">
        <v>17944</v>
      </c>
      <c r="AC3111" t="s">
        <v>83</v>
      </c>
      <c r="AD3111" s="2">
        <v>34291</v>
      </c>
      <c r="AE3111" s="2" t="b">
        <v>1</v>
      </c>
      <c r="AF3111">
        <v>3410715995</v>
      </c>
      <c r="AG3111" t="s">
        <v>17939</v>
      </c>
      <c r="AH3111" t="s">
        <v>63</v>
      </c>
      <c r="AI3111" t="str">
        <f>TRIM(IFERROR(VLOOKUP(E3111,Mapping!$A$1:$B$2,2,FALSE),E3111))</f>
        <v>Cabang Tegal Binangun</v>
      </c>
      <c r="AJ3111" s="11" t="str">
        <f t="shared" si="144"/>
        <v>6285368172048</v>
      </c>
      <c r="AK3111" s="11" t="str">
        <f t="shared" si="145"/>
        <v/>
      </c>
    </row>
    <row r="3112" spans="1:37">
      <c r="A3112" t="str">
        <f t="shared" si="146"/>
        <v>tw_hr_employee_DLJ2309036</v>
      </c>
      <c r="B3112" t="s">
        <v>17945</v>
      </c>
      <c r="C3112" t="s">
        <v>17946</v>
      </c>
      <c r="D3112" t="s">
        <v>430</v>
      </c>
      <c r="E3112" t="s">
        <v>431</v>
      </c>
      <c r="F3112"/>
      <c r="G3112" s="13" t="s">
        <v>17947</v>
      </c>
      <c r="H3112"/>
      <c r="I3112" t="s">
        <v>38</v>
      </c>
      <c r="K3112" t="s">
        <v>647</v>
      </c>
      <c r="L3112" t="s">
        <v>647</v>
      </c>
      <c r="M3112" s="2">
        <v>45175</v>
      </c>
      <c r="Q3112" t="s">
        <v>40</v>
      </c>
      <c r="R3112"/>
      <c r="S3112"/>
      <c r="T3112"/>
      <c r="U3112"/>
      <c r="V3112"/>
      <c r="W3112" t="s">
        <v>41</v>
      </c>
      <c r="X3112" t="s">
        <v>17948</v>
      </c>
      <c r="Y3112" t="s">
        <v>43</v>
      </c>
      <c r="AA3112" s="13" t="s">
        <v>17949</v>
      </c>
      <c r="AE3112" s="2" t="b">
        <v>1</v>
      </c>
      <c r="AF3112" s="13" t="s">
        <v>17950</v>
      </c>
      <c r="AG3112" t="s">
        <v>17945</v>
      </c>
      <c r="AH3112" t="s">
        <v>46</v>
      </c>
      <c r="AI3112" t="str">
        <f>TRIM(IFERROR(VLOOKUP(E3112,Mapping!$A$1:$B$2,2,FALSE),E3112))</f>
        <v>Cabang Way Jepara</v>
      </c>
      <c r="AJ3112" s="11" t="str">
        <f t="shared" si="144"/>
        <v>6282185977315</v>
      </c>
      <c r="AK3112" s="11" t="str">
        <f t="shared" si="145"/>
        <v/>
      </c>
    </row>
    <row r="3113" spans="1:37">
      <c r="A3113" t="str">
        <f t="shared" si="146"/>
        <v>tw_hr_employee_DBT2604100</v>
      </c>
      <c r="B3113" t="s">
        <v>17951</v>
      </c>
      <c r="C3113" t="s">
        <v>17952</v>
      </c>
      <c r="D3113" t="s">
        <v>2824</v>
      </c>
      <c r="E3113" t="s">
        <v>2825</v>
      </c>
      <c r="F3113" t="s">
        <v>17953</v>
      </c>
      <c r="G3113" s="13" t="s">
        <v>17954</v>
      </c>
      <c r="I3113" t="s">
        <v>38</v>
      </c>
      <c r="K3113" t="s">
        <v>13000</v>
      </c>
      <c r="L3113" t="s">
        <v>13000</v>
      </c>
      <c r="M3113" s="2">
        <v>46113</v>
      </c>
      <c r="Q3113" t="s">
        <v>40</v>
      </c>
      <c r="R3113" t="s">
        <v>17955</v>
      </c>
      <c r="S3113" t="s">
        <v>16960</v>
      </c>
      <c r="T3113">
        <v>1900</v>
      </c>
      <c r="U3113" t="s">
        <v>802</v>
      </c>
      <c r="V3113">
        <v>12345</v>
      </c>
      <c r="W3113" t="s">
        <v>41</v>
      </c>
      <c r="X3113" t="s">
        <v>17953</v>
      </c>
      <c r="Y3113" t="s">
        <v>43</v>
      </c>
      <c r="AA3113" s="13" t="s">
        <v>17956</v>
      </c>
      <c r="AC3113" t="s">
        <v>167</v>
      </c>
      <c r="AD3113" s="2">
        <v>38860</v>
      </c>
      <c r="AE3113" s="2" t="b">
        <v>1</v>
      </c>
      <c r="AF3113">
        <v>6457018802</v>
      </c>
      <c r="AG3113" t="s">
        <v>17951</v>
      </c>
      <c r="AH3113" t="s">
        <v>63</v>
      </c>
      <c r="AI3113" t="str">
        <f>TRIM(IFERROR(VLOOKUP(E3113,Mapping!$A$1:$B$2,2,FALSE),E3113))</f>
        <v>Cabang Toboali</v>
      </c>
      <c r="AJ3113" s="11" t="str">
        <f t="shared" si="144"/>
        <v>6283177116459</v>
      </c>
      <c r="AK3113" s="11" t="str">
        <f t="shared" si="145"/>
        <v/>
      </c>
    </row>
    <row r="3114" spans="1:37">
      <c r="A3114" t="str">
        <f t="shared" si="146"/>
        <v>tw_hr_employee_DLX2511001</v>
      </c>
      <c r="B3114" t="s">
        <v>723</v>
      </c>
      <c r="C3114" t="s">
        <v>17957</v>
      </c>
      <c r="D3114" t="s">
        <v>400</v>
      </c>
      <c r="E3114" t="s">
        <v>401</v>
      </c>
      <c r="F3114"/>
      <c r="I3114" t="s">
        <v>339</v>
      </c>
      <c r="K3114" t="s">
        <v>402</v>
      </c>
      <c r="L3114"/>
      <c r="M3114" s="2">
        <v>45959</v>
      </c>
      <c r="Q3114" t="s">
        <v>40</v>
      </c>
      <c r="R3114"/>
      <c r="S3114"/>
      <c r="T3114"/>
      <c r="U3114"/>
      <c r="V3114"/>
      <c r="W3114" t="s">
        <v>41</v>
      </c>
      <c r="X3114" t="s">
        <v>17958</v>
      </c>
      <c r="Y3114" t="s">
        <v>43</v>
      </c>
      <c r="AA3114" s="13" t="s">
        <v>17959</v>
      </c>
      <c r="AE3114" s="2" t="b">
        <v>1</v>
      </c>
      <c r="AF3114" s="13" t="s">
        <v>17960</v>
      </c>
      <c r="AG3114" t="s">
        <v>723</v>
      </c>
      <c r="AH3114" t="s">
        <v>46</v>
      </c>
      <c r="AI3114" t="str">
        <f>TRIM(IFERROR(VLOOKUP(E3114,Mapping!$A$1:$B$2,2,FALSE),E3114))</f>
        <v>Cabang Kalianda</v>
      </c>
      <c r="AJ3114" s="11" t="str">
        <f t="shared" si="144"/>
        <v/>
      </c>
      <c r="AK3114" s="11" t="str">
        <f t="shared" si="145"/>
        <v/>
      </c>
    </row>
    <row r="3115" spans="1:37">
      <c r="A3115" t="str">
        <f t="shared" si="146"/>
        <v>tw_hr_employee_DXN2602001</v>
      </c>
      <c r="B3115" t="s">
        <v>17961</v>
      </c>
      <c r="C3115" t="s">
        <v>17962</v>
      </c>
      <c r="D3115" t="s">
        <v>764</v>
      </c>
      <c r="E3115" t="s">
        <v>765</v>
      </c>
      <c r="F3115" t="s">
        <v>17963</v>
      </c>
      <c r="G3115" s="13" t="s">
        <v>17964</v>
      </c>
      <c r="I3115" t="s">
        <v>38</v>
      </c>
      <c r="K3115" t="s">
        <v>11463</v>
      </c>
      <c r="L3115" t="s">
        <v>767</v>
      </c>
      <c r="M3115" s="2">
        <v>46057</v>
      </c>
      <c r="Q3115" t="s">
        <v>40</v>
      </c>
      <c r="R3115" t="s">
        <v>17965</v>
      </c>
      <c r="S3115" t="s">
        <v>17965</v>
      </c>
      <c r="T3115">
        <v>6100</v>
      </c>
      <c r="U3115" t="s">
        <v>11465</v>
      </c>
      <c r="V3115">
        <v>79511</v>
      </c>
      <c r="W3115" t="s">
        <v>41</v>
      </c>
      <c r="X3115" t="s">
        <v>17963</v>
      </c>
      <c r="Y3115" t="s">
        <v>43</v>
      </c>
      <c r="Z3115" t="s">
        <v>41</v>
      </c>
      <c r="AA3115" s="13" t="s">
        <v>17966</v>
      </c>
      <c r="AC3115" t="s">
        <v>167</v>
      </c>
      <c r="AD3115" s="2">
        <v>37793</v>
      </c>
      <c r="AE3115" s="2" t="b">
        <v>1</v>
      </c>
      <c r="AF3115" s="13" t="s">
        <v>17967</v>
      </c>
      <c r="AG3115" t="s">
        <v>17961</v>
      </c>
      <c r="AH3115" t="s">
        <v>46</v>
      </c>
      <c r="AI3115" t="str">
        <f>TRIM(IFERROR(VLOOKUP(E3115,Mapping!$A$1:$B$2,2,FALSE),E3115))</f>
        <v>Cabang Nanga Pinoh</v>
      </c>
      <c r="AJ3115" s="11" t="str">
        <f t="shared" si="144"/>
        <v>6285751059100</v>
      </c>
      <c r="AK3115" s="11" t="str">
        <f t="shared" si="145"/>
        <v/>
      </c>
    </row>
    <row r="3116" spans="1:37">
      <c r="A3116" t="str">
        <f t="shared" si="146"/>
        <v>tw_hr_employee_DLR2602001</v>
      </c>
      <c r="B3116" t="s">
        <v>12971</v>
      </c>
      <c r="C3116" t="s">
        <v>17968</v>
      </c>
      <c r="D3116" t="s">
        <v>2385</v>
      </c>
      <c r="E3116" t="s">
        <v>2386</v>
      </c>
      <c r="F3116" t="s">
        <v>17969</v>
      </c>
      <c r="I3116" t="s">
        <v>339</v>
      </c>
      <c r="K3116" t="s">
        <v>153</v>
      </c>
      <c r="L3116"/>
      <c r="M3116" s="2">
        <v>46059</v>
      </c>
      <c r="Q3116" t="s">
        <v>40</v>
      </c>
      <c r="R3116" t="s">
        <v>17970</v>
      </c>
      <c r="T3116">
        <v>1800</v>
      </c>
      <c r="U3116" t="s">
        <v>1289</v>
      </c>
      <c r="V3116">
        <v>35144</v>
      </c>
      <c r="W3116" t="s">
        <v>41</v>
      </c>
      <c r="X3116" t="s">
        <v>17969</v>
      </c>
      <c r="Y3116" t="s">
        <v>43</v>
      </c>
      <c r="AA3116" s="13" t="s">
        <v>17971</v>
      </c>
      <c r="AC3116" t="s">
        <v>83</v>
      </c>
      <c r="AD3116" s="2">
        <v>36237</v>
      </c>
      <c r="AE3116" s="2" t="b">
        <v>1</v>
      </c>
      <c r="AF3116" s="13" t="s">
        <v>17972</v>
      </c>
      <c r="AG3116" t="s">
        <v>12971</v>
      </c>
      <c r="AH3116" t="s">
        <v>46</v>
      </c>
      <c r="AI3116" t="str">
        <f>TRIM(IFERROR(VLOOKUP(E3116,Mapping!$A$1:$B$2,2,FALSE),E3116))</f>
        <v>Cabang Raden Intan</v>
      </c>
      <c r="AJ3116" s="11" t="str">
        <f t="shared" si="144"/>
        <v/>
      </c>
      <c r="AK3116" s="11" t="str">
        <f t="shared" si="145"/>
        <v/>
      </c>
    </row>
    <row r="3117" spans="1:37">
      <c r="A3117" t="str">
        <f t="shared" si="146"/>
        <v>tw_hr_employee_DSM2602001</v>
      </c>
      <c r="B3117" t="s">
        <v>17973</v>
      </c>
      <c r="C3117" t="s">
        <v>17974</v>
      </c>
      <c r="D3117" t="s">
        <v>2446</v>
      </c>
      <c r="E3117" t="s">
        <v>2447</v>
      </c>
      <c r="F3117" t="s">
        <v>17975</v>
      </c>
      <c r="G3117" s="13" t="s">
        <v>17976</v>
      </c>
      <c r="H3117" s="13" t="s">
        <v>17976</v>
      </c>
      <c r="I3117" t="s">
        <v>38</v>
      </c>
      <c r="K3117" t="s">
        <v>13100</v>
      </c>
      <c r="L3117" t="s">
        <v>13100</v>
      </c>
      <c r="M3117" s="2">
        <v>46055</v>
      </c>
      <c r="P3117" s="13" t="s">
        <v>17977</v>
      </c>
      <c r="Q3117" t="s">
        <v>40</v>
      </c>
      <c r="R3117" t="s">
        <v>17978</v>
      </c>
      <c r="S3117" t="s">
        <v>17978</v>
      </c>
      <c r="T3117">
        <v>1600</v>
      </c>
      <c r="U3117" t="s">
        <v>2453</v>
      </c>
      <c r="V3117" s="13" t="s">
        <v>17979</v>
      </c>
      <c r="W3117" t="s">
        <v>41</v>
      </c>
      <c r="X3117" t="s">
        <v>17975</v>
      </c>
      <c r="Y3117" t="s">
        <v>43</v>
      </c>
      <c r="AA3117" s="13" t="s">
        <v>17980</v>
      </c>
      <c r="AC3117" t="s">
        <v>83</v>
      </c>
      <c r="AD3117" s="2">
        <v>36900</v>
      </c>
      <c r="AE3117" s="2" t="b">
        <v>1</v>
      </c>
      <c r="AF3117">
        <v>2570757264</v>
      </c>
      <c r="AG3117" t="s">
        <v>17973</v>
      </c>
      <c r="AH3117" t="s">
        <v>63</v>
      </c>
      <c r="AI3117" t="str">
        <f>TRIM(IFERROR(VLOOKUP(E3117,Mapping!$A$1:$B$2,2,FALSE),E3117))</f>
        <v>Cabang Martapura</v>
      </c>
      <c r="AJ3117" s="11" t="str">
        <f t="shared" si="144"/>
        <v>6285764893771</v>
      </c>
      <c r="AK3117" s="11" t="str">
        <f t="shared" si="145"/>
        <v>6285764893771</v>
      </c>
    </row>
    <row r="3118" spans="1:37">
      <c r="A3118" t="str">
        <f t="shared" si="146"/>
        <v>tw_hr_employee_DDS2602034</v>
      </c>
      <c r="B3118" t="s">
        <v>17981</v>
      </c>
      <c r="C3118" t="s">
        <v>17982</v>
      </c>
      <c r="D3118" t="s">
        <v>99</v>
      </c>
      <c r="E3118" t="s">
        <v>100</v>
      </c>
      <c r="F3118" t="s">
        <v>17983</v>
      </c>
      <c r="G3118"/>
      <c r="I3118" t="s">
        <v>38</v>
      </c>
      <c r="K3118" t="s">
        <v>9190</v>
      </c>
      <c r="L3118" t="s">
        <v>15166</v>
      </c>
      <c r="M3118" s="2">
        <v>46051</v>
      </c>
      <c r="Q3118" t="s">
        <v>40</v>
      </c>
      <c r="W3118" t="s">
        <v>41</v>
      </c>
      <c r="X3118" t="s">
        <v>17983</v>
      </c>
      <c r="Y3118" t="s">
        <v>43</v>
      </c>
      <c r="AA3118" s="13" t="s">
        <v>17984</v>
      </c>
      <c r="AE3118" s="2" t="b">
        <v>1</v>
      </c>
      <c r="AF3118">
        <v>6241804809</v>
      </c>
      <c r="AG3118" t="s">
        <v>17981</v>
      </c>
      <c r="AH3118" t="s">
        <v>63</v>
      </c>
      <c r="AI3118" t="str">
        <f>TRIM(IFERROR(VLOOKUP(E3118,Mapping!$A$1:$B$2,2,FALSE),E3118))</f>
        <v>Cabang Saharjo</v>
      </c>
      <c r="AJ3118" s="11" t="str">
        <f t="shared" si="144"/>
        <v/>
      </c>
      <c r="AK3118" s="11" t="str">
        <f t="shared" si="145"/>
        <v/>
      </c>
    </row>
    <row r="3119" spans="1:37">
      <c r="A3119" t="str">
        <f t="shared" si="146"/>
        <v>tw_hr_employee_DLV2201001</v>
      </c>
      <c r="B3119" t="s">
        <v>17985</v>
      </c>
      <c r="C3119" t="s">
        <v>17986</v>
      </c>
      <c r="D3119" t="s">
        <v>2406</v>
      </c>
      <c r="E3119" t="s">
        <v>2407</v>
      </c>
      <c r="F3119"/>
      <c r="G3119"/>
      <c r="I3119" t="s">
        <v>339</v>
      </c>
      <c r="K3119" t="s">
        <v>2409</v>
      </c>
      <c r="L3119" t="s">
        <v>4452</v>
      </c>
      <c r="M3119" s="2">
        <v>44586</v>
      </c>
      <c r="Q3119" t="s">
        <v>40</v>
      </c>
      <c r="R3119" t="s">
        <v>4515</v>
      </c>
      <c r="S3119"/>
      <c r="T3119">
        <v>1800</v>
      </c>
      <c r="U3119" t="s">
        <v>155</v>
      </c>
      <c r="V3119">
        <v>34182</v>
      </c>
      <c r="W3119" t="s">
        <v>41</v>
      </c>
      <c r="X3119" t="s">
        <v>17987</v>
      </c>
      <c r="Y3119" t="s">
        <v>156</v>
      </c>
      <c r="AA3119" s="13" t="s">
        <v>17988</v>
      </c>
      <c r="AC3119" t="s">
        <v>83</v>
      </c>
      <c r="AD3119" s="2">
        <v>32738</v>
      </c>
      <c r="AE3119" s="2" t="b">
        <v>1</v>
      </c>
      <c r="AF3119" s="13" t="s">
        <v>17989</v>
      </c>
      <c r="AG3119" t="s">
        <v>17985</v>
      </c>
      <c r="AH3119" t="s">
        <v>46</v>
      </c>
      <c r="AI3119" t="str">
        <f>TRIM(IFERROR(VLOOKUP(E3119,Mapping!$A$1:$B$2,2,FALSE),E3119))</f>
        <v>Cabang Purbolinggo</v>
      </c>
      <c r="AJ3119" s="11" t="str">
        <f t="shared" si="144"/>
        <v/>
      </c>
      <c r="AK3119" s="11" t="str">
        <f t="shared" si="145"/>
        <v/>
      </c>
    </row>
    <row r="3120" spans="1:37">
      <c r="A3120" t="str">
        <f t="shared" si="146"/>
        <v>tw_hr_employee_WJMK25001</v>
      </c>
      <c r="B3120" t="s">
        <v>2458</v>
      </c>
      <c r="C3120" t="s">
        <v>17990</v>
      </c>
      <c r="D3120" t="s">
        <v>430</v>
      </c>
      <c r="E3120" t="s">
        <v>431</v>
      </c>
      <c r="F3120"/>
      <c r="H3120" s="13" t="s">
        <v>17991</v>
      </c>
      <c r="I3120" t="s">
        <v>339</v>
      </c>
      <c r="M3120" s="2">
        <v>45706</v>
      </c>
      <c r="P3120" s="13" t="s">
        <v>17992</v>
      </c>
      <c r="Q3120" t="s">
        <v>40</v>
      </c>
      <c r="R3120" t="s">
        <v>17993</v>
      </c>
      <c r="T3120">
        <v>1800</v>
      </c>
      <c r="U3120" t="s">
        <v>155</v>
      </c>
      <c r="V3120">
        <v>34396</v>
      </c>
      <c r="W3120" t="s">
        <v>41</v>
      </c>
      <c r="X3120" t="s">
        <v>17994</v>
      </c>
      <c r="Y3120" t="s">
        <v>156</v>
      </c>
      <c r="AA3120" s="13" t="s">
        <v>17995</v>
      </c>
      <c r="AC3120" t="s">
        <v>83</v>
      </c>
      <c r="AD3120" s="2">
        <v>34051</v>
      </c>
      <c r="AE3120" s="2" t="b">
        <v>1</v>
      </c>
      <c r="AF3120">
        <v>5625076291</v>
      </c>
      <c r="AG3120" t="s">
        <v>2458</v>
      </c>
      <c r="AH3120" t="s">
        <v>63</v>
      </c>
      <c r="AI3120" t="str">
        <f>TRIM(IFERROR(VLOOKUP(E3120,Mapping!$A$1:$B$2,2,FALSE),E3120))</f>
        <v>Cabang Way Jepara</v>
      </c>
      <c r="AJ3120" s="11" t="str">
        <f t="shared" si="144"/>
        <v/>
      </c>
      <c r="AK3120" s="11" t="str">
        <f t="shared" si="145"/>
        <v>6281377761505</v>
      </c>
    </row>
    <row r="3121" spans="1:37">
      <c r="A3121" t="str">
        <f t="shared" si="146"/>
        <v>tw_hr_employee_DDA2602038</v>
      </c>
      <c r="B3121" t="s">
        <v>17996</v>
      </c>
      <c r="C3121" t="s">
        <v>17997</v>
      </c>
      <c r="D3121" t="s">
        <v>86</v>
      </c>
      <c r="E3121" t="s">
        <v>87</v>
      </c>
      <c r="F3121" t="s">
        <v>17998</v>
      </c>
      <c r="G3121"/>
      <c r="I3121" t="s">
        <v>38</v>
      </c>
      <c r="K3121" t="s">
        <v>17999</v>
      </c>
      <c r="L3121" t="s">
        <v>1777</v>
      </c>
      <c r="M3121" s="2">
        <v>46057</v>
      </c>
      <c r="Q3121" t="s">
        <v>40</v>
      </c>
      <c r="R3121"/>
      <c r="S3121"/>
      <c r="T3121"/>
      <c r="U3121"/>
      <c r="V3121"/>
      <c r="W3121" t="s">
        <v>41</v>
      </c>
      <c r="X3121" t="s">
        <v>17998</v>
      </c>
      <c r="Y3121" t="s">
        <v>43</v>
      </c>
      <c r="Z3121"/>
      <c r="AA3121" s="13" t="s">
        <v>18000</v>
      </c>
      <c r="AE3121" s="2" t="b">
        <v>0</v>
      </c>
      <c r="AF3121" s="13" t="s">
        <v>18001</v>
      </c>
      <c r="AG3121" t="s">
        <v>17996</v>
      </c>
      <c r="AH3121" t="s">
        <v>46</v>
      </c>
      <c r="AI3121" t="str">
        <f>TRIM(IFERROR(VLOOKUP(E3121,Mapping!$A$1:$B$2,2,FALSE),E3121))</f>
        <v>Cabang Caman</v>
      </c>
      <c r="AJ3121" s="11" t="str">
        <f t="shared" si="144"/>
        <v/>
      </c>
      <c r="AK3121" s="11" t="str">
        <f t="shared" si="145"/>
        <v/>
      </c>
    </row>
    <row r="3122" spans="1:37">
      <c r="A3122" t="str">
        <f t="shared" si="146"/>
        <v>tw_hr_employee_DWK2408001</v>
      </c>
      <c r="B3122" t="s">
        <v>18002</v>
      </c>
      <c r="C3122" t="s">
        <v>18003</v>
      </c>
      <c r="D3122" t="s">
        <v>66</v>
      </c>
      <c r="E3122" t="s">
        <v>67</v>
      </c>
      <c r="F3122" t="s">
        <v>18004</v>
      </c>
      <c r="G3122" s="13" t="s">
        <v>18005</v>
      </c>
      <c r="H3122" s="13" t="s">
        <v>18005</v>
      </c>
      <c r="I3122" t="s">
        <v>38</v>
      </c>
      <c r="K3122" t="s">
        <v>271</v>
      </c>
      <c r="L3122" t="s">
        <v>1301</v>
      </c>
      <c r="M3122" s="2">
        <v>45505</v>
      </c>
      <c r="Q3122" t="s">
        <v>40</v>
      </c>
      <c r="R3122"/>
      <c r="W3122" t="s">
        <v>41</v>
      </c>
      <c r="X3122" t="s">
        <v>18004</v>
      </c>
      <c r="Y3122" t="s">
        <v>43</v>
      </c>
      <c r="AA3122" s="13" t="s">
        <v>18006</v>
      </c>
      <c r="AE3122" s="2" t="b">
        <v>1</v>
      </c>
      <c r="AF3122">
        <v>7245350147</v>
      </c>
      <c r="AG3122" t="s">
        <v>18002</v>
      </c>
      <c r="AH3122" t="s">
        <v>63</v>
      </c>
      <c r="AI3122" t="str">
        <f>TRIM(IFERROR(VLOOKUP(E3122,Mapping!$A$1:$B$2,2,FALSE),E3122))</f>
        <v>Cabang Kendari</v>
      </c>
      <c r="AJ3122" s="11" t="str">
        <f t="shared" si="144"/>
        <v>6282319874426</v>
      </c>
      <c r="AK3122" s="11" t="str">
        <f t="shared" si="145"/>
        <v>6282319874426</v>
      </c>
    </row>
    <row r="3123" spans="1:37">
      <c r="A3123" t="str">
        <f t="shared" si="146"/>
        <v>tw_hr_employee_DWN2602067</v>
      </c>
      <c r="B3123" t="s">
        <v>18007</v>
      </c>
      <c r="C3123" t="s">
        <v>18008</v>
      </c>
      <c r="D3123" t="s">
        <v>36</v>
      </c>
      <c r="E3123" t="s">
        <v>37</v>
      </c>
      <c r="F3123" t="s">
        <v>18009</v>
      </c>
      <c r="G3123" s="13" t="s">
        <v>18010</v>
      </c>
      <c r="H3123"/>
      <c r="I3123" t="s">
        <v>38</v>
      </c>
      <c r="K3123" t="s">
        <v>2873</v>
      </c>
      <c r="L3123"/>
      <c r="M3123" s="2">
        <v>46060</v>
      </c>
      <c r="Q3123" t="s">
        <v>40</v>
      </c>
      <c r="R3123"/>
      <c r="S3123"/>
      <c r="T3123"/>
      <c r="U3123"/>
      <c r="V3123"/>
      <c r="W3123" t="s">
        <v>41</v>
      </c>
      <c r="X3123" t="s">
        <v>18009</v>
      </c>
      <c r="Y3123" t="s">
        <v>43</v>
      </c>
      <c r="AA3123" s="13" t="s">
        <v>18011</v>
      </c>
      <c r="AE3123" s="2" t="b">
        <v>1</v>
      </c>
      <c r="AF3123" s="13" t="s">
        <v>18012</v>
      </c>
      <c r="AG3123" t="s">
        <v>18007</v>
      </c>
      <c r="AH3123" t="s">
        <v>46</v>
      </c>
      <c r="AI3123" t="str">
        <f>TRIM(IFERROR(VLOOKUP(E3123,Mapping!$A$1:$B$2,2,FALSE),E3123))</f>
        <v>Cabang Gorontalo</v>
      </c>
      <c r="AJ3123" s="11" t="str">
        <f t="shared" si="144"/>
        <v>6285397094827</v>
      </c>
      <c r="AK3123" s="11" t="str">
        <f t="shared" si="145"/>
        <v/>
      </c>
    </row>
    <row r="3124" spans="1:37">
      <c r="A3124" t="str">
        <f t="shared" si="146"/>
        <v>tw_hr_employee_DDA2602102</v>
      </c>
      <c r="B3124" t="s">
        <v>18013</v>
      </c>
      <c r="C3124" t="s">
        <v>18014</v>
      </c>
      <c r="D3124" t="s">
        <v>86</v>
      </c>
      <c r="E3124" t="s">
        <v>87</v>
      </c>
      <c r="F3124" t="s">
        <v>18015</v>
      </c>
      <c r="I3124" t="s">
        <v>38</v>
      </c>
      <c r="K3124" t="s">
        <v>13519</v>
      </c>
      <c r="L3124" t="s">
        <v>1777</v>
      </c>
      <c r="M3124" s="2">
        <v>46058</v>
      </c>
      <c r="Q3124" t="s">
        <v>40</v>
      </c>
      <c r="R3124"/>
      <c r="W3124" t="s">
        <v>41</v>
      </c>
      <c r="X3124" t="s">
        <v>18015</v>
      </c>
      <c r="Y3124" t="s">
        <v>43</v>
      </c>
      <c r="Z3124"/>
      <c r="AA3124" s="13" t="s">
        <v>18016</v>
      </c>
      <c r="AE3124" s="2" t="b">
        <v>1</v>
      </c>
      <c r="AF3124" s="13" t="s">
        <v>18017</v>
      </c>
      <c r="AG3124" t="s">
        <v>18013</v>
      </c>
      <c r="AH3124" t="s">
        <v>46</v>
      </c>
      <c r="AI3124" t="str">
        <f>TRIM(IFERROR(VLOOKUP(E3124,Mapping!$A$1:$B$2,2,FALSE),E3124))</f>
        <v>Cabang Caman</v>
      </c>
      <c r="AJ3124" s="11" t="str">
        <f t="shared" si="144"/>
        <v/>
      </c>
      <c r="AK3124" s="11" t="str">
        <f t="shared" si="145"/>
        <v/>
      </c>
    </row>
    <row r="3125" spans="1:37">
      <c r="A3125" t="str">
        <f t="shared" si="146"/>
        <v>tw_hr_employee_DWR2506133</v>
      </c>
      <c r="B3125" t="s">
        <v>18018</v>
      </c>
      <c r="C3125" t="s">
        <v>18019</v>
      </c>
      <c r="D3125" t="s">
        <v>187</v>
      </c>
      <c r="E3125" t="s">
        <v>188</v>
      </c>
      <c r="F3125" t="s">
        <v>18020</v>
      </c>
      <c r="G3125" s="13" t="s">
        <v>18021</v>
      </c>
      <c r="I3125" t="s">
        <v>57</v>
      </c>
      <c r="K3125" t="s">
        <v>887</v>
      </c>
      <c r="L3125" t="s">
        <v>887</v>
      </c>
      <c r="M3125" s="2">
        <v>45824</v>
      </c>
      <c r="Q3125" t="s">
        <v>40</v>
      </c>
      <c r="R3125" t="s">
        <v>18022</v>
      </c>
      <c r="S3125" t="s">
        <v>18022</v>
      </c>
      <c r="T3125">
        <v>7300</v>
      </c>
      <c r="U3125" t="s">
        <v>3396</v>
      </c>
      <c r="V3125">
        <v>90752</v>
      </c>
      <c r="W3125" t="s">
        <v>41</v>
      </c>
      <c r="X3125" t="s">
        <v>18020</v>
      </c>
      <c r="Y3125" t="s">
        <v>156</v>
      </c>
      <c r="AA3125" s="13" t="s">
        <v>18023</v>
      </c>
      <c r="AC3125" t="s">
        <v>167</v>
      </c>
      <c r="AD3125" s="2">
        <v>32006</v>
      </c>
      <c r="AE3125" s="2" t="b">
        <v>1</v>
      </c>
      <c r="AF3125" s="13" t="s">
        <v>18024</v>
      </c>
      <c r="AG3125" t="s">
        <v>18018</v>
      </c>
      <c r="AH3125" t="s">
        <v>46</v>
      </c>
      <c r="AI3125" t="str">
        <f>TRIM(IFERROR(VLOOKUP(E3125,Mapping!$A$1:$B$2,2,FALSE),E3125))</f>
        <v>Cabang Pare-Pare</v>
      </c>
      <c r="AJ3125" s="11" t="str">
        <f t="shared" si="144"/>
        <v>628524245447</v>
      </c>
      <c r="AK3125" s="11" t="str">
        <f t="shared" si="145"/>
        <v/>
      </c>
    </row>
    <row r="3126" spans="1:37">
      <c r="A3126" t="str">
        <f t="shared" si="146"/>
        <v>tw_hr_employee_DLZ2602001</v>
      </c>
      <c r="B3126" t="s">
        <v>18025</v>
      </c>
      <c r="C3126" t="s">
        <v>18026</v>
      </c>
      <c r="D3126" t="s">
        <v>2899</v>
      </c>
      <c r="E3126" t="s">
        <v>2900</v>
      </c>
      <c r="F3126" t="s">
        <v>18027</v>
      </c>
      <c r="G3126"/>
      <c r="H3126"/>
      <c r="I3126" t="s">
        <v>38</v>
      </c>
      <c r="K3126" t="s">
        <v>6135</v>
      </c>
      <c r="L3126" t="s">
        <v>6135</v>
      </c>
      <c r="M3126" s="2">
        <v>46058</v>
      </c>
      <c r="Q3126" t="s">
        <v>40</v>
      </c>
      <c r="R3126"/>
      <c r="S3126"/>
      <c r="T3126"/>
      <c r="U3126"/>
      <c r="V3126"/>
      <c r="W3126" t="s">
        <v>41</v>
      </c>
      <c r="X3126" t="s">
        <v>18027</v>
      </c>
      <c r="Y3126" t="s">
        <v>43</v>
      </c>
      <c r="AA3126" s="13" t="s">
        <v>18028</v>
      </c>
      <c r="AE3126" s="2" t="b">
        <v>1</v>
      </c>
      <c r="AF3126" s="13" t="s">
        <v>18029</v>
      </c>
      <c r="AG3126" t="s">
        <v>18025</v>
      </c>
      <c r="AH3126" t="s">
        <v>46</v>
      </c>
      <c r="AI3126" t="str">
        <f>TRIM(IFERROR(VLOOKUP(E3126,Mapping!$A$1:$B$2,2,FALSE),E3126))</f>
        <v>Cabang Pematang Pasir</v>
      </c>
      <c r="AJ3126" s="11" t="str">
        <f t="shared" si="144"/>
        <v/>
      </c>
      <c r="AK3126" s="11" t="str">
        <f t="shared" si="145"/>
        <v/>
      </c>
    </row>
    <row r="3127" spans="1:37">
      <c r="A3127" t="str">
        <f t="shared" si="146"/>
        <v>tw_hr_employee_DLE2405001</v>
      </c>
      <c r="B3127" t="s">
        <v>7522</v>
      </c>
      <c r="C3127" t="s">
        <v>18030</v>
      </c>
      <c r="D3127" t="s">
        <v>699</v>
      </c>
      <c r="E3127" t="s">
        <v>700</v>
      </c>
      <c r="F3127" t="s">
        <v>18031</v>
      </c>
      <c r="G3127"/>
      <c r="H3127"/>
      <c r="I3127" t="s">
        <v>339</v>
      </c>
      <c r="K3127" t="s">
        <v>701</v>
      </c>
      <c r="L3127"/>
      <c r="M3127" s="2">
        <v>45415</v>
      </c>
      <c r="Q3127" t="s">
        <v>40</v>
      </c>
      <c r="R3127" t="s">
        <v>7562</v>
      </c>
      <c r="S3127"/>
      <c r="T3127">
        <v>1800</v>
      </c>
      <c r="U3127" t="s">
        <v>155</v>
      </c>
      <c r="V3127"/>
      <c r="W3127" t="s">
        <v>41</v>
      </c>
      <c r="X3127" t="s">
        <v>18031</v>
      </c>
      <c r="Y3127" t="s">
        <v>43</v>
      </c>
      <c r="AA3127" s="13" t="s">
        <v>18032</v>
      </c>
      <c r="AC3127" t="s">
        <v>83</v>
      </c>
      <c r="AD3127" s="2">
        <v>37264</v>
      </c>
      <c r="AE3127" s="2" t="b">
        <v>1</v>
      </c>
      <c r="AF3127" s="13" t="s">
        <v>18033</v>
      </c>
      <c r="AG3127" t="s">
        <v>7522</v>
      </c>
      <c r="AH3127" t="s">
        <v>46</v>
      </c>
      <c r="AI3127" t="str">
        <f>TRIM(IFERROR(VLOOKUP(E3127,Mapping!$A$1:$B$2,2,FALSE),E3127))</f>
        <v>Cabang Way Sekampung</v>
      </c>
      <c r="AJ3127" s="11" t="str">
        <f t="shared" si="144"/>
        <v/>
      </c>
      <c r="AK3127" s="11" t="str">
        <f t="shared" si="145"/>
        <v/>
      </c>
    </row>
    <row r="3128" spans="1:37">
      <c r="A3128" t="str">
        <f t="shared" si="146"/>
        <v>tw_hr_employee_DLE2112001</v>
      </c>
      <c r="B3128" t="s">
        <v>12976</v>
      </c>
      <c r="C3128" t="s">
        <v>18034</v>
      </c>
      <c r="D3128" t="s">
        <v>699</v>
      </c>
      <c r="E3128" t="s">
        <v>700</v>
      </c>
      <c r="F3128"/>
      <c r="G3128"/>
      <c r="H3128"/>
      <c r="I3128" t="s">
        <v>339</v>
      </c>
      <c r="M3128" s="2">
        <v>44531</v>
      </c>
      <c r="Q3128" t="s">
        <v>40</v>
      </c>
      <c r="W3128" t="s">
        <v>41</v>
      </c>
      <c r="X3128" t="s">
        <v>18035</v>
      </c>
      <c r="Y3128" t="s">
        <v>43</v>
      </c>
      <c r="AA3128" s="13" t="s">
        <v>18036</v>
      </c>
      <c r="AE3128" s="2" t="b">
        <v>1</v>
      </c>
      <c r="AF3128">
        <v>1170549003</v>
      </c>
      <c r="AG3128" t="s">
        <v>12976</v>
      </c>
      <c r="AH3128" t="s">
        <v>63</v>
      </c>
      <c r="AI3128" t="str">
        <f>TRIM(IFERROR(VLOOKUP(E3128,Mapping!$A$1:$B$2,2,FALSE),E3128))</f>
        <v>Cabang Way Sekampung</v>
      </c>
      <c r="AJ3128" s="11" t="str">
        <f t="shared" si="144"/>
        <v/>
      </c>
      <c r="AK3128" s="11" t="str">
        <f t="shared" si="145"/>
        <v/>
      </c>
    </row>
    <row r="3129" spans="1:37">
      <c r="A3129" t="str">
        <f t="shared" si="146"/>
        <v>tw_hr_employee_DLE2407034</v>
      </c>
      <c r="B3129" t="s">
        <v>7838</v>
      </c>
      <c r="C3129" t="s">
        <v>18037</v>
      </c>
      <c r="D3129" t="s">
        <v>699</v>
      </c>
      <c r="E3129" t="s">
        <v>700</v>
      </c>
      <c r="F3129" t="s">
        <v>18038</v>
      </c>
      <c r="G3129"/>
      <c r="I3129" t="s">
        <v>339</v>
      </c>
      <c r="K3129" t="s">
        <v>701</v>
      </c>
      <c r="M3129" s="2">
        <v>45483</v>
      </c>
      <c r="Q3129" t="s">
        <v>40</v>
      </c>
      <c r="R3129" t="s">
        <v>18039</v>
      </c>
      <c r="T3129">
        <v>1800</v>
      </c>
      <c r="U3129" t="s">
        <v>155</v>
      </c>
      <c r="V3129">
        <v>34382</v>
      </c>
      <c r="W3129" t="s">
        <v>41</v>
      </c>
      <c r="X3129" t="s">
        <v>18038</v>
      </c>
      <c r="Y3129" t="s">
        <v>43</v>
      </c>
      <c r="AA3129" s="13" t="s">
        <v>18040</v>
      </c>
      <c r="AD3129" s="2">
        <v>27701</v>
      </c>
      <c r="AE3129" s="2" t="b">
        <v>1</v>
      </c>
      <c r="AF3129" s="13" t="s">
        <v>18041</v>
      </c>
      <c r="AG3129" t="s">
        <v>7838</v>
      </c>
      <c r="AH3129" t="s">
        <v>46</v>
      </c>
      <c r="AI3129" t="str">
        <f>TRIM(IFERROR(VLOOKUP(E3129,Mapping!$A$1:$B$2,2,FALSE),E3129))</f>
        <v>Cabang Way Sekampung</v>
      </c>
      <c r="AJ3129" s="11" t="str">
        <f t="shared" si="144"/>
        <v/>
      </c>
      <c r="AK3129" s="11" t="str">
        <f t="shared" si="145"/>
        <v/>
      </c>
    </row>
    <row r="3130" spans="1:37">
      <c r="A3130" t="str">
        <f t="shared" si="146"/>
        <v>tw_hr_employee_DLV2407001</v>
      </c>
      <c r="B3130" t="s">
        <v>2409</v>
      </c>
      <c r="C3130" t="s">
        <v>18042</v>
      </c>
      <c r="D3130" t="s">
        <v>2406</v>
      </c>
      <c r="E3130" t="s">
        <v>2407</v>
      </c>
      <c r="F3130" t="s">
        <v>4450</v>
      </c>
      <c r="G3130"/>
      <c r="I3130" t="s">
        <v>339</v>
      </c>
      <c r="K3130" t="s">
        <v>4452</v>
      </c>
      <c r="L3130"/>
      <c r="M3130" s="2">
        <v>45504</v>
      </c>
      <c r="Q3130" t="s">
        <v>40</v>
      </c>
      <c r="R3130" t="s">
        <v>18043</v>
      </c>
      <c r="S3130" t="s">
        <v>18043</v>
      </c>
      <c r="T3130">
        <v>1800</v>
      </c>
      <c r="U3130" t="s">
        <v>155</v>
      </c>
      <c r="V3130">
        <v>34381</v>
      </c>
      <c r="W3130" t="s">
        <v>41</v>
      </c>
      <c r="X3130" t="s">
        <v>18044</v>
      </c>
      <c r="Y3130" t="s">
        <v>43</v>
      </c>
      <c r="AA3130" s="13" t="s">
        <v>18045</v>
      </c>
      <c r="AC3130" t="s">
        <v>83</v>
      </c>
      <c r="AD3130" s="2">
        <v>38578</v>
      </c>
      <c r="AE3130" s="2" t="b">
        <v>1</v>
      </c>
      <c r="AF3130">
        <v>1171396161</v>
      </c>
      <c r="AG3130" t="s">
        <v>2409</v>
      </c>
      <c r="AH3130" t="s">
        <v>63</v>
      </c>
      <c r="AI3130" t="str">
        <f>TRIM(IFERROR(VLOOKUP(E3130,Mapping!$A$1:$B$2,2,FALSE),E3130))</f>
        <v>Cabang Purbolinggo</v>
      </c>
      <c r="AJ3130" s="11" t="str">
        <f t="shared" si="144"/>
        <v/>
      </c>
      <c r="AK3130" s="11" t="str">
        <f t="shared" si="145"/>
        <v/>
      </c>
    </row>
    <row r="3131" spans="1:37">
      <c r="A3131" t="str">
        <f t="shared" si="146"/>
        <v>tw_hr_employee_DLB2410001</v>
      </c>
      <c r="B3131" t="s">
        <v>1235</v>
      </c>
      <c r="C3131" t="s">
        <v>18046</v>
      </c>
      <c r="D3131" t="s">
        <v>708</v>
      </c>
      <c r="E3131" t="s">
        <v>709</v>
      </c>
      <c r="F3131" t="s">
        <v>18047</v>
      </c>
      <c r="G3131"/>
      <c r="I3131" t="s">
        <v>339</v>
      </c>
      <c r="K3131" t="s">
        <v>1235</v>
      </c>
      <c r="L3131"/>
      <c r="M3131" s="2">
        <v>45565</v>
      </c>
      <c r="Q3131" t="s">
        <v>40</v>
      </c>
      <c r="R3131" t="s">
        <v>18048</v>
      </c>
      <c r="S3131" t="s">
        <v>18048</v>
      </c>
      <c r="T3131">
        <v>1800</v>
      </c>
      <c r="U3131" t="s">
        <v>155</v>
      </c>
      <c r="V3131">
        <v>34389</v>
      </c>
      <c r="W3131" t="s">
        <v>41</v>
      </c>
      <c r="X3131" t="s">
        <v>18047</v>
      </c>
      <c r="Y3131" t="s">
        <v>43</v>
      </c>
      <c r="AA3131" s="13" t="s">
        <v>18049</v>
      </c>
      <c r="AC3131" t="s">
        <v>83</v>
      </c>
      <c r="AD3131" s="2">
        <v>35115</v>
      </c>
      <c r="AE3131" s="2" t="b">
        <v>1</v>
      </c>
      <c r="AF3131" s="13" t="s">
        <v>18050</v>
      </c>
      <c r="AG3131" t="s">
        <v>1235</v>
      </c>
      <c r="AH3131" t="s">
        <v>46</v>
      </c>
      <c r="AI3131" t="str">
        <f>TRIM(IFERROR(VLOOKUP(E3131,Mapping!$A$1:$B$2,2,FALSE),E3131))</f>
        <v>Cabang Bakauheni</v>
      </c>
      <c r="AJ3131" s="11" t="str">
        <f t="shared" si="144"/>
        <v/>
      </c>
      <c r="AK3131" s="11" t="str">
        <f t="shared" si="145"/>
        <v/>
      </c>
    </row>
    <row r="3132" spans="1:37">
      <c r="A3132" t="str">
        <f t="shared" si="146"/>
        <v>tw_hr_employee_DLE2509001</v>
      </c>
      <c r="B3132" t="s">
        <v>13147</v>
      </c>
      <c r="C3132" t="s">
        <v>18051</v>
      </c>
      <c r="D3132" t="s">
        <v>699</v>
      </c>
      <c r="E3132" t="s">
        <v>700</v>
      </c>
      <c r="F3132" t="s">
        <v>18052</v>
      </c>
      <c r="I3132" t="s">
        <v>339</v>
      </c>
      <c r="M3132" s="2">
        <v>45908</v>
      </c>
      <c r="Q3132" t="s">
        <v>40</v>
      </c>
      <c r="R3132" t="s">
        <v>18053</v>
      </c>
      <c r="W3132" t="s">
        <v>41</v>
      </c>
      <c r="X3132" t="s">
        <v>18052</v>
      </c>
      <c r="Y3132" t="s">
        <v>43</v>
      </c>
      <c r="AA3132" s="13" t="s">
        <v>18054</v>
      </c>
      <c r="AE3132" s="2" t="b">
        <v>1</v>
      </c>
      <c r="AF3132" s="13" t="s">
        <v>18055</v>
      </c>
      <c r="AG3132" t="s">
        <v>13147</v>
      </c>
      <c r="AH3132" t="s">
        <v>46</v>
      </c>
      <c r="AI3132" t="str">
        <f>TRIM(IFERROR(VLOOKUP(E3132,Mapping!$A$1:$B$2,2,FALSE),E3132))</f>
        <v>Cabang Way Sekampung</v>
      </c>
      <c r="AJ3132" s="11" t="str">
        <f t="shared" si="144"/>
        <v/>
      </c>
      <c r="AK3132" s="11" t="str">
        <f t="shared" si="145"/>
        <v/>
      </c>
    </row>
    <row r="3133" spans="1:37">
      <c r="A3133" t="str">
        <f t="shared" si="146"/>
        <v>tw_hr_employee_DSM2602002</v>
      </c>
      <c r="B3133" t="s">
        <v>18056</v>
      </c>
      <c r="C3133" t="s">
        <v>18057</v>
      </c>
      <c r="D3133" t="s">
        <v>2446</v>
      </c>
      <c r="E3133" t="s">
        <v>2447</v>
      </c>
      <c r="F3133" t="s">
        <v>18058</v>
      </c>
      <c r="G3133" s="13" t="s">
        <v>18059</v>
      </c>
      <c r="I3133" t="s">
        <v>38</v>
      </c>
      <c r="K3133" t="s">
        <v>13100</v>
      </c>
      <c r="L3133" t="s">
        <v>13100</v>
      </c>
      <c r="M3133" s="2">
        <v>46051</v>
      </c>
      <c r="P3133" s="13" t="s">
        <v>18060</v>
      </c>
      <c r="Q3133" t="s">
        <v>40</v>
      </c>
      <c r="R3133" t="s">
        <v>18061</v>
      </c>
      <c r="S3133" t="s">
        <v>18061</v>
      </c>
      <c r="T3133">
        <v>1600</v>
      </c>
      <c r="U3133" t="s">
        <v>2453</v>
      </c>
      <c r="V3133" s="13" t="s">
        <v>17979</v>
      </c>
      <c r="W3133" t="s">
        <v>41</v>
      </c>
      <c r="X3133" t="s">
        <v>18058</v>
      </c>
      <c r="Y3133" t="s">
        <v>43</v>
      </c>
      <c r="AA3133" s="13" t="s">
        <v>18062</v>
      </c>
      <c r="AC3133" t="s">
        <v>83</v>
      </c>
      <c r="AD3133" s="2">
        <v>38063</v>
      </c>
      <c r="AE3133" s="2" t="b">
        <v>1</v>
      </c>
      <c r="AF3133">
        <v>2570757264</v>
      </c>
      <c r="AG3133" t="s">
        <v>18056</v>
      </c>
      <c r="AH3133" t="s">
        <v>63</v>
      </c>
      <c r="AI3133" t="str">
        <f>TRIM(IFERROR(VLOOKUP(E3133,Mapping!$A$1:$B$2,2,FALSE),E3133))</f>
        <v>Cabang Martapura</v>
      </c>
      <c r="AJ3133" s="11" t="str">
        <f t="shared" si="144"/>
        <v>62895328869761</v>
      </c>
      <c r="AK3133" s="11" t="str">
        <f t="shared" si="145"/>
        <v/>
      </c>
    </row>
    <row r="3134" spans="1:37">
      <c r="A3134" t="str">
        <f t="shared" si="146"/>
        <v>tw_hr_employee_DLB2510034</v>
      </c>
      <c r="B3134" t="s">
        <v>5365</v>
      </c>
      <c r="C3134" t="s">
        <v>18063</v>
      </c>
      <c r="D3134" t="s">
        <v>708</v>
      </c>
      <c r="E3134" t="s">
        <v>709</v>
      </c>
      <c r="F3134" t="s">
        <v>18064</v>
      </c>
      <c r="G3134" s="13" t="s">
        <v>18065</v>
      </c>
      <c r="H3134"/>
      <c r="I3134" t="s">
        <v>339</v>
      </c>
      <c r="K3134" t="s">
        <v>5365</v>
      </c>
      <c r="L3134"/>
      <c r="M3134" s="2">
        <v>45947</v>
      </c>
      <c r="Q3134" t="s">
        <v>40</v>
      </c>
      <c r="W3134" t="s">
        <v>41</v>
      </c>
      <c r="X3134" t="s">
        <v>18064</v>
      </c>
      <c r="Y3134" t="s">
        <v>43</v>
      </c>
      <c r="AA3134" s="13" t="s">
        <v>18066</v>
      </c>
      <c r="AE3134" s="2" t="b">
        <v>1</v>
      </c>
      <c r="AF3134" s="13" t="s">
        <v>18067</v>
      </c>
      <c r="AG3134" t="s">
        <v>5365</v>
      </c>
      <c r="AH3134" t="s">
        <v>46</v>
      </c>
      <c r="AI3134" t="str">
        <f>TRIM(IFERROR(VLOOKUP(E3134,Mapping!$A$1:$B$2,2,FALSE),E3134))</f>
        <v>Cabang Bakauheni</v>
      </c>
      <c r="AJ3134" s="11" t="str">
        <f t="shared" si="144"/>
        <v>6285709480986</v>
      </c>
      <c r="AK3134" s="11" t="str">
        <f t="shared" si="145"/>
        <v/>
      </c>
    </row>
    <row r="3135" spans="1:37">
      <c r="A3135" t="str">
        <f t="shared" si="146"/>
        <v>tw_hr_employee_DDD2204034</v>
      </c>
      <c r="B3135" t="s">
        <v>1855</v>
      </c>
      <c r="C3135" t="s">
        <v>18068</v>
      </c>
      <c r="D3135" t="s">
        <v>1221</v>
      </c>
      <c r="E3135" t="s">
        <v>1222</v>
      </c>
      <c r="F3135"/>
      <c r="G3135" s="13" t="s">
        <v>18069</v>
      </c>
      <c r="H3135" s="13" t="s">
        <v>18070</v>
      </c>
      <c r="I3135" t="s">
        <v>339</v>
      </c>
      <c r="M3135" s="2">
        <v>44672</v>
      </c>
      <c r="Q3135" t="s">
        <v>40</v>
      </c>
      <c r="R3135"/>
      <c r="S3135"/>
      <c r="T3135"/>
      <c r="U3135"/>
      <c r="V3135"/>
      <c r="W3135" t="s">
        <v>41</v>
      </c>
      <c r="X3135" t="s">
        <v>18071</v>
      </c>
      <c r="Y3135" t="s">
        <v>43</v>
      </c>
      <c r="AA3135" s="13" t="s">
        <v>18072</v>
      </c>
      <c r="AE3135" s="2" t="b">
        <v>1</v>
      </c>
      <c r="AF3135">
        <v>4870411460</v>
      </c>
      <c r="AG3135" t="s">
        <v>1855</v>
      </c>
      <c r="AH3135" t="s">
        <v>63</v>
      </c>
      <c r="AI3135" t="str">
        <f>TRIM(IFERROR(VLOOKUP(E3135,Mapping!$A$1:$B$2,2,FALSE),E3135))</f>
        <v>Cabang Depok</v>
      </c>
      <c r="AJ3135" s="11" t="str">
        <f t="shared" si="144"/>
        <v>6287776243274</v>
      </c>
      <c r="AK3135" s="11" t="str">
        <f t="shared" si="145"/>
        <v>6287776243274087832825696</v>
      </c>
    </row>
    <row r="3136" spans="1:37">
      <c r="A3136" t="str">
        <f t="shared" si="146"/>
        <v>tw_hr_employee_DLE2303034</v>
      </c>
      <c r="B3136" t="s">
        <v>2607</v>
      </c>
      <c r="C3136" t="s">
        <v>18073</v>
      </c>
      <c r="D3136" t="s">
        <v>699</v>
      </c>
      <c r="E3136" t="s">
        <v>700</v>
      </c>
      <c r="F3136"/>
      <c r="I3136" t="s">
        <v>339</v>
      </c>
      <c r="M3136" s="2">
        <v>45009</v>
      </c>
      <c r="Q3136" t="s">
        <v>40</v>
      </c>
      <c r="R3136" t="s">
        <v>648</v>
      </c>
      <c r="S3136"/>
      <c r="T3136">
        <v>1800</v>
      </c>
      <c r="U3136" t="s">
        <v>155</v>
      </c>
      <c r="V3136">
        <v>34382</v>
      </c>
      <c r="W3136" t="s">
        <v>41</v>
      </c>
      <c r="X3136" t="s">
        <v>18074</v>
      </c>
      <c r="Y3136" t="s">
        <v>156</v>
      </c>
      <c r="AA3136" s="13" t="s">
        <v>18075</v>
      </c>
      <c r="AC3136" t="s">
        <v>83</v>
      </c>
      <c r="AD3136" s="2">
        <v>33757</v>
      </c>
      <c r="AE3136" s="2" t="b">
        <v>1</v>
      </c>
      <c r="AF3136" s="13" t="s">
        <v>18076</v>
      </c>
      <c r="AG3136" t="s">
        <v>2607</v>
      </c>
      <c r="AH3136" t="s">
        <v>63</v>
      </c>
      <c r="AI3136" t="str">
        <f>TRIM(IFERROR(VLOOKUP(E3136,Mapping!$A$1:$B$2,2,FALSE),E3136))</f>
        <v>Cabang Way Sekampung</v>
      </c>
      <c r="AJ3136" s="11" t="str">
        <f t="shared" si="144"/>
        <v/>
      </c>
      <c r="AK3136" s="11" t="str">
        <f t="shared" si="145"/>
        <v/>
      </c>
    </row>
    <row r="3137" spans="1:37">
      <c r="A3137" t="str">
        <f t="shared" si="146"/>
        <v>tw_hr_employee_DLH2601001</v>
      </c>
      <c r="B3137" t="s">
        <v>18077</v>
      </c>
      <c r="C3137" t="s">
        <v>18078</v>
      </c>
      <c r="D3137" t="s">
        <v>588</v>
      </c>
      <c r="E3137" t="s">
        <v>589</v>
      </c>
      <c r="F3137" t="s">
        <v>18079</v>
      </c>
      <c r="I3137" t="s">
        <v>38</v>
      </c>
      <c r="K3137" t="s">
        <v>5160</v>
      </c>
      <c r="L3137" t="s">
        <v>592</v>
      </c>
      <c r="M3137" s="2">
        <v>46032</v>
      </c>
      <c r="Q3137" t="s">
        <v>40</v>
      </c>
      <c r="R3137" t="s">
        <v>4779</v>
      </c>
      <c r="S3137"/>
      <c r="T3137">
        <v>1800</v>
      </c>
      <c r="U3137" t="s">
        <v>142</v>
      </c>
      <c r="V3137">
        <v>34164</v>
      </c>
      <c r="W3137" t="s">
        <v>41</v>
      </c>
      <c r="X3137" t="s">
        <v>18079</v>
      </c>
      <c r="Y3137" t="s">
        <v>43</v>
      </c>
      <c r="AA3137" s="13" t="s">
        <v>18080</v>
      </c>
      <c r="AC3137" t="s">
        <v>167</v>
      </c>
      <c r="AD3137" s="2"/>
      <c r="AE3137" s="2" t="b">
        <v>1</v>
      </c>
      <c r="AF3137" s="13" t="s">
        <v>18081</v>
      </c>
      <c r="AG3137" t="s">
        <v>18077</v>
      </c>
      <c r="AH3137" t="s">
        <v>46</v>
      </c>
      <c r="AI3137" t="str">
        <f>TRIM(IFERROR(VLOOKUP(E3137,Mapping!$A$1:$B$2,2,FALSE),E3137))</f>
        <v>Cabang Seputih Mataram</v>
      </c>
      <c r="AJ3137" s="11" t="str">
        <f t="shared" si="144"/>
        <v/>
      </c>
      <c r="AK3137" s="11" t="str">
        <f t="shared" si="145"/>
        <v/>
      </c>
    </row>
    <row r="3138" spans="1:37">
      <c r="A3138" t="str">
        <f t="shared" si="146"/>
        <v>tw_hr_employee_DWP2602067</v>
      </c>
      <c r="B3138" t="s">
        <v>18082</v>
      </c>
      <c r="C3138" t="s">
        <v>18083</v>
      </c>
      <c r="D3138" t="s">
        <v>128</v>
      </c>
      <c r="E3138" t="s">
        <v>129</v>
      </c>
      <c r="F3138" t="s">
        <v>18084</v>
      </c>
      <c r="I3138" t="s">
        <v>339</v>
      </c>
      <c r="K3138" t="s">
        <v>6174</v>
      </c>
      <c r="L3138" t="s">
        <v>6174</v>
      </c>
      <c r="M3138" s="2">
        <v>46057</v>
      </c>
      <c r="Q3138" t="s">
        <v>40</v>
      </c>
      <c r="R3138"/>
      <c r="S3138"/>
      <c r="T3138"/>
      <c r="U3138"/>
      <c r="V3138"/>
      <c r="W3138" t="s">
        <v>41</v>
      </c>
      <c r="X3138" t="s">
        <v>18084</v>
      </c>
      <c r="Y3138" t="s">
        <v>43</v>
      </c>
      <c r="AA3138" s="13" t="s">
        <v>18085</v>
      </c>
      <c r="AE3138" s="2" t="b">
        <v>1</v>
      </c>
      <c r="AF3138" s="13" t="s">
        <v>18086</v>
      </c>
      <c r="AG3138" t="s">
        <v>18082</v>
      </c>
      <c r="AH3138" t="s">
        <v>46</v>
      </c>
      <c r="AI3138" t="str">
        <f>TRIM(IFERROR(VLOOKUP(E3138,Mapping!$A$1:$B$2,2,FALSE),E3138))</f>
        <v>Cabang Pinrang</v>
      </c>
      <c r="AJ3138" s="11" t="str">
        <f t="shared" si="144"/>
        <v/>
      </c>
      <c r="AK3138" s="11" t="str">
        <f t="shared" si="145"/>
        <v/>
      </c>
    </row>
    <row r="3139" spans="1:37">
      <c r="A3139" t="str">
        <f t="shared" si="146"/>
        <v>tw_hr_employee_DMP2602166</v>
      </c>
      <c r="B3139" t="s">
        <v>18087</v>
      </c>
      <c r="C3139" t="s">
        <v>18088</v>
      </c>
      <c r="D3139" t="s">
        <v>74</v>
      </c>
      <c r="E3139" t="s">
        <v>75</v>
      </c>
      <c r="F3139" t="s">
        <v>18089</v>
      </c>
      <c r="G3139"/>
      <c r="H3139"/>
      <c r="I3139" t="s">
        <v>38</v>
      </c>
      <c r="K3139" t="s">
        <v>6006</v>
      </c>
      <c r="L3139"/>
      <c r="M3139" s="2">
        <v>46057</v>
      </c>
      <c r="Q3139" t="s">
        <v>40</v>
      </c>
      <c r="R3139" t="s">
        <v>18090</v>
      </c>
      <c r="S3139"/>
      <c r="T3139">
        <v>1800</v>
      </c>
      <c r="U3139" t="s">
        <v>230</v>
      </c>
      <c r="V3139">
        <v>35362</v>
      </c>
      <c r="W3139" t="s">
        <v>41</v>
      </c>
      <c r="X3139" t="s">
        <v>18089</v>
      </c>
      <c r="Y3139" t="s">
        <v>43</v>
      </c>
      <c r="AA3139" s="13" t="s">
        <v>18091</v>
      </c>
      <c r="AC3139" t="s">
        <v>167</v>
      </c>
      <c r="AD3139" s="2">
        <v>39277</v>
      </c>
      <c r="AE3139" s="2" t="b">
        <v>1</v>
      </c>
      <c r="AF3139">
        <v>8448134427</v>
      </c>
      <c r="AG3139" t="s">
        <v>18087</v>
      </c>
      <c r="AH3139" t="s">
        <v>63</v>
      </c>
      <c r="AI3139" t="str">
        <f>TRIM(IFERROR(VLOOKUP(E3139,Mapping!$A$1:$B$2,2,FALSE),E3139))</f>
        <v>Cabang Pramuka</v>
      </c>
      <c r="AJ3139" s="11" t="str">
        <f t="shared" ref="AJ3139:AJ3202" si="147">IF(LEN(G3139)&gt;8,G3139&amp;"","")</f>
        <v/>
      </c>
      <c r="AK3139" s="11" t="str">
        <f t="shared" ref="AK3139:AK3202" si="148">IF(LEN(H3139)&gt;8,H3139&amp;"","")</f>
        <v/>
      </c>
    </row>
    <row r="3140" spans="1:37">
      <c r="A3140" t="str">
        <f t="shared" si="146"/>
        <v>tw_hr_employee_DDA2602133</v>
      </c>
      <c r="B3140" t="s">
        <v>18092</v>
      </c>
      <c r="C3140" t="s">
        <v>18093</v>
      </c>
      <c r="D3140" t="s">
        <v>86</v>
      </c>
      <c r="E3140" t="s">
        <v>87</v>
      </c>
      <c r="F3140" t="s">
        <v>18094</v>
      </c>
      <c r="G3140"/>
      <c r="I3140" t="s">
        <v>38</v>
      </c>
      <c r="K3140" t="s">
        <v>2311</v>
      </c>
      <c r="L3140" t="s">
        <v>1777</v>
      </c>
      <c r="M3140" s="2">
        <v>46057</v>
      </c>
      <c r="Q3140" t="s">
        <v>40</v>
      </c>
      <c r="W3140" t="s">
        <v>41</v>
      </c>
      <c r="X3140" t="s">
        <v>18094</v>
      </c>
      <c r="Y3140" t="s">
        <v>43</v>
      </c>
      <c r="AA3140" s="13" t="s">
        <v>18095</v>
      </c>
      <c r="AE3140" s="2" t="b">
        <v>1</v>
      </c>
      <c r="AF3140">
        <v>2300430107</v>
      </c>
      <c r="AG3140" t="s">
        <v>18092</v>
      </c>
      <c r="AH3140" t="s">
        <v>63</v>
      </c>
      <c r="AI3140" t="str">
        <f>TRIM(IFERROR(VLOOKUP(E3140,Mapping!$A$1:$B$2,2,FALSE),E3140))</f>
        <v>Cabang Caman</v>
      </c>
      <c r="AJ3140" s="11" t="str">
        <f t="shared" si="147"/>
        <v/>
      </c>
      <c r="AK3140" s="11" t="str">
        <f t="shared" si="148"/>
        <v/>
      </c>
    </row>
    <row r="3141" spans="1:37">
      <c r="A3141" t="str">
        <f t="shared" si="146"/>
        <v>tw_hr_employee_DLQ2602003</v>
      </c>
      <c r="B3141" t="s">
        <v>18096</v>
      </c>
      <c r="C3141" t="s">
        <v>18097</v>
      </c>
      <c r="D3141" t="s">
        <v>1323</v>
      </c>
      <c r="E3141" t="s">
        <v>1324</v>
      </c>
      <c r="F3141"/>
      <c r="G3141"/>
      <c r="H3141"/>
      <c r="I3141" t="s">
        <v>339</v>
      </c>
      <c r="M3141" s="2">
        <v>46059</v>
      </c>
      <c r="Q3141" t="s">
        <v>40</v>
      </c>
      <c r="R3141"/>
      <c r="W3141" t="s">
        <v>41</v>
      </c>
      <c r="X3141" t="s">
        <v>18098</v>
      </c>
      <c r="Y3141" t="s">
        <v>43</v>
      </c>
      <c r="AA3141" s="13" t="s">
        <v>18099</v>
      </c>
      <c r="AE3141" s="2" t="b">
        <v>1</v>
      </c>
      <c r="AF3141" s="13" t="s">
        <v>18100</v>
      </c>
      <c r="AG3141" t="s">
        <v>18096</v>
      </c>
      <c r="AH3141" t="s">
        <v>63</v>
      </c>
      <c r="AI3141" t="str">
        <f>TRIM(IFERROR(VLOOKUP(E3141,Mapping!$A$1:$B$2,2,FALSE),E3141))</f>
        <v>Cabang Tirtayasa</v>
      </c>
      <c r="AJ3141" s="11" t="str">
        <f t="shared" si="147"/>
        <v/>
      </c>
      <c r="AK3141" s="11" t="str">
        <f t="shared" si="148"/>
        <v/>
      </c>
    </row>
    <row r="3142" spans="1:37">
      <c r="A3142" t="str">
        <f t="shared" si="146"/>
        <v>tw_hr_employee_DMM2602005</v>
      </c>
      <c r="B3142" t="s">
        <v>18101</v>
      </c>
      <c r="C3142" t="s">
        <v>18102</v>
      </c>
      <c r="D3142" t="s">
        <v>1046</v>
      </c>
      <c r="E3142" t="s">
        <v>1047</v>
      </c>
      <c r="F3142" t="s">
        <v>18103</v>
      </c>
      <c r="I3142" t="s">
        <v>38</v>
      </c>
      <c r="K3142" t="s">
        <v>2095</v>
      </c>
      <c r="L3142" t="s">
        <v>1172</v>
      </c>
      <c r="M3142" s="2">
        <v>46057</v>
      </c>
      <c r="Q3142" t="s">
        <v>40</v>
      </c>
      <c r="R3142" t="s">
        <v>18104</v>
      </c>
      <c r="S3142" t="s">
        <v>18104</v>
      </c>
      <c r="T3142">
        <v>1800</v>
      </c>
      <c r="U3142" t="s">
        <v>396</v>
      </c>
      <c r="V3142">
        <v>34112</v>
      </c>
      <c r="W3142" t="s">
        <v>41</v>
      </c>
      <c r="X3142" t="s">
        <v>18103</v>
      </c>
      <c r="Y3142" t="s">
        <v>156</v>
      </c>
      <c r="Z3142" t="s">
        <v>41</v>
      </c>
      <c r="AA3142" s="13" t="s">
        <v>18105</v>
      </c>
      <c r="AC3142" t="s">
        <v>167</v>
      </c>
      <c r="AD3142" s="2">
        <v>36478</v>
      </c>
      <c r="AE3142" s="2" t="b">
        <v>1</v>
      </c>
      <c r="AF3142">
        <v>5625162090</v>
      </c>
      <c r="AG3142" t="s">
        <v>18101</v>
      </c>
      <c r="AH3142" t="s">
        <v>63</v>
      </c>
      <c r="AI3142" t="str">
        <f>TRIM(IFERROR(VLOOKUP(E3142,Mapping!$A$1:$B$2,2,FALSE),E3142))</f>
        <v>Cabang Metro</v>
      </c>
      <c r="AJ3142" s="11" t="str">
        <f t="shared" si="147"/>
        <v/>
      </c>
      <c r="AK3142" s="11" t="str">
        <f t="shared" si="148"/>
        <v/>
      </c>
    </row>
    <row r="3143" spans="1:37">
      <c r="A3143" t="str">
        <f t="shared" si="146"/>
        <v>tw_hr_employee_DWS2403001</v>
      </c>
      <c r="B3143" t="s">
        <v>18106</v>
      </c>
      <c r="C3143" t="s">
        <v>18107</v>
      </c>
      <c r="D3143" t="s">
        <v>6043</v>
      </c>
      <c r="E3143" t="s">
        <v>6044</v>
      </c>
      <c r="F3143" t="s">
        <v>18108</v>
      </c>
      <c r="I3143" t="s">
        <v>38</v>
      </c>
      <c r="K3143" t="s">
        <v>6046</v>
      </c>
      <c r="L3143" t="s">
        <v>6047</v>
      </c>
      <c r="M3143" s="2">
        <v>45352</v>
      </c>
      <c r="Q3143" t="s">
        <v>40</v>
      </c>
      <c r="R3143" t="s">
        <v>18109</v>
      </c>
      <c r="S3143" t="s">
        <v>18109</v>
      </c>
      <c r="T3143">
        <v>7300</v>
      </c>
      <c r="U3143" t="s">
        <v>6049</v>
      </c>
      <c r="V3143">
        <v>90918</v>
      </c>
      <c r="W3143" t="s">
        <v>41</v>
      </c>
      <c r="X3143" t="s">
        <v>18108</v>
      </c>
      <c r="Y3143" t="s">
        <v>156</v>
      </c>
      <c r="AA3143" s="13" t="s">
        <v>18110</v>
      </c>
      <c r="AC3143" t="s">
        <v>83</v>
      </c>
      <c r="AD3143" s="2">
        <v>29066</v>
      </c>
      <c r="AE3143" s="2" t="b">
        <v>1</v>
      </c>
      <c r="AF3143" s="13" t="s">
        <v>18111</v>
      </c>
      <c r="AG3143" t="s">
        <v>18106</v>
      </c>
      <c r="AH3143" t="s">
        <v>46</v>
      </c>
      <c r="AI3143" t="str">
        <f>TRIM(IFERROR(VLOOKUP(E3143,Mapping!$A$1:$B$2,2,FALSE),E3143))</f>
        <v>Cabang Sengkang</v>
      </c>
      <c r="AJ3143" s="11" t="str">
        <f t="shared" si="147"/>
        <v/>
      </c>
      <c r="AK3143" s="11" t="str">
        <f t="shared" si="148"/>
        <v/>
      </c>
    </row>
    <row r="3144" spans="1:37">
      <c r="A3144" t="str">
        <f t="shared" si="146"/>
        <v>tw_hr_employee_DMP2602103</v>
      </c>
      <c r="B3144" t="s">
        <v>18112</v>
      </c>
      <c r="C3144" t="s">
        <v>18113</v>
      </c>
      <c r="D3144" t="s">
        <v>74</v>
      </c>
      <c r="E3144" t="s">
        <v>75</v>
      </c>
      <c r="F3144" t="s">
        <v>18114</v>
      </c>
      <c r="I3144" t="s">
        <v>38</v>
      </c>
      <c r="K3144" t="s">
        <v>2663</v>
      </c>
      <c r="L3144"/>
      <c r="M3144" s="2">
        <v>46055</v>
      </c>
      <c r="Q3144" t="s">
        <v>40</v>
      </c>
      <c r="R3144" t="s">
        <v>18115</v>
      </c>
      <c r="S3144"/>
      <c r="T3144">
        <v>1800</v>
      </c>
      <c r="U3144" t="s">
        <v>1289</v>
      </c>
      <c r="V3144">
        <v>35142</v>
      </c>
      <c r="W3144" t="s">
        <v>41</v>
      </c>
      <c r="X3144" t="s">
        <v>18114</v>
      </c>
      <c r="Y3144" t="s">
        <v>43</v>
      </c>
      <c r="Z3144"/>
      <c r="AA3144" s="13" t="s">
        <v>18116</v>
      </c>
      <c r="AC3144" t="s">
        <v>167</v>
      </c>
      <c r="AD3144" s="2">
        <v>36815</v>
      </c>
      <c r="AE3144" s="2" t="b">
        <v>1</v>
      </c>
      <c r="AF3144" s="13" t="s">
        <v>18117</v>
      </c>
      <c r="AG3144" t="s">
        <v>18112</v>
      </c>
      <c r="AH3144" t="s">
        <v>46</v>
      </c>
      <c r="AI3144" t="str">
        <f>TRIM(IFERROR(VLOOKUP(E3144,Mapping!$A$1:$B$2,2,FALSE),E3144))</f>
        <v>Cabang Pramuka</v>
      </c>
      <c r="AJ3144" s="11" t="str">
        <f t="shared" si="147"/>
        <v/>
      </c>
      <c r="AK3144" s="11" t="str">
        <f t="shared" si="148"/>
        <v/>
      </c>
    </row>
    <row r="3145" spans="1:37">
      <c r="A3145" t="str">
        <f t="shared" si="146"/>
        <v>tw_hr_employee_DLE2312001</v>
      </c>
      <c r="B3145" t="s">
        <v>18118</v>
      </c>
      <c r="C3145" t="s">
        <v>18119</v>
      </c>
      <c r="D3145" t="s">
        <v>699</v>
      </c>
      <c r="E3145" t="s">
        <v>700</v>
      </c>
      <c r="F3145"/>
      <c r="G3145"/>
      <c r="I3145" t="s">
        <v>339</v>
      </c>
      <c r="M3145" s="2">
        <v>45276</v>
      </c>
      <c r="Q3145" t="s">
        <v>40</v>
      </c>
      <c r="R3145" t="s">
        <v>18120</v>
      </c>
      <c r="T3145">
        <v>1800</v>
      </c>
      <c r="U3145" t="s">
        <v>155</v>
      </c>
      <c r="V3145">
        <v>34382</v>
      </c>
      <c r="W3145" t="s">
        <v>41</v>
      </c>
      <c r="X3145" t="s">
        <v>18121</v>
      </c>
      <c r="Y3145" t="s">
        <v>43</v>
      </c>
      <c r="AA3145" s="13" t="s">
        <v>18122</v>
      </c>
      <c r="AC3145" t="s">
        <v>83</v>
      </c>
      <c r="AD3145" s="2">
        <v>34785</v>
      </c>
      <c r="AE3145" s="2" t="b">
        <v>1</v>
      </c>
      <c r="AF3145" s="13" t="s">
        <v>18123</v>
      </c>
      <c r="AG3145" t="s">
        <v>18118</v>
      </c>
      <c r="AH3145" t="s">
        <v>46</v>
      </c>
      <c r="AI3145" t="str">
        <f>TRIM(IFERROR(VLOOKUP(E3145,Mapping!$A$1:$B$2,2,FALSE),E3145))</f>
        <v>Cabang Way Sekampung</v>
      </c>
      <c r="AJ3145" s="11" t="str">
        <f t="shared" si="147"/>
        <v/>
      </c>
      <c r="AK3145" s="11" t="str">
        <f t="shared" si="148"/>
        <v/>
      </c>
    </row>
    <row r="3146" spans="1:37">
      <c r="A3146" t="str">
        <f t="shared" si="146"/>
        <v>tw_hr_employee_DLJ2411001</v>
      </c>
      <c r="B3146" t="s">
        <v>18124</v>
      </c>
      <c r="C3146" t="s">
        <v>18125</v>
      </c>
      <c r="D3146" t="s">
        <v>430</v>
      </c>
      <c r="E3146" t="s">
        <v>431</v>
      </c>
      <c r="F3146" t="s">
        <v>18126</v>
      </c>
      <c r="G3146" s="13" t="s">
        <v>18127</v>
      </c>
      <c r="H3146"/>
      <c r="I3146" t="s">
        <v>339</v>
      </c>
      <c r="M3146" s="2">
        <v>45597</v>
      </c>
      <c r="Q3146" t="s">
        <v>40</v>
      </c>
      <c r="R3146"/>
      <c r="S3146"/>
      <c r="T3146"/>
      <c r="U3146"/>
      <c r="V3146"/>
      <c r="W3146" t="s">
        <v>41</v>
      </c>
      <c r="X3146" t="s">
        <v>18126</v>
      </c>
      <c r="Y3146" t="s">
        <v>43</v>
      </c>
      <c r="AA3146" s="13" t="s">
        <v>18128</v>
      </c>
      <c r="AE3146" s="2" t="b">
        <v>1</v>
      </c>
      <c r="AF3146" s="13" t="s">
        <v>18129</v>
      </c>
      <c r="AG3146" t="s">
        <v>18124</v>
      </c>
      <c r="AH3146" t="s">
        <v>46</v>
      </c>
      <c r="AI3146" t="str">
        <f>TRIM(IFERROR(VLOOKUP(E3146,Mapping!$A$1:$B$2,2,FALSE),E3146))</f>
        <v>Cabang Way Jepara</v>
      </c>
      <c r="AJ3146" s="11" t="str">
        <f t="shared" si="147"/>
        <v>6282280548994</v>
      </c>
      <c r="AK3146" s="11" t="str">
        <f t="shared" si="148"/>
        <v/>
      </c>
    </row>
    <row r="3147" spans="1:37">
      <c r="A3147" t="str">
        <f t="shared" si="146"/>
        <v>tw_hr_employee_DLE2501001</v>
      </c>
      <c r="B3147" t="s">
        <v>5749</v>
      </c>
      <c r="C3147" t="s">
        <v>18130</v>
      </c>
      <c r="D3147" t="s">
        <v>699</v>
      </c>
      <c r="E3147" t="s">
        <v>700</v>
      </c>
      <c r="F3147" t="s">
        <v>18131</v>
      </c>
      <c r="I3147" t="s">
        <v>339</v>
      </c>
      <c r="M3147" s="2">
        <v>45675</v>
      </c>
      <c r="Q3147" t="s">
        <v>40</v>
      </c>
      <c r="R3147" t="s">
        <v>6612</v>
      </c>
      <c r="T3147">
        <v>1800</v>
      </c>
      <c r="U3147" t="s">
        <v>230</v>
      </c>
      <c r="V3147">
        <v>35362</v>
      </c>
      <c r="W3147" t="s">
        <v>41</v>
      </c>
      <c r="X3147" t="s">
        <v>18131</v>
      </c>
      <c r="Y3147" t="s">
        <v>156</v>
      </c>
      <c r="AA3147" s="13" t="s">
        <v>18132</v>
      </c>
      <c r="AC3147" t="s">
        <v>167</v>
      </c>
      <c r="AD3147" s="2">
        <v>30621</v>
      </c>
      <c r="AE3147" s="2" t="b">
        <v>1</v>
      </c>
      <c r="AF3147">
        <v>8906070338</v>
      </c>
      <c r="AG3147" t="s">
        <v>5749</v>
      </c>
      <c r="AH3147" t="s">
        <v>63</v>
      </c>
      <c r="AI3147" t="str">
        <f>TRIM(IFERROR(VLOOKUP(E3147,Mapping!$A$1:$B$2,2,FALSE),E3147))</f>
        <v>Cabang Way Sekampung</v>
      </c>
      <c r="AJ3147" s="11" t="str">
        <f t="shared" si="147"/>
        <v/>
      </c>
      <c r="AK3147" s="11" t="str">
        <f t="shared" si="148"/>
        <v/>
      </c>
    </row>
    <row r="3148" spans="1:37">
      <c r="A3148" t="str">
        <f t="shared" si="146"/>
        <v>tw_hr_employee_BAMK25001</v>
      </c>
      <c r="B3148" t="s">
        <v>4630</v>
      </c>
      <c r="C3148" t="s">
        <v>18133</v>
      </c>
      <c r="D3148" t="s">
        <v>708</v>
      </c>
      <c r="E3148" t="s">
        <v>709</v>
      </c>
      <c r="F3148" t="s">
        <v>18134</v>
      </c>
      <c r="I3148" t="s">
        <v>339</v>
      </c>
      <c r="K3148" t="s">
        <v>4630</v>
      </c>
      <c r="L3148"/>
      <c r="M3148" s="2">
        <v>45726</v>
      </c>
      <c r="Q3148" t="s">
        <v>40</v>
      </c>
      <c r="R3148"/>
      <c r="S3148"/>
      <c r="T3148"/>
      <c r="U3148"/>
      <c r="V3148"/>
      <c r="W3148" t="s">
        <v>41</v>
      </c>
      <c r="X3148" t="s">
        <v>18134</v>
      </c>
      <c r="Y3148" t="s">
        <v>43</v>
      </c>
      <c r="Z3148"/>
      <c r="AA3148" s="13" t="s">
        <v>18135</v>
      </c>
      <c r="AE3148" s="2" t="b">
        <v>1</v>
      </c>
      <c r="AF3148" s="13" t="s">
        <v>18136</v>
      </c>
      <c r="AG3148" t="s">
        <v>4630</v>
      </c>
      <c r="AH3148" t="s">
        <v>917</v>
      </c>
      <c r="AI3148" t="str">
        <f>TRIM(IFERROR(VLOOKUP(E3148,Mapping!$A$1:$B$2,2,FALSE),E3148))</f>
        <v>Cabang Bakauheni</v>
      </c>
      <c r="AJ3148" s="11" t="str">
        <f t="shared" si="147"/>
        <v/>
      </c>
      <c r="AK3148" s="11" t="str">
        <f t="shared" si="148"/>
        <v/>
      </c>
    </row>
    <row r="3149" spans="1:37">
      <c r="A3149" t="str">
        <f t="shared" si="146"/>
        <v>tw_hr_employee_DLE2509034</v>
      </c>
      <c r="B3149" t="s">
        <v>18137</v>
      </c>
      <c r="C3149" t="s">
        <v>18138</v>
      </c>
      <c r="D3149" t="s">
        <v>699</v>
      </c>
      <c r="E3149" t="s">
        <v>700</v>
      </c>
      <c r="F3149" t="s">
        <v>18139</v>
      </c>
      <c r="G3149"/>
      <c r="I3149" t="s">
        <v>339</v>
      </c>
      <c r="M3149" s="2">
        <v>45908</v>
      </c>
      <c r="Q3149" t="s">
        <v>40</v>
      </c>
      <c r="R3149" t="s">
        <v>9234</v>
      </c>
      <c r="S3149" s="13" t="s">
        <v>18140</v>
      </c>
      <c r="T3149">
        <v>1800</v>
      </c>
      <c r="U3149" t="s">
        <v>155</v>
      </c>
      <c r="V3149"/>
      <c r="W3149" t="s">
        <v>41</v>
      </c>
      <c r="X3149" t="s">
        <v>18139</v>
      </c>
      <c r="Y3149" t="s">
        <v>43</v>
      </c>
      <c r="AA3149" s="13" t="s">
        <v>18141</v>
      </c>
      <c r="AE3149" s="2" t="b">
        <v>1</v>
      </c>
      <c r="AF3149" s="13" t="s">
        <v>18142</v>
      </c>
      <c r="AG3149" t="s">
        <v>18137</v>
      </c>
      <c r="AH3149" t="s">
        <v>46</v>
      </c>
      <c r="AI3149" t="str">
        <f>TRIM(IFERROR(VLOOKUP(E3149,Mapping!$A$1:$B$2,2,FALSE),E3149))</f>
        <v>Cabang Way Sekampung</v>
      </c>
      <c r="AJ3149" s="11" t="str">
        <f t="shared" si="147"/>
        <v/>
      </c>
      <c r="AK3149" s="11" t="str">
        <f t="shared" si="148"/>
        <v/>
      </c>
    </row>
    <row r="3150" spans="1:37">
      <c r="A3150" t="str">
        <f t="shared" si="146"/>
        <v>tw_hr_employee_DJB2511067</v>
      </c>
      <c r="B3150" t="s">
        <v>18143</v>
      </c>
      <c r="C3150" t="s">
        <v>18144</v>
      </c>
      <c r="D3150" t="s">
        <v>234</v>
      </c>
      <c r="E3150" t="s">
        <v>235</v>
      </c>
      <c r="F3150" t="s">
        <v>18145</v>
      </c>
      <c r="G3150" s="13" t="s">
        <v>18146</v>
      </c>
      <c r="H3150" s="13" t="s">
        <v>18146</v>
      </c>
      <c r="I3150" t="s">
        <v>38</v>
      </c>
      <c r="K3150" t="s">
        <v>8553</v>
      </c>
      <c r="L3150" t="s">
        <v>239</v>
      </c>
      <c r="M3150" s="2">
        <v>45965</v>
      </c>
      <c r="Q3150" t="s">
        <v>40</v>
      </c>
      <c r="R3150"/>
      <c r="W3150" t="s">
        <v>41</v>
      </c>
      <c r="X3150" t="s">
        <v>18145</v>
      </c>
      <c r="Y3150" t="s">
        <v>43</v>
      </c>
      <c r="AA3150" s="13" t="s">
        <v>18147</v>
      </c>
      <c r="AE3150" s="2" t="b">
        <v>1</v>
      </c>
      <c r="AF3150" s="13" t="s">
        <v>18148</v>
      </c>
      <c r="AG3150" t="s">
        <v>18143</v>
      </c>
      <c r="AH3150" t="s">
        <v>46</v>
      </c>
      <c r="AI3150" t="str">
        <f>TRIM(IFERROR(VLOOKUP(E3150,Mapping!$A$1:$B$2,2,FALSE),E3150))</f>
        <v>Cabang Bangko</v>
      </c>
      <c r="AJ3150" s="11" t="str">
        <f t="shared" si="147"/>
        <v>6289528292923</v>
      </c>
      <c r="AK3150" s="11" t="str">
        <f t="shared" si="148"/>
        <v>6289528292923</v>
      </c>
    </row>
    <row r="3151" spans="1:37">
      <c r="A3151" t="str">
        <f t="shared" si="146"/>
        <v>tw_hr_employee_DLH2302001</v>
      </c>
      <c r="B3151" t="s">
        <v>5160</v>
      </c>
      <c r="C3151" t="s">
        <v>18149</v>
      </c>
      <c r="D3151" t="s">
        <v>588</v>
      </c>
      <c r="E3151" t="s">
        <v>589</v>
      </c>
      <c r="F3151"/>
      <c r="G3151"/>
      <c r="I3151" t="s">
        <v>339</v>
      </c>
      <c r="L3151" t="s">
        <v>592</v>
      </c>
      <c r="M3151" s="2">
        <v>44964</v>
      </c>
      <c r="Q3151" t="s">
        <v>40</v>
      </c>
      <c r="R3151"/>
      <c r="S3151"/>
      <c r="T3151"/>
      <c r="U3151"/>
      <c r="V3151"/>
      <c r="W3151" t="s">
        <v>41</v>
      </c>
      <c r="X3151" t="s">
        <v>18150</v>
      </c>
      <c r="Y3151" t="s">
        <v>43</v>
      </c>
      <c r="AA3151" s="13" t="s">
        <v>18151</v>
      </c>
      <c r="AE3151" s="2" t="b">
        <v>1</v>
      </c>
      <c r="AF3151" s="13" t="s">
        <v>18152</v>
      </c>
      <c r="AG3151" t="s">
        <v>5160</v>
      </c>
      <c r="AH3151" t="s">
        <v>46</v>
      </c>
      <c r="AI3151" t="str">
        <f>TRIM(IFERROR(VLOOKUP(E3151,Mapping!$A$1:$B$2,2,FALSE),E3151))</f>
        <v>Cabang Seputih Mataram</v>
      </c>
      <c r="AJ3151" s="11" t="str">
        <f t="shared" si="147"/>
        <v/>
      </c>
      <c r="AK3151" s="11" t="str">
        <f t="shared" si="148"/>
        <v/>
      </c>
    </row>
    <row r="3152" spans="1:37">
      <c r="A3152" t="str">
        <f t="shared" si="146"/>
        <v>tw_hr_employee_DLO2308034</v>
      </c>
      <c r="B3152" t="s">
        <v>18153</v>
      </c>
      <c r="C3152" t="s">
        <v>18154</v>
      </c>
      <c r="D3152" t="s">
        <v>448</v>
      </c>
      <c r="E3152" t="s">
        <v>449</v>
      </c>
      <c r="F3152"/>
      <c r="G3152"/>
      <c r="I3152" t="s">
        <v>339</v>
      </c>
      <c r="M3152" s="2">
        <v>45156</v>
      </c>
      <c r="Q3152" t="s">
        <v>40</v>
      </c>
      <c r="R3152"/>
      <c r="W3152" t="s">
        <v>41</v>
      </c>
      <c r="X3152" t="s">
        <v>18155</v>
      </c>
      <c r="Y3152" t="s">
        <v>43</v>
      </c>
      <c r="Z3152"/>
      <c r="AA3152" s="13" t="s">
        <v>18156</v>
      </c>
      <c r="AE3152" s="2" t="b">
        <v>1</v>
      </c>
      <c r="AF3152" s="13" t="s">
        <v>18157</v>
      </c>
      <c r="AG3152" t="s">
        <v>18153</v>
      </c>
      <c r="AH3152" t="s">
        <v>46</v>
      </c>
      <c r="AI3152" t="str">
        <f>TRIM(IFERROR(VLOOKUP(E3152,Mapping!$A$1:$B$2,2,FALSE),E3152))</f>
        <v>Cabang Kota Gajah</v>
      </c>
      <c r="AJ3152" s="11" t="str">
        <f t="shared" si="147"/>
        <v/>
      </c>
      <c r="AK3152" s="11" t="str">
        <f t="shared" si="148"/>
        <v/>
      </c>
    </row>
    <row r="3153" spans="1:37">
      <c r="A3153" t="str">
        <f t="shared" si="146"/>
        <v>tw_hr_employee_DLF2310001</v>
      </c>
      <c r="B3153" t="s">
        <v>717</v>
      </c>
      <c r="C3153" t="s">
        <v>18158</v>
      </c>
      <c r="D3153" t="s">
        <v>391</v>
      </c>
      <c r="E3153" t="s">
        <v>716</v>
      </c>
      <c r="F3153"/>
      <c r="G3153"/>
      <c r="H3153"/>
      <c r="I3153" t="s">
        <v>339</v>
      </c>
      <c r="M3153" s="2">
        <v>45200</v>
      </c>
      <c r="Q3153" t="s">
        <v>40</v>
      </c>
      <c r="R3153" t="s">
        <v>18159</v>
      </c>
      <c r="S3153"/>
      <c r="T3153">
        <v>1800</v>
      </c>
      <c r="U3153" t="s">
        <v>142</v>
      </c>
      <c r="V3153">
        <v>34172</v>
      </c>
      <c r="W3153" t="s">
        <v>41</v>
      </c>
      <c r="X3153" t="s">
        <v>18160</v>
      </c>
      <c r="Y3153" t="s">
        <v>156</v>
      </c>
      <c r="AA3153" s="13" t="s">
        <v>18161</v>
      </c>
      <c r="AC3153" t="s">
        <v>83</v>
      </c>
      <c r="AD3153" s="2">
        <v>29893</v>
      </c>
      <c r="AE3153" s="2" t="b">
        <v>1</v>
      </c>
      <c r="AF3153" s="13" t="s">
        <v>18162</v>
      </c>
      <c r="AG3153" t="s">
        <v>717</v>
      </c>
      <c r="AH3153" t="s">
        <v>46</v>
      </c>
      <c r="AI3153" t="str">
        <f>TRIM(IFERROR(VLOOKUP(E3153,Mapping!$A$1:$B$2,2,FALSE),E3153))</f>
        <v>Cabang Trimurjo</v>
      </c>
      <c r="AJ3153" s="11" t="str">
        <f t="shared" si="147"/>
        <v/>
      </c>
      <c r="AK3153" s="11" t="str">
        <f t="shared" si="148"/>
        <v/>
      </c>
    </row>
    <row r="3154" spans="1:37">
      <c r="A3154" t="str">
        <f t="shared" ref="A3154:A3217" si="149">"tw_hr_employee_"&amp;C3154</f>
        <v>tw_hr_employee_DWT2410001</v>
      </c>
      <c r="B3154" t="s">
        <v>18163</v>
      </c>
      <c r="C3154" t="s">
        <v>18164</v>
      </c>
      <c r="D3154" t="s">
        <v>319</v>
      </c>
      <c r="E3154" t="s">
        <v>320</v>
      </c>
      <c r="F3154" t="s">
        <v>18165</v>
      </c>
      <c r="G3154" s="13" t="s">
        <v>18166</v>
      </c>
      <c r="H3154" s="13" t="s">
        <v>18166</v>
      </c>
      <c r="I3154" t="s">
        <v>38</v>
      </c>
      <c r="K3154" t="s">
        <v>5723</v>
      </c>
      <c r="L3154" t="s">
        <v>440</v>
      </c>
      <c r="M3154" s="2">
        <v>45569</v>
      </c>
      <c r="Q3154" t="s">
        <v>40</v>
      </c>
      <c r="R3154"/>
      <c r="W3154" t="s">
        <v>41</v>
      </c>
      <c r="X3154" t="s">
        <v>18165</v>
      </c>
      <c r="Y3154" t="s">
        <v>43</v>
      </c>
      <c r="AA3154" s="13" t="s">
        <v>18167</v>
      </c>
      <c r="AE3154" s="2" t="b">
        <v>1</v>
      </c>
      <c r="AF3154" s="13" t="s">
        <v>18168</v>
      </c>
      <c r="AG3154" t="s">
        <v>18163</v>
      </c>
      <c r="AH3154" t="s">
        <v>63</v>
      </c>
      <c r="AI3154" t="str">
        <f>TRIM(IFERROR(VLOOKUP(E3154,Mapping!$A$1:$B$2,2,FALSE),E3154))</f>
        <v>Cabang Tuminting</v>
      </c>
      <c r="AJ3154" s="11" t="str">
        <f t="shared" si="147"/>
        <v>6285179995767</v>
      </c>
      <c r="AK3154" s="11" t="str">
        <f t="shared" si="148"/>
        <v>6285179995767</v>
      </c>
    </row>
    <row r="3155" spans="1:37">
      <c r="A3155" t="str">
        <f t="shared" si="149"/>
        <v>tw_hr_employee_DWP2602068</v>
      </c>
      <c r="B3155" t="s">
        <v>18169</v>
      </c>
      <c r="C3155" t="s">
        <v>18170</v>
      </c>
      <c r="D3155" t="s">
        <v>128</v>
      </c>
      <c r="E3155" t="s">
        <v>129</v>
      </c>
      <c r="F3155" t="s">
        <v>18171</v>
      </c>
      <c r="G3155" s="13" t="s">
        <v>18172</v>
      </c>
      <c r="I3155" t="s">
        <v>38</v>
      </c>
      <c r="K3155" t="s">
        <v>18082</v>
      </c>
      <c r="M3155" s="2">
        <v>46058</v>
      </c>
      <c r="Q3155" t="s">
        <v>40</v>
      </c>
      <c r="R3155"/>
      <c r="S3155"/>
      <c r="T3155"/>
      <c r="U3155"/>
      <c r="W3155" t="s">
        <v>41</v>
      </c>
      <c r="X3155" t="s">
        <v>18171</v>
      </c>
      <c r="Y3155" t="s">
        <v>43</v>
      </c>
      <c r="AA3155" s="13" t="s">
        <v>18173</v>
      </c>
      <c r="AE3155" s="2" t="b">
        <v>1</v>
      </c>
      <c r="AF3155" s="13" t="s">
        <v>18174</v>
      </c>
      <c r="AG3155" t="s">
        <v>18169</v>
      </c>
      <c r="AH3155" t="s">
        <v>46</v>
      </c>
      <c r="AI3155" t="str">
        <f>TRIM(IFERROR(VLOOKUP(E3155,Mapping!$A$1:$B$2,2,FALSE),E3155))</f>
        <v>Cabang Pinrang</v>
      </c>
      <c r="AJ3155" s="11" t="str">
        <f t="shared" si="147"/>
        <v>6281356545139</v>
      </c>
      <c r="AK3155" s="11" t="str">
        <f t="shared" si="148"/>
        <v/>
      </c>
    </row>
    <row r="3156" spans="1:37">
      <c r="A3156" t="str">
        <f t="shared" si="149"/>
        <v>tw_hr_employee_DJJ2604001</v>
      </c>
      <c r="B3156" t="s">
        <v>2544</v>
      </c>
      <c r="C3156" t="s">
        <v>18175</v>
      </c>
      <c r="D3156" t="s">
        <v>2540</v>
      </c>
      <c r="E3156" t="s">
        <v>2541</v>
      </c>
      <c r="F3156" t="s">
        <v>18176</v>
      </c>
      <c r="G3156" s="13" t="s">
        <v>18177</v>
      </c>
      <c r="H3156"/>
      <c r="I3156" t="s">
        <v>339</v>
      </c>
      <c r="K3156" t="s">
        <v>2545</v>
      </c>
      <c r="L3156"/>
      <c r="M3156" s="2">
        <v>46114</v>
      </c>
      <c r="Q3156" t="s">
        <v>40</v>
      </c>
      <c r="R3156" t="s">
        <v>14073</v>
      </c>
      <c r="S3156" t="s">
        <v>14073</v>
      </c>
      <c r="T3156">
        <v>1500</v>
      </c>
      <c r="U3156" t="s">
        <v>10896</v>
      </c>
      <c r="V3156">
        <v>36361</v>
      </c>
      <c r="W3156" t="s">
        <v>41</v>
      </c>
      <c r="X3156" t="s">
        <v>18176</v>
      </c>
      <c r="Y3156" t="s">
        <v>43</v>
      </c>
      <c r="AA3156" s="13" t="s">
        <v>18178</v>
      </c>
      <c r="AC3156" t="s">
        <v>167</v>
      </c>
      <c r="AD3156" s="2">
        <v>34150</v>
      </c>
      <c r="AE3156" s="2" t="b">
        <v>1</v>
      </c>
      <c r="AF3156">
        <v>1192476253</v>
      </c>
      <c r="AG3156" t="s">
        <v>2544</v>
      </c>
      <c r="AH3156" t="s">
        <v>63</v>
      </c>
      <c r="AI3156" t="str">
        <f>TRIM(IFERROR(VLOOKUP(E3156,Mapping!$A$1:$B$2,2,FALSE),E3156))</f>
        <v>Cabang Jambi</v>
      </c>
      <c r="AJ3156" s="11" t="str">
        <f t="shared" si="147"/>
        <v>6282135351734</v>
      </c>
      <c r="AK3156" s="11" t="str">
        <f t="shared" si="148"/>
        <v/>
      </c>
    </row>
    <row r="3157" spans="1:37">
      <c r="A3157" t="str">
        <f t="shared" si="149"/>
        <v>tw_hr_employee_DLO2406001</v>
      </c>
      <c r="B3157" t="s">
        <v>3335</v>
      </c>
      <c r="C3157" t="s">
        <v>18179</v>
      </c>
      <c r="D3157" t="s">
        <v>448</v>
      </c>
      <c r="E3157" t="s">
        <v>449</v>
      </c>
      <c r="F3157" t="s">
        <v>18180</v>
      </c>
      <c r="G3157"/>
      <c r="I3157" t="s">
        <v>339</v>
      </c>
      <c r="M3157" s="2">
        <v>45444</v>
      </c>
      <c r="Q3157" t="s">
        <v>40</v>
      </c>
      <c r="R3157" t="s">
        <v>1465</v>
      </c>
      <c r="T3157">
        <v>1800</v>
      </c>
      <c r="U3157" t="s">
        <v>142</v>
      </c>
      <c r="V3157">
        <v>34155</v>
      </c>
      <c r="W3157" t="s">
        <v>41</v>
      </c>
      <c r="X3157" t="s">
        <v>18180</v>
      </c>
      <c r="Y3157" t="s">
        <v>43</v>
      </c>
      <c r="AA3157" s="13" t="s">
        <v>18181</v>
      </c>
      <c r="AD3157" s="2">
        <v>31172</v>
      </c>
      <c r="AE3157" s="2" t="b">
        <v>1</v>
      </c>
      <c r="AF3157" s="13" t="s">
        <v>18182</v>
      </c>
      <c r="AG3157" t="s">
        <v>3335</v>
      </c>
      <c r="AH3157" t="s">
        <v>46</v>
      </c>
      <c r="AI3157" t="str">
        <f>TRIM(IFERROR(VLOOKUP(E3157,Mapping!$A$1:$B$2,2,FALSE),E3157))</f>
        <v>Cabang Kota Gajah</v>
      </c>
      <c r="AJ3157" s="11" t="str">
        <f t="shared" si="147"/>
        <v/>
      </c>
      <c r="AK3157" s="11" t="str">
        <f t="shared" si="148"/>
        <v/>
      </c>
    </row>
    <row r="3158" spans="1:37">
      <c r="A3158" t="str">
        <f t="shared" si="149"/>
        <v>tw_hr_employee_DLH2505067</v>
      </c>
      <c r="B3158" t="s">
        <v>12989</v>
      </c>
      <c r="C3158" t="s">
        <v>18183</v>
      </c>
      <c r="D3158" t="s">
        <v>588</v>
      </c>
      <c r="E3158" t="s">
        <v>589</v>
      </c>
      <c r="F3158" t="s">
        <v>18184</v>
      </c>
      <c r="G3158"/>
      <c r="H3158"/>
      <c r="I3158" t="s">
        <v>339</v>
      </c>
      <c r="K3158" t="s">
        <v>592</v>
      </c>
      <c r="L3158"/>
      <c r="M3158" s="2">
        <v>45779</v>
      </c>
      <c r="Q3158" t="s">
        <v>40</v>
      </c>
      <c r="R3158" t="s">
        <v>1465</v>
      </c>
      <c r="T3158">
        <v>1800</v>
      </c>
      <c r="U3158" t="s">
        <v>142</v>
      </c>
      <c r="V3158">
        <v>34163</v>
      </c>
      <c r="W3158" t="s">
        <v>41</v>
      </c>
      <c r="X3158" t="s">
        <v>18184</v>
      </c>
      <c r="Y3158" t="s">
        <v>43</v>
      </c>
      <c r="AA3158" s="13" t="s">
        <v>18185</v>
      </c>
      <c r="AC3158" t="s">
        <v>83</v>
      </c>
      <c r="AD3158" s="2"/>
      <c r="AE3158" s="2" t="b">
        <v>1</v>
      </c>
      <c r="AF3158">
        <v>2930614761</v>
      </c>
      <c r="AG3158" t="s">
        <v>12989</v>
      </c>
      <c r="AH3158" t="s">
        <v>63</v>
      </c>
      <c r="AI3158" t="str">
        <f>TRIM(IFERROR(VLOOKUP(E3158,Mapping!$A$1:$B$2,2,FALSE),E3158))</f>
        <v>Cabang Seputih Mataram</v>
      </c>
      <c r="AJ3158" s="11" t="str">
        <f t="shared" si="147"/>
        <v/>
      </c>
      <c r="AK3158" s="11" t="str">
        <f t="shared" si="148"/>
        <v/>
      </c>
    </row>
    <row r="3159" spans="1:37">
      <c r="A3159" t="str">
        <f t="shared" si="149"/>
        <v>tw_hr_employee_WKMK19004</v>
      </c>
      <c r="B3159" t="s">
        <v>641</v>
      </c>
      <c r="C3159" t="s">
        <v>18186</v>
      </c>
      <c r="D3159" t="s">
        <v>408</v>
      </c>
      <c r="E3159" t="s">
        <v>409</v>
      </c>
      <c r="F3159"/>
      <c r="G3159"/>
      <c r="H3159"/>
      <c r="I3159" t="s">
        <v>339</v>
      </c>
      <c r="M3159" s="2">
        <v>42154</v>
      </c>
      <c r="Q3159" t="s">
        <v>40</v>
      </c>
      <c r="R3159"/>
      <c r="S3159"/>
      <c r="T3159"/>
      <c r="U3159"/>
      <c r="V3159"/>
      <c r="W3159" t="s">
        <v>41</v>
      </c>
      <c r="X3159" t="s">
        <v>18187</v>
      </c>
      <c r="Y3159" t="s">
        <v>43</v>
      </c>
      <c r="AA3159" s="13" t="s">
        <v>18188</v>
      </c>
      <c r="AF3159" s="13" t="s">
        <v>18189</v>
      </c>
      <c r="AG3159" t="s">
        <v>641</v>
      </c>
      <c r="AH3159" t="s">
        <v>46</v>
      </c>
      <c r="AI3159" t="str">
        <f>TRIM(IFERROR(VLOOKUP(E3159,Mapping!$A$1:$B$2,2,FALSE),E3159))</f>
        <v>Cabang Kota Bumi</v>
      </c>
      <c r="AJ3159" s="11" t="str">
        <f t="shared" si="147"/>
        <v/>
      </c>
      <c r="AK3159" s="11" t="str">
        <f t="shared" si="148"/>
        <v/>
      </c>
    </row>
    <row r="3160" spans="1:37">
      <c r="A3160" t="str">
        <f t="shared" si="149"/>
        <v>tw_hr_employee_KBMK21002</v>
      </c>
      <c r="B3160" t="s">
        <v>1214</v>
      </c>
      <c r="C3160" t="s">
        <v>18190</v>
      </c>
      <c r="D3160" t="s">
        <v>408</v>
      </c>
      <c r="E3160" t="s">
        <v>409</v>
      </c>
      <c r="F3160"/>
      <c r="G3160" s="13" t="s">
        <v>18191</v>
      </c>
      <c r="H3160"/>
      <c r="I3160" t="s">
        <v>339</v>
      </c>
      <c r="K3160" t="s">
        <v>18192</v>
      </c>
      <c r="L3160"/>
      <c r="M3160" s="2">
        <v>42515</v>
      </c>
      <c r="Q3160" t="s">
        <v>40</v>
      </c>
      <c r="R3160" t="s">
        <v>18193</v>
      </c>
      <c r="T3160">
        <v>1800</v>
      </c>
      <c r="U3160" t="s">
        <v>1128</v>
      </c>
      <c r="V3160">
        <v>34513</v>
      </c>
      <c r="W3160" t="s">
        <v>41</v>
      </c>
      <c r="X3160" t="s">
        <v>18194</v>
      </c>
      <c r="Y3160" t="s">
        <v>156</v>
      </c>
      <c r="Z3160" t="s">
        <v>41</v>
      </c>
      <c r="AA3160" s="13" t="s">
        <v>18195</v>
      </c>
      <c r="AC3160" t="s">
        <v>83</v>
      </c>
      <c r="AD3160" s="2">
        <v>31985</v>
      </c>
      <c r="AE3160" s="2" t="b">
        <v>1</v>
      </c>
      <c r="AF3160" s="13" t="s">
        <v>18196</v>
      </c>
      <c r="AG3160" t="s">
        <v>1214</v>
      </c>
      <c r="AH3160" t="s">
        <v>917</v>
      </c>
      <c r="AI3160" t="str">
        <f>TRIM(IFERROR(VLOOKUP(E3160,Mapping!$A$1:$B$2,2,FALSE),E3160))</f>
        <v>Cabang Kota Bumi</v>
      </c>
      <c r="AJ3160" s="11" t="str">
        <f t="shared" si="147"/>
        <v>6285268774080</v>
      </c>
      <c r="AK3160" s="11" t="str">
        <f t="shared" si="148"/>
        <v/>
      </c>
    </row>
    <row r="3161" spans="1:37">
      <c r="A3161" t="str">
        <f t="shared" si="149"/>
        <v>tw_hr_employee_DLT2301001</v>
      </c>
      <c r="B3161" t="s">
        <v>1445</v>
      </c>
      <c r="C3161" t="s">
        <v>18197</v>
      </c>
      <c r="D3161" t="s">
        <v>161</v>
      </c>
      <c r="E3161" t="s">
        <v>162</v>
      </c>
      <c r="F3161" t="s">
        <v>18198</v>
      </c>
      <c r="G3161" s="13" t="s">
        <v>18199</v>
      </c>
      <c r="H3161" s="13" t="s">
        <v>18199</v>
      </c>
      <c r="I3161" t="s">
        <v>339</v>
      </c>
      <c r="K3161" t="s">
        <v>731</v>
      </c>
      <c r="L3161" t="s">
        <v>731</v>
      </c>
      <c r="M3161" s="2">
        <v>44927</v>
      </c>
      <c r="Q3161" t="s">
        <v>40</v>
      </c>
      <c r="R3161" t="s">
        <v>1750</v>
      </c>
      <c r="S3161" t="s">
        <v>1750</v>
      </c>
      <c r="T3161">
        <v>1800</v>
      </c>
      <c r="U3161" t="s">
        <v>165</v>
      </c>
      <c r="V3161">
        <v>34682</v>
      </c>
      <c r="W3161" t="s">
        <v>41</v>
      </c>
      <c r="X3161" t="s">
        <v>18198</v>
      </c>
      <c r="Y3161" t="s">
        <v>156</v>
      </c>
      <c r="Z3161" t="s">
        <v>41</v>
      </c>
      <c r="AA3161" s="13" t="s">
        <v>18200</v>
      </c>
      <c r="AC3161" t="s">
        <v>83</v>
      </c>
      <c r="AD3161" s="2">
        <v>30822</v>
      </c>
      <c r="AE3161" s="2" t="b">
        <v>1</v>
      </c>
      <c r="AF3161" s="13" t="s">
        <v>18201</v>
      </c>
      <c r="AG3161" t="s">
        <v>1445</v>
      </c>
      <c r="AH3161" t="s">
        <v>46</v>
      </c>
      <c r="AI3161" t="str">
        <f>TRIM(IFERROR(VLOOKUP(E3161,Mapping!$A$1:$B$2,2,FALSE),E3161))</f>
        <v>Cabang Tulang Bawang</v>
      </c>
      <c r="AJ3161" s="11" t="str">
        <f t="shared" si="147"/>
        <v>6285378479488</v>
      </c>
      <c r="AK3161" s="11" t="str">
        <f t="shared" si="148"/>
        <v>6285378479488</v>
      </c>
    </row>
    <row r="3162" spans="1:37">
      <c r="A3162" t="str">
        <f t="shared" si="149"/>
        <v>tw_hr_employee_DLG2308001</v>
      </c>
      <c r="B3162" t="s">
        <v>3732</v>
      </c>
      <c r="C3162" t="s">
        <v>18202</v>
      </c>
      <c r="D3162" t="s">
        <v>2563</v>
      </c>
      <c r="E3162" t="s">
        <v>2564</v>
      </c>
      <c r="F3162"/>
      <c r="G3162"/>
      <c r="H3162"/>
      <c r="I3162" t="s">
        <v>339</v>
      </c>
      <c r="K3162" t="s">
        <v>2566</v>
      </c>
      <c r="M3162" s="2">
        <v>45168</v>
      </c>
      <c r="Q3162" t="s">
        <v>40</v>
      </c>
      <c r="R3162" t="s">
        <v>18203</v>
      </c>
      <c r="S3162"/>
      <c r="T3162">
        <v>1800</v>
      </c>
      <c r="U3162" t="s">
        <v>1402</v>
      </c>
      <c r="V3162">
        <v>35373</v>
      </c>
      <c r="W3162" t="s">
        <v>41</v>
      </c>
      <c r="X3162" t="s">
        <v>18204</v>
      </c>
      <c r="Y3162" t="s">
        <v>156</v>
      </c>
      <c r="Z3162" t="s">
        <v>41</v>
      </c>
      <c r="AA3162" s="13" t="s">
        <v>18205</v>
      </c>
      <c r="AC3162" t="s">
        <v>83</v>
      </c>
      <c r="AD3162" s="2">
        <v>31297</v>
      </c>
      <c r="AE3162" s="2" t="b">
        <v>1</v>
      </c>
      <c r="AF3162">
        <v>8445386258</v>
      </c>
      <c r="AG3162" t="s">
        <v>3732</v>
      </c>
      <c r="AH3162" t="s">
        <v>63</v>
      </c>
      <c r="AI3162" t="str">
        <f>TRIM(IFERROR(VLOOKUP(E3162,Mapping!$A$1:$B$2,2,FALSE),E3162))</f>
        <v>Cabang Gading Rejo</v>
      </c>
      <c r="AJ3162" s="11" t="str">
        <f t="shared" si="147"/>
        <v/>
      </c>
      <c r="AK3162" s="11" t="str">
        <f t="shared" si="148"/>
        <v/>
      </c>
    </row>
    <row r="3163" spans="1:37">
      <c r="A3163" t="str">
        <f t="shared" si="149"/>
        <v>tw_hr_employee_DLD2201001</v>
      </c>
      <c r="B3163" t="s">
        <v>11445</v>
      </c>
      <c r="C3163" t="s">
        <v>18206</v>
      </c>
      <c r="D3163" t="s">
        <v>1013</v>
      </c>
      <c r="E3163" t="s">
        <v>1014</v>
      </c>
      <c r="F3163"/>
      <c r="I3163" t="s">
        <v>339</v>
      </c>
      <c r="M3163" s="2">
        <v>44565</v>
      </c>
      <c r="Q3163" t="s">
        <v>40</v>
      </c>
      <c r="R3163"/>
      <c r="W3163" t="s">
        <v>41</v>
      </c>
      <c r="X3163" t="s">
        <v>18207</v>
      </c>
      <c r="Y3163" t="s">
        <v>43</v>
      </c>
      <c r="AA3163" s="13" t="s">
        <v>18208</v>
      </c>
      <c r="AE3163" s="2" t="b">
        <v>1</v>
      </c>
      <c r="AF3163" s="13" t="s">
        <v>18209</v>
      </c>
      <c r="AG3163" t="s">
        <v>11445</v>
      </c>
      <c r="AH3163" t="s">
        <v>46</v>
      </c>
      <c r="AI3163" t="str">
        <f>TRIM(IFERROR(VLOOKUP(E3163,Mapping!$A$1:$B$2,2,FALSE),E3163))</f>
        <v>Cabang Tulang Bawang Barat</v>
      </c>
      <c r="AJ3163" s="11" t="str">
        <f t="shared" si="147"/>
        <v/>
      </c>
      <c r="AK3163" s="11" t="str">
        <f t="shared" si="148"/>
        <v/>
      </c>
    </row>
    <row r="3164" spans="1:37">
      <c r="A3164" t="str">
        <f t="shared" si="149"/>
        <v>tw_hr_employee_DLD2302001</v>
      </c>
      <c r="B3164" t="s">
        <v>12368</v>
      </c>
      <c r="C3164" t="s">
        <v>18210</v>
      </c>
      <c r="D3164" t="s">
        <v>1013</v>
      </c>
      <c r="E3164" t="s">
        <v>1014</v>
      </c>
      <c r="F3164"/>
      <c r="H3164" s="13" t="s">
        <v>18211</v>
      </c>
      <c r="I3164" t="s">
        <v>339</v>
      </c>
      <c r="K3164" t="s">
        <v>1017</v>
      </c>
      <c r="L3164" t="s">
        <v>1017</v>
      </c>
      <c r="M3164" s="2">
        <v>44967</v>
      </c>
      <c r="Q3164" t="s">
        <v>40</v>
      </c>
      <c r="R3164" t="s">
        <v>18212</v>
      </c>
      <c r="S3164" t="s">
        <v>18212</v>
      </c>
      <c r="T3164">
        <v>1800</v>
      </c>
      <c r="U3164" t="s">
        <v>1128</v>
      </c>
      <c r="V3164"/>
      <c r="W3164" t="s">
        <v>41</v>
      </c>
      <c r="X3164" t="s">
        <v>18213</v>
      </c>
      <c r="Y3164" t="s">
        <v>156</v>
      </c>
      <c r="Z3164" t="s">
        <v>41</v>
      </c>
      <c r="AA3164" s="13" t="s">
        <v>18214</v>
      </c>
      <c r="AC3164" t="s">
        <v>83</v>
      </c>
      <c r="AD3164" s="2">
        <v>31559</v>
      </c>
      <c r="AE3164" s="2" t="b">
        <v>1</v>
      </c>
      <c r="AF3164" s="13" t="s">
        <v>18215</v>
      </c>
      <c r="AG3164" t="s">
        <v>12368</v>
      </c>
      <c r="AH3164" t="s">
        <v>46</v>
      </c>
      <c r="AI3164" t="str">
        <f>TRIM(IFERROR(VLOOKUP(E3164,Mapping!$A$1:$B$2,2,FALSE),E3164))</f>
        <v>Cabang Tulang Bawang Barat</v>
      </c>
      <c r="AJ3164" s="11" t="str">
        <f t="shared" si="147"/>
        <v/>
      </c>
      <c r="AK3164" s="11" t="str">
        <f t="shared" si="148"/>
        <v>6285381229008</v>
      </c>
    </row>
    <row r="3165" spans="1:37">
      <c r="A3165" t="str">
        <f t="shared" si="149"/>
        <v>tw_hr_employee_DLK2504001</v>
      </c>
      <c r="B3165" t="s">
        <v>13568</v>
      </c>
      <c r="C3165" t="s">
        <v>18216</v>
      </c>
      <c r="D3165" t="s">
        <v>463</v>
      </c>
      <c r="E3165" t="s">
        <v>464</v>
      </c>
      <c r="F3165" t="s">
        <v>18217</v>
      </c>
      <c r="I3165" t="s">
        <v>339</v>
      </c>
      <c r="K3165" t="s">
        <v>13568</v>
      </c>
      <c r="L3165"/>
      <c r="M3165" s="2">
        <v>45763</v>
      </c>
      <c r="Q3165" t="s">
        <v>40</v>
      </c>
      <c r="R3165"/>
      <c r="S3165"/>
      <c r="T3165"/>
      <c r="U3165"/>
      <c r="V3165"/>
      <c r="W3165" t="s">
        <v>41</v>
      </c>
      <c r="X3165" t="s">
        <v>18217</v>
      </c>
      <c r="Y3165" t="s">
        <v>43</v>
      </c>
      <c r="AA3165" s="13" t="s">
        <v>18218</v>
      </c>
      <c r="AE3165" s="2" t="b">
        <v>1</v>
      </c>
      <c r="AF3165" s="13" t="s">
        <v>18219</v>
      </c>
      <c r="AG3165" t="s">
        <v>13568</v>
      </c>
      <c r="AH3165" t="s">
        <v>46</v>
      </c>
      <c r="AI3165" t="str">
        <f>TRIM(IFERROR(VLOOKUP(E3165,Mapping!$A$1:$B$2,2,FALSE),E3165))</f>
        <v>Cabang Krui</v>
      </c>
      <c r="AJ3165" s="11" t="str">
        <f t="shared" si="147"/>
        <v/>
      </c>
      <c r="AK3165" s="11" t="str">
        <f t="shared" si="148"/>
        <v/>
      </c>
    </row>
    <row r="3166" spans="1:37">
      <c r="A3166" t="str">
        <f t="shared" si="149"/>
        <v>tw_hr_employee_DDD2602166</v>
      </c>
      <c r="B3166" t="s">
        <v>18220</v>
      </c>
      <c r="C3166" t="s">
        <v>18221</v>
      </c>
      <c r="D3166" t="s">
        <v>1221</v>
      </c>
      <c r="E3166" t="s">
        <v>1222</v>
      </c>
      <c r="F3166" t="s">
        <v>18222</v>
      </c>
      <c r="G3166"/>
      <c r="I3166" t="s">
        <v>38</v>
      </c>
      <c r="K3166" t="s">
        <v>15369</v>
      </c>
      <c r="L3166"/>
      <c r="M3166" s="2">
        <v>46055</v>
      </c>
      <c r="Q3166" t="s">
        <v>40</v>
      </c>
      <c r="R3166"/>
      <c r="W3166" t="s">
        <v>41</v>
      </c>
      <c r="X3166" t="s">
        <v>18222</v>
      </c>
      <c r="Y3166" t="s">
        <v>43</v>
      </c>
      <c r="Z3166"/>
      <c r="AA3166" s="13" t="s">
        <v>18223</v>
      </c>
      <c r="AE3166" s="2" t="b">
        <v>1</v>
      </c>
      <c r="AF3166" s="13" t="s">
        <v>18224</v>
      </c>
      <c r="AG3166" t="s">
        <v>18220</v>
      </c>
      <c r="AH3166" t="s">
        <v>46</v>
      </c>
      <c r="AI3166" t="str">
        <f>TRIM(IFERROR(VLOOKUP(E3166,Mapping!$A$1:$B$2,2,FALSE),E3166))</f>
        <v>Cabang Depok</v>
      </c>
      <c r="AJ3166" s="11" t="str">
        <f t="shared" si="147"/>
        <v/>
      </c>
      <c r="AK3166" s="11" t="str">
        <f t="shared" si="148"/>
        <v/>
      </c>
    </row>
    <row r="3167" spans="1:37">
      <c r="A3167" t="str">
        <f t="shared" si="149"/>
        <v>tw_hr_employee_DLG2407133</v>
      </c>
      <c r="B3167" t="s">
        <v>7138</v>
      </c>
      <c r="C3167" t="s">
        <v>18225</v>
      </c>
      <c r="D3167" t="s">
        <v>2563</v>
      </c>
      <c r="E3167" t="s">
        <v>2564</v>
      </c>
      <c r="F3167" t="s">
        <v>18226</v>
      </c>
      <c r="G3167"/>
      <c r="H3167"/>
      <c r="I3167" t="s">
        <v>339</v>
      </c>
      <c r="K3167" t="s">
        <v>2566</v>
      </c>
      <c r="L3167"/>
      <c r="M3167" s="2">
        <v>45478</v>
      </c>
      <c r="Q3167" t="s">
        <v>40</v>
      </c>
      <c r="R3167" t="s">
        <v>18227</v>
      </c>
      <c r="S3167"/>
      <c r="T3167">
        <v>1800</v>
      </c>
      <c r="U3167" t="s">
        <v>1402</v>
      </c>
      <c r="V3167">
        <v>35373</v>
      </c>
      <c r="W3167" t="s">
        <v>41</v>
      </c>
      <c r="X3167" t="s">
        <v>18226</v>
      </c>
      <c r="Y3167" t="s">
        <v>156</v>
      </c>
      <c r="Z3167"/>
      <c r="AA3167" s="13" t="s">
        <v>18228</v>
      </c>
      <c r="AC3167" t="s">
        <v>167</v>
      </c>
      <c r="AD3167" s="2">
        <v>33350</v>
      </c>
      <c r="AE3167" s="2" t="b">
        <v>1</v>
      </c>
      <c r="AF3167">
        <v>8445257032</v>
      </c>
      <c r="AG3167" t="s">
        <v>7138</v>
      </c>
      <c r="AH3167" t="s">
        <v>63</v>
      </c>
      <c r="AI3167" t="str">
        <f>TRIM(IFERROR(VLOOKUP(E3167,Mapping!$A$1:$B$2,2,FALSE),E3167))</f>
        <v>Cabang Gading Rejo</v>
      </c>
      <c r="AJ3167" s="11" t="str">
        <f t="shared" si="147"/>
        <v/>
      </c>
      <c r="AK3167" s="11" t="str">
        <f t="shared" si="148"/>
        <v/>
      </c>
    </row>
    <row r="3168" spans="1:37">
      <c r="A3168" t="str">
        <f t="shared" si="149"/>
        <v>tw_hr_employee_DJB2604001</v>
      </c>
      <c r="B3168" t="s">
        <v>1070</v>
      </c>
      <c r="C3168" t="s">
        <v>18229</v>
      </c>
      <c r="D3168" t="s">
        <v>234</v>
      </c>
      <c r="E3168" t="s">
        <v>235</v>
      </c>
      <c r="F3168" t="s">
        <v>18230</v>
      </c>
      <c r="G3168" s="13" t="s">
        <v>18231</v>
      </c>
      <c r="H3168" s="13" t="s">
        <v>18231</v>
      </c>
      <c r="I3168" t="s">
        <v>339</v>
      </c>
      <c r="K3168" t="s">
        <v>239</v>
      </c>
      <c r="L3168" t="s">
        <v>239</v>
      </c>
      <c r="M3168" s="2">
        <v>46113</v>
      </c>
      <c r="Q3168" t="s">
        <v>40</v>
      </c>
      <c r="R3168"/>
      <c r="W3168" t="s">
        <v>41</v>
      </c>
      <c r="X3168" t="s">
        <v>18230</v>
      </c>
      <c r="Y3168" t="s">
        <v>43</v>
      </c>
      <c r="Z3168"/>
      <c r="AA3168" s="13" t="s">
        <v>18232</v>
      </c>
      <c r="AE3168" s="2" t="b">
        <v>1</v>
      </c>
      <c r="AF3168">
        <v>8525169207</v>
      </c>
      <c r="AG3168" t="s">
        <v>1070</v>
      </c>
      <c r="AH3168" t="s">
        <v>63</v>
      </c>
      <c r="AI3168" t="str">
        <f>TRIM(IFERROR(VLOOKUP(E3168,Mapping!$A$1:$B$2,2,FALSE),E3168))</f>
        <v>Cabang Bangko</v>
      </c>
      <c r="AJ3168" s="11" t="str">
        <f t="shared" si="147"/>
        <v>6281274746565</v>
      </c>
      <c r="AK3168" s="11" t="str">
        <f t="shared" si="148"/>
        <v>6281274746565</v>
      </c>
    </row>
    <row r="3169" spans="1:37">
      <c r="A3169" t="str">
        <f t="shared" si="149"/>
        <v>tw_hr_employee_DWO2508133</v>
      </c>
      <c r="B3169" t="s">
        <v>18233</v>
      </c>
      <c r="C3169" t="s">
        <v>18234</v>
      </c>
      <c r="D3169" t="s">
        <v>569</v>
      </c>
      <c r="E3169" t="s">
        <v>570</v>
      </c>
      <c r="F3169" t="s">
        <v>18235</v>
      </c>
      <c r="G3169" s="13" t="s">
        <v>18236</v>
      </c>
      <c r="H3169"/>
      <c r="I3169" t="s">
        <v>38</v>
      </c>
      <c r="K3169" t="s">
        <v>12642</v>
      </c>
      <c r="L3169" t="s">
        <v>574</v>
      </c>
      <c r="M3169" s="2">
        <v>45880</v>
      </c>
      <c r="Q3169" t="s">
        <v>40</v>
      </c>
      <c r="R3169" t="s">
        <v>18237</v>
      </c>
      <c r="S3169"/>
      <c r="T3169">
        <v>7300</v>
      </c>
      <c r="U3169" t="s">
        <v>2645</v>
      </c>
      <c r="V3169">
        <v>91852</v>
      </c>
      <c r="W3169" t="s">
        <v>41</v>
      </c>
      <c r="X3169" t="s">
        <v>18235</v>
      </c>
      <c r="Y3169" t="s">
        <v>156</v>
      </c>
      <c r="AA3169" s="13" t="s">
        <v>18238</v>
      </c>
      <c r="AC3169" t="s">
        <v>167</v>
      </c>
      <c r="AD3169" s="2">
        <v>32874</v>
      </c>
      <c r="AE3169" s="2" t="b">
        <v>1</v>
      </c>
      <c r="AF3169">
        <v>7930824709</v>
      </c>
      <c r="AG3169" t="s">
        <v>18233</v>
      </c>
      <c r="AH3169" t="s">
        <v>63</v>
      </c>
      <c r="AI3169" t="str">
        <f>TRIM(IFERROR(VLOOKUP(E3169,Mapping!$A$1:$B$2,2,FALSE),E3169))</f>
        <v>Cabang Palopo</v>
      </c>
      <c r="AJ3169" s="11" t="str">
        <f t="shared" si="147"/>
        <v>6285333502447</v>
      </c>
      <c r="AK3169" s="11" t="str">
        <f t="shared" si="148"/>
        <v/>
      </c>
    </row>
    <row r="3170" spans="1:37">
      <c r="A3170" t="str">
        <f t="shared" si="149"/>
        <v>tw_hr_employee_DJJ2510035</v>
      </c>
      <c r="B3170" t="s">
        <v>18239</v>
      </c>
      <c r="C3170" t="s">
        <v>18240</v>
      </c>
      <c r="D3170" t="s">
        <v>2540</v>
      </c>
      <c r="E3170" t="s">
        <v>2541</v>
      </c>
      <c r="F3170" t="s">
        <v>18241</v>
      </c>
      <c r="G3170" s="13" t="s">
        <v>18242</v>
      </c>
      <c r="H3170"/>
      <c r="I3170" t="s">
        <v>38</v>
      </c>
      <c r="K3170" t="s">
        <v>7994</v>
      </c>
      <c r="L3170"/>
      <c r="M3170" s="2">
        <v>45930</v>
      </c>
      <c r="Q3170" t="s">
        <v>40</v>
      </c>
      <c r="R3170" t="s">
        <v>18243</v>
      </c>
      <c r="S3170" t="s">
        <v>18243</v>
      </c>
      <c r="T3170">
        <v>1500</v>
      </c>
      <c r="U3170" t="s">
        <v>3546</v>
      </c>
      <c r="V3170">
        <v>36135</v>
      </c>
      <c r="W3170" t="s">
        <v>41</v>
      </c>
      <c r="X3170" t="s">
        <v>18241</v>
      </c>
      <c r="Y3170" t="s">
        <v>156</v>
      </c>
      <c r="Z3170"/>
      <c r="AA3170" s="13" t="s">
        <v>18244</v>
      </c>
      <c r="AC3170" t="s">
        <v>83</v>
      </c>
      <c r="AD3170" s="2">
        <v>32002</v>
      </c>
      <c r="AE3170" s="2" t="b">
        <v>1</v>
      </c>
      <c r="AF3170">
        <v>8190891080</v>
      </c>
      <c r="AG3170" t="s">
        <v>18239</v>
      </c>
      <c r="AH3170" t="s">
        <v>63</v>
      </c>
      <c r="AI3170" t="str">
        <f>TRIM(IFERROR(VLOOKUP(E3170,Mapping!$A$1:$B$2,2,FALSE),E3170))</f>
        <v>Cabang Jambi</v>
      </c>
      <c r="AJ3170" s="11" t="str">
        <f t="shared" si="147"/>
        <v>6285378705810</v>
      </c>
      <c r="AK3170" s="11" t="str">
        <f t="shared" si="148"/>
        <v/>
      </c>
    </row>
    <row r="3171" spans="1:37">
      <c r="A3171" t="str">
        <f t="shared" si="149"/>
        <v>tw_hr_employee_DLR2602002</v>
      </c>
      <c r="B3171" t="s">
        <v>17698</v>
      </c>
      <c r="C3171" t="s">
        <v>18245</v>
      </c>
      <c r="D3171" t="s">
        <v>2385</v>
      </c>
      <c r="E3171" t="s">
        <v>2386</v>
      </c>
      <c r="F3171" t="s">
        <v>18246</v>
      </c>
      <c r="I3171" t="s">
        <v>339</v>
      </c>
      <c r="K3171" t="s">
        <v>153</v>
      </c>
      <c r="M3171" s="2">
        <v>46059</v>
      </c>
      <c r="Q3171" t="s">
        <v>40</v>
      </c>
      <c r="R3171" t="s">
        <v>18247</v>
      </c>
      <c r="S3171"/>
      <c r="T3171">
        <v>1800</v>
      </c>
      <c r="U3171" t="s">
        <v>1289</v>
      </c>
      <c r="V3171">
        <v>35122</v>
      </c>
      <c r="W3171" t="s">
        <v>41</v>
      </c>
      <c r="X3171" t="s">
        <v>18246</v>
      </c>
      <c r="Y3171" t="s">
        <v>43</v>
      </c>
      <c r="AA3171" s="13" t="s">
        <v>18248</v>
      </c>
      <c r="AC3171" t="s">
        <v>83</v>
      </c>
      <c r="AD3171" s="2">
        <v>36526</v>
      </c>
      <c r="AE3171" s="2" t="b">
        <v>1</v>
      </c>
      <c r="AF3171" s="13" t="s">
        <v>18249</v>
      </c>
      <c r="AG3171" t="s">
        <v>17698</v>
      </c>
      <c r="AH3171" t="s">
        <v>46</v>
      </c>
      <c r="AI3171" t="str">
        <f>TRIM(IFERROR(VLOOKUP(E3171,Mapping!$A$1:$B$2,2,FALSE),E3171))</f>
        <v>Cabang Raden Intan</v>
      </c>
      <c r="AJ3171" s="11" t="str">
        <f t="shared" si="147"/>
        <v/>
      </c>
      <c r="AK3171" s="11" t="str">
        <f t="shared" si="148"/>
        <v/>
      </c>
    </row>
    <row r="3172" spans="1:37">
      <c r="A3172" t="str">
        <f t="shared" si="149"/>
        <v>tw_hr_employee_DJJ2105002</v>
      </c>
      <c r="B3172" t="s">
        <v>18250</v>
      </c>
      <c r="C3172" t="s">
        <v>18251</v>
      </c>
      <c r="D3172" t="s">
        <v>2540</v>
      </c>
      <c r="E3172" t="s">
        <v>2541</v>
      </c>
      <c r="F3172" t="s">
        <v>18252</v>
      </c>
      <c r="G3172" s="13" t="s">
        <v>18253</v>
      </c>
      <c r="H3172" s="13" t="s">
        <v>18253</v>
      </c>
      <c r="I3172" t="s">
        <v>57</v>
      </c>
      <c r="K3172" t="s">
        <v>2545</v>
      </c>
      <c r="L3172"/>
      <c r="M3172" s="2">
        <v>44321</v>
      </c>
      <c r="Q3172" t="s">
        <v>40</v>
      </c>
      <c r="W3172" t="s">
        <v>41</v>
      </c>
      <c r="X3172" t="s">
        <v>18252</v>
      </c>
      <c r="Y3172" t="s">
        <v>43</v>
      </c>
      <c r="AA3172" s="13" t="s">
        <v>18254</v>
      </c>
      <c r="AE3172" s="2" t="b">
        <v>1</v>
      </c>
      <c r="AF3172">
        <v>8190465706</v>
      </c>
      <c r="AG3172" t="s">
        <v>18250</v>
      </c>
      <c r="AH3172" t="s">
        <v>63</v>
      </c>
      <c r="AI3172" t="str">
        <f>TRIM(IFERROR(VLOOKUP(E3172,Mapping!$A$1:$B$2,2,FALSE),E3172))</f>
        <v>Cabang Jambi</v>
      </c>
      <c r="AJ3172" s="11" t="str">
        <f t="shared" si="147"/>
        <v>6285380125322</v>
      </c>
      <c r="AK3172" s="11" t="str">
        <f t="shared" si="148"/>
        <v>6285380125322</v>
      </c>
    </row>
    <row r="3173" spans="1:37">
      <c r="A3173" t="str">
        <f t="shared" si="149"/>
        <v>tw_hr_employee_DWO2403133</v>
      </c>
      <c r="B3173" t="s">
        <v>18255</v>
      </c>
      <c r="C3173" t="s">
        <v>18256</v>
      </c>
      <c r="D3173" t="s">
        <v>569</v>
      </c>
      <c r="E3173" t="s">
        <v>570</v>
      </c>
      <c r="F3173" t="s">
        <v>18257</v>
      </c>
      <c r="G3173" s="13" t="s">
        <v>18258</v>
      </c>
      <c r="I3173" t="s">
        <v>38</v>
      </c>
      <c r="K3173" t="s">
        <v>10263</v>
      </c>
      <c r="L3173" t="s">
        <v>10263</v>
      </c>
      <c r="M3173" s="2">
        <v>45367</v>
      </c>
      <c r="Q3173" t="s">
        <v>40</v>
      </c>
      <c r="R3173" t="s">
        <v>18259</v>
      </c>
      <c r="T3173">
        <v>7300</v>
      </c>
      <c r="U3173" t="s">
        <v>1186</v>
      </c>
      <c r="V3173">
        <v>91921</v>
      </c>
      <c r="W3173" t="s">
        <v>41</v>
      </c>
      <c r="X3173" t="s">
        <v>18257</v>
      </c>
      <c r="Y3173" t="s">
        <v>156</v>
      </c>
      <c r="AA3173" s="13" t="s">
        <v>18260</v>
      </c>
      <c r="AC3173" t="s">
        <v>167</v>
      </c>
      <c r="AD3173" s="2">
        <v>32878</v>
      </c>
      <c r="AE3173" s="2" t="b">
        <v>1</v>
      </c>
      <c r="AF3173" s="13" t="s">
        <v>18261</v>
      </c>
      <c r="AG3173" t="s">
        <v>18255</v>
      </c>
      <c r="AH3173" t="s">
        <v>46</v>
      </c>
      <c r="AI3173" t="str">
        <f>TRIM(IFERROR(VLOOKUP(E3173,Mapping!$A$1:$B$2,2,FALSE),E3173))</f>
        <v>Cabang Palopo</v>
      </c>
      <c r="AJ3173" s="11" t="str">
        <f t="shared" si="147"/>
        <v>6282274218546</v>
      </c>
      <c r="AK3173" s="11" t="str">
        <f t="shared" si="148"/>
        <v/>
      </c>
    </row>
    <row r="3174" spans="1:37">
      <c r="A3174" t="str">
        <f t="shared" si="149"/>
        <v>tw_hr_employee_DDA2604001</v>
      </c>
      <c r="B3174" t="s">
        <v>18262</v>
      </c>
      <c r="C3174" t="s">
        <v>18263</v>
      </c>
      <c r="D3174" t="s">
        <v>86</v>
      </c>
      <c r="E3174" t="s">
        <v>87</v>
      </c>
      <c r="F3174" t="s">
        <v>18264</v>
      </c>
      <c r="G3174" s="13" t="s">
        <v>18265</v>
      </c>
      <c r="H3174" s="13" t="s">
        <v>18265</v>
      </c>
      <c r="I3174" t="s">
        <v>38</v>
      </c>
      <c r="K3174" t="s">
        <v>598</v>
      </c>
      <c r="L3174" t="s">
        <v>91</v>
      </c>
      <c r="M3174" s="2">
        <v>46107</v>
      </c>
      <c r="O3174" s="13" t="s">
        <v>18266</v>
      </c>
      <c r="Q3174" t="s">
        <v>40</v>
      </c>
      <c r="R3174"/>
      <c r="W3174" t="s">
        <v>41</v>
      </c>
      <c r="X3174" t="s">
        <v>18264</v>
      </c>
      <c r="Y3174" t="s">
        <v>43</v>
      </c>
      <c r="AA3174" s="13" t="s">
        <v>18267</v>
      </c>
      <c r="AE3174" s="2" t="b">
        <v>1</v>
      </c>
      <c r="AF3174" s="13" t="s">
        <v>18268</v>
      </c>
      <c r="AG3174" t="s">
        <v>18262</v>
      </c>
      <c r="AH3174" t="s">
        <v>63</v>
      </c>
      <c r="AI3174" t="str">
        <f>TRIM(IFERROR(VLOOKUP(E3174,Mapping!$A$1:$B$2,2,FALSE),E3174))</f>
        <v>Cabang Caman</v>
      </c>
      <c r="AJ3174" s="11" t="str">
        <f t="shared" si="147"/>
        <v>6281384270900</v>
      </c>
      <c r="AK3174" s="11" t="str">
        <f t="shared" si="148"/>
        <v>6281384270900</v>
      </c>
    </row>
    <row r="3175" spans="1:37">
      <c r="A3175" t="str">
        <f t="shared" si="149"/>
        <v>tw_hr_employee_DDD2403001</v>
      </c>
      <c r="B3175" t="s">
        <v>18269</v>
      </c>
      <c r="C3175" t="s">
        <v>18270</v>
      </c>
      <c r="D3175" t="s">
        <v>1221</v>
      </c>
      <c r="E3175" t="s">
        <v>1222</v>
      </c>
      <c r="F3175" t="s">
        <v>18271</v>
      </c>
      <c r="G3175"/>
      <c r="H3175" s="13" t="s">
        <v>18272</v>
      </c>
      <c r="I3175" t="s">
        <v>57</v>
      </c>
      <c r="K3175" t="s">
        <v>4951</v>
      </c>
      <c r="L3175"/>
      <c r="M3175" s="2">
        <v>45355</v>
      </c>
      <c r="Q3175" t="s">
        <v>40</v>
      </c>
      <c r="R3175"/>
      <c r="W3175" t="s">
        <v>41</v>
      </c>
      <c r="X3175" t="s">
        <v>18271</v>
      </c>
      <c r="Y3175" t="s">
        <v>43</v>
      </c>
      <c r="AA3175" s="13" t="s">
        <v>18273</v>
      </c>
      <c r="AE3175" s="2" t="b">
        <v>1</v>
      </c>
      <c r="AF3175">
        <v>1671879398</v>
      </c>
      <c r="AG3175" t="s">
        <v>18269</v>
      </c>
      <c r="AH3175" t="s">
        <v>63</v>
      </c>
      <c r="AI3175" t="str">
        <f>TRIM(IFERROR(VLOOKUP(E3175,Mapping!$A$1:$B$2,2,FALSE),E3175))</f>
        <v>Cabang Depok</v>
      </c>
      <c r="AJ3175" s="11" t="str">
        <f t="shared" si="147"/>
        <v/>
      </c>
      <c r="AK3175" s="11" t="str">
        <f t="shared" si="148"/>
        <v>6285218659864</v>
      </c>
    </row>
    <row r="3176" spans="1:37">
      <c r="A3176" t="str">
        <f t="shared" si="149"/>
        <v>tw_hr_employee_DWP2602133</v>
      </c>
      <c r="B3176" t="s">
        <v>18274</v>
      </c>
      <c r="C3176" t="s">
        <v>18275</v>
      </c>
      <c r="D3176" t="s">
        <v>128</v>
      </c>
      <c r="E3176" t="s">
        <v>129</v>
      </c>
      <c r="F3176" t="s">
        <v>18276</v>
      </c>
      <c r="G3176" s="13" t="s">
        <v>18277</v>
      </c>
      <c r="I3176" t="s">
        <v>38</v>
      </c>
      <c r="K3176" t="s">
        <v>18082</v>
      </c>
      <c r="L3176"/>
      <c r="M3176" s="2">
        <v>46057</v>
      </c>
      <c r="Q3176" t="s">
        <v>40</v>
      </c>
      <c r="R3176"/>
      <c r="S3176"/>
      <c r="T3176"/>
      <c r="U3176"/>
      <c r="V3176"/>
      <c r="W3176" t="s">
        <v>41</v>
      </c>
      <c r="X3176" t="s">
        <v>18276</v>
      </c>
      <c r="Y3176" t="s">
        <v>43</v>
      </c>
      <c r="AA3176" s="13" t="s">
        <v>18278</v>
      </c>
      <c r="AE3176" s="2" t="b">
        <v>1</v>
      </c>
      <c r="AF3176" s="13" t="s">
        <v>18279</v>
      </c>
      <c r="AG3176" t="s">
        <v>18274</v>
      </c>
      <c r="AH3176" t="s">
        <v>46</v>
      </c>
      <c r="AI3176" t="str">
        <f>TRIM(IFERROR(VLOOKUP(E3176,Mapping!$A$1:$B$2,2,FALSE),E3176))</f>
        <v>Cabang Pinrang</v>
      </c>
      <c r="AJ3176" s="11" t="str">
        <f t="shared" si="147"/>
        <v>6282349527582</v>
      </c>
      <c r="AK3176" s="11" t="str">
        <f t="shared" si="148"/>
        <v/>
      </c>
    </row>
    <row r="3177" spans="1:37">
      <c r="A3177" t="str">
        <f t="shared" si="149"/>
        <v>tw_hr_employee_DLQ2602001</v>
      </c>
      <c r="B3177" t="s">
        <v>18280</v>
      </c>
      <c r="C3177" t="s">
        <v>18281</v>
      </c>
      <c r="D3177" t="s">
        <v>1323</v>
      </c>
      <c r="E3177" t="s">
        <v>1324</v>
      </c>
      <c r="F3177" t="s">
        <v>18282</v>
      </c>
      <c r="G3177"/>
      <c r="I3177" t="s">
        <v>339</v>
      </c>
      <c r="K3177" t="s">
        <v>9084</v>
      </c>
      <c r="L3177"/>
      <c r="M3177" s="2">
        <v>46059</v>
      </c>
      <c r="Q3177" t="s">
        <v>40</v>
      </c>
      <c r="R3177"/>
      <c r="S3177"/>
      <c r="T3177"/>
      <c r="U3177"/>
      <c r="V3177"/>
      <c r="W3177" t="s">
        <v>41</v>
      </c>
      <c r="X3177" t="s">
        <v>18282</v>
      </c>
      <c r="Y3177" t="s">
        <v>43</v>
      </c>
      <c r="Z3177"/>
      <c r="AA3177" s="13" t="s">
        <v>18283</v>
      </c>
      <c r="AE3177" s="2" t="b">
        <v>1</v>
      </c>
      <c r="AF3177" s="13" t="s">
        <v>18284</v>
      </c>
      <c r="AG3177" t="s">
        <v>18280</v>
      </c>
      <c r="AH3177" t="s">
        <v>63</v>
      </c>
      <c r="AI3177" t="str">
        <f>TRIM(IFERROR(VLOOKUP(E3177,Mapping!$A$1:$B$2,2,FALSE),E3177))</f>
        <v>Cabang Tirtayasa</v>
      </c>
      <c r="AJ3177" s="11" t="str">
        <f t="shared" si="147"/>
        <v/>
      </c>
      <c r="AK3177" s="11" t="str">
        <f t="shared" si="148"/>
        <v/>
      </c>
    </row>
    <row r="3178" spans="1:37">
      <c r="A3178" t="str">
        <f t="shared" si="149"/>
        <v>tw_hr_employee_DWM2602001</v>
      </c>
      <c r="B3178" t="s">
        <v>18285</v>
      </c>
      <c r="C3178" t="s">
        <v>18286</v>
      </c>
      <c r="D3178" t="s">
        <v>114</v>
      </c>
      <c r="E3178" t="s">
        <v>115</v>
      </c>
      <c r="F3178" t="s">
        <v>18287</v>
      </c>
      <c r="G3178"/>
      <c r="H3178"/>
      <c r="I3178" t="s">
        <v>38</v>
      </c>
      <c r="K3178" t="s">
        <v>14825</v>
      </c>
      <c r="L3178" t="s">
        <v>826</v>
      </c>
      <c r="M3178" s="2">
        <v>46062</v>
      </c>
      <c r="Q3178" t="s">
        <v>40</v>
      </c>
      <c r="R3178"/>
      <c r="W3178" t="s">
        <v>41</v>
      </c>
      <c r="X3178" t="s">
        <v>18287</v>
      </c>
      <c r="Y3178" t="s">
        <v>43</v>
      </c>
      <c r="AA3178" s="13" t="s">
        <v>18288</v>
      </c>
      <c r="AE3178" s="2" t="b">
        <v>1</v>
      </c>
      <c r="AF3178" s="13" t="s">
        <v>18289</v>
      </c>
      <c r="AG3178" t="s">
        <v>18285</v>
      </c>
      <c r="AH3178" t="s">
        <v>46</v>
      </c>
      <c r="AI3178" t="str">
        <f>TRIM(IFERROR(VLOOKUP(E3178,Mapping!$A$1:$B$2,2,FALSE),E3178))</f>
        <v>Cabang Tomoni</v>
      </c>
      <c r="AJ3178" s="11" t="str">
        <f t="shared" si="147"/>
        <v/>
      </c>
      <c r="AK3178" s="11" t="str">
        <f t="shared" si="148"/>
        <v/>
      </c>
    </row>
    <row r="3179" spans="1:37">
      <c r="A3179" t="str">
        <f t="shared" si="149"/>
        <v>tw_hr_employee_DLV2506002</v>
      </c>
      <c r="B3179" t="s">
        <v>18290</v>
      </c>
      <c r="C3179" t="s">
        <v>18291</v>
      </c>
      <c r="D3179" t="s">
        <v>2406</v>
      </c>
      <c r="E3179" t="s">
        <v>2407</v>
      </c>
      <c r="F3179" t="s">
        <v>18292</v>
      </c>
      <c r="G3179"/>
      <c r="H3179"/>
      <c r="I3179" t="s">
        <v>38</v>
      </c>
      <c r="K3179" t="s">
        <v>8378</v>
      </c>
      <c r="L3179"/>
      <c r="M3179" s="2">
        <v>45689</v>
      </c>
      <c r="Q3179" t="s">
        <v>40</v>
      </c>
      <c r="R3179"/>
      <c r="S3179"/>
      <c r="T3179"/>
      <c r="U3179"/>
      <c r="V3179"/>
      <c r="W3179" t="s">
        <v>41</v>
      </c>
      <c r="X3179" t="s">
        <v>18292</v>
      </c>
      <c r="Y3179" t="s">
        <v>43</v>
      </c>
      <c r="AA3179" s="13" t="s">
        <v>18293</v>
      </c>
      <c r="AE3179" s="2" t="b">
        <v>1</v>
      </c>
      <c r="AF3179" s="13" t="s">
        <v>18294</v>
      </c>
      <c r="AG3179" t="s">
        <v>18290</v>
      </c>
      <c r="AH3179" t="s">
        <v>46</v>
      </c>
      <c r="AI3179" t="str">
        <f>TRIM(IFERROR(VLOOKUP(E3179,Mapping!$A$1:$B$2,2,FALSE),E3179))</f>
        <v>Cabang Purbolinggo</v>
      </c>
      <c r="AJ3179" s="11" t="str">
        <f t="shared" si="147"/>
        <v/>
      </c>
      <c r="AK3179" s="11" t="str">
        <f t="shared" si="148"/>
        <v/>
      </c>
    </row>
    <row r="3180" spans="1:37">
      <c r="A3180" t="str">
        <f t="shared" si="149"/>
        <v>tw_hr_employee_DDD2602101</v>
      </c>
      <c r="B3180" t="s">
        <v>18295</v>
      </c>
      <c r="C3180" t="s">
        <v>18296</v>
      </c>
      <c r="D3180" t="s">
        <v>1221</v>
      </c>
      <c r="E3180" t="s">
        <v>1222</v>
      </c>
      <c r="F3180" t="s">
        <v>18297</v>
      </c>
      <c r="G3180"/>
      <c r="H3180" s="13" t="s">
        <v>18298</v>
      </c>
      <c r="I3180" t="s">
        <v>38</v>
      </c>
      <c r="K3180" t="s">
        <v>2374</v>
      </c>
      <c r="L3180"/>
      <c r="M3180" s="2">
        <v>46055</v>
      </c>
      <c r="Q3180" t="s">
        <v>40</v>
      </c>
      <c r="W3180" t="s">
        <v>41</v>
      </c>
      <c r="X3180" t="s">
        <v>18297</v>
      </c>
      <c r="Y3180" t="s">
        <v>43</v>
      </c>
      <c r="AA3180" s="13" t="s">
        <v>18299</v>
      </c>
      <c r="AE3180" s="2" t="b">
        <v>1</v>
      </c>
      <c r="AF3180">
        <v>5675006005</v>
      </c>
      <c r="AG3180" t="s">
        <v>18295</v>
      </c>
      <c r="AH3180" t="s">
        <v>63</v>
      </c>
      <c r="AI3180" t="str">
        <f>TRIM(IFERROR(VLOOKUP(E3180,Mapping!$A$1:$B$2,2,FALSE),E3180))</f>
        <v>Cabang Depok</v>
      </c>
      <c r="AJ3180" s="11" t="str">
        <f t="shared" si="147"/>
        <v/>
      </c>
      <c r="AK3180" s="11" t="str">
        <f t="shared" si="148"/>
        <v>6281316317890</v>
      </c>
    </row>
    <row r="3181" spans="1:37">
      <c r="A3181" t="str">
        <f t="shared" si="149"/>
        <v>tw_hr_employee_DDD2602199</v>
      </c>
      <c r="B3181" t="s">
        <v>18300</v>
      </c>
      <c r="C3181" t="s">
        <v>18301</v>
      </c>
      <c r="D3181" t="s">
        <v>1221</v>
      </c>
      <c r="E3181" t="s">
        <v>1222</v>
      </c>
      <c r="F3181" t="s">
        <v>18302</v>
      </c>
      <c r="H3181" s="13" t="s">
        <v>18303</v>
      </c>
      <c r="I3181" t="s">
        <v>57</v>
      </c>
      <c r="K3181" t="s">
        <v>4951</v>
      </c>
      <c r="L3181"/>
      <c r="M3181" s="2">
        <v>46063</v>
      </c>
      <c r="Q3181" t="s">
        <v>40</v>
      </c>
      <c r="R3181"/>
      <c r="W3181" t="s">
        <v>41</v>
      </c>
      <c r="X3181" t="s">
        <v>18302</v>
      </c>
      <c r="Y3181" t="s">
        <v>43</v>
      </c>
      <c r="AA3181" s="13" t="s">
        <v>18304</v>
      </c>
      <c r="AE3181" s="2" t="b">
        <v>1</v>
      </c>
      <c r="AF3181">
        <v>8691065961</v>
      </c>
      <c r="AG3181" t="s">
        <v>18300</v>
      </c>
      <c r="AH3181" t="s">
        <v>63</v>
      </c>
      <c r="AI3181" t="str">
        <f>TRIM(IFERROR(VLOOKUP(E3181,Mapping!$A$1:$B$2,2,FALSE),E3181))</f>
        <v>Cabang Depok</v>
      </c>
      <c r="AJ3181" s="11" t="str">
        <f t="shared" si="147"/>
        <v/>
      </c>
      <c r="AK3181" s="11" t="str">
        <f t="shared" si="148"/>
        <v>6287887546430</v>
      </c>
    </row>
    <row r="3182" spans="1:37">
      <c r="A3182" t="str">
        <f t="shared" si="149"/>
        <v>tw_hr_employee_DLD2602001</v>
      </c>
      <c r="B3182" t="s">
        <v>18305</v>
      </c>
      <c r="C3182" t="s">
        <v>18306</v>
      </c>
      <c r="D3182" t="s">
        <v>1013</v>
      </c>
      <c r="E3182" t="s">
        <v>1014</v>
      </c>
      <c r="F3182" t="s">
        <v>18307</v>
      </c>
      <c r="G3182"/>
      <c r="H3182"/>
      <c r="I3182" t="s">
        <v>38</v>
      </c>
      <c r="K3182" t="s">
        <v>18308</v>
      </c>
      <c r="M3182" s="2">
        <v>46062</v>
      </c>
      <c r="Q3182" t="s">
        <v>40</v>
      </c>
      <c r="R3182"/>
      <c r="W3182" t="s">
        <v>41</v>
      </c>
      <c r="X3182" t="s">
        <v>18307</v>
      </c>
      <c r="Y3182" t="s">
        <v>43</v>
      </c>
      <c r="AA3182" s="13" t="s">
        <v>18309</v>
      </c>
      <c r="AE3182" s="2" t="b">
        <v>1</v>
      </c>
      <c r="AF3182" s="13" t="s">
        <v>18310</v>
      </c>
      <c r="AG3182" t="s">
        <v>18305</v>
      </c>
      <c r="AH3182" t="s">
        <v>46</v>
      </c>
      <c r="AI3182" t="str">
        <f>TRIM(IFERROR(VLOOKUP(E3182,Mapping!$A$1:$B$2,2,FALSE),E3182))</f>
        <v>Cabang Tulang Bawang Barat</v>
      </c>
      <c r="AJ3182" s="11" t="str">
        <f t="shared" si="147"/>
        <v/>
      </c>
      <c r="AK3182" s="11" t="str">
        <f t="shared" si="148"/>
        <v/>
      </c>
    </row>
    <row r="3183" spans="1:37">
      <c r="A3183" t="str">
        <f t="shared" si="149"/>
        <v>tw_hr_employee_DUP2602034</v>
      </c>
      <c r="B3183" t="s">
        <v>18311</v>
      </c>
      <c r="C3183" t="s">
        <v>18312</v>
      </c>
      <c r="D3183" t="s">
        <v>3787</v>
      </c>
      <c r="E3183" t="s">
        <v>3788</v>
      </c>
      <c r="F3183" t="s">
        <v>18313</v>
      </c>
      <c r="G3183" s="13" t="s">
        <v>18314</v>
      </c>
      <c r="I3183" t="s">
        <v>38</v>
      </c>
      <c r="K3183" t="s">
        <v>3791</v>
      </c>
      <c r="L3183" t="s">
        <v>3791</v>
      </c>
      <c r="M3183" s="2">
        <v>46056</v>
      </c>
      <c r="Q3183" t="s">
        <v>40</v>
      </c>
      <c r="R3183" t="s">
        <v>18315</v>
      </c>
      <c r="S3183" t="s">
        <v>18316</v>
      </c>
      <c r="T3183">
        <v>1700</v>
      </c>
      <c r="U3183" t="s">
        <v>3793</v>
      </c>
      <c r="V3183">
        <v>38326</v>
      </c>
      <c r="W3183" t="s">
        <v>41</v>
      </c>
      <c r="X3183" t="s">
        <v>18313</v>
      </c>
      <c r="Y3183" t="s">
        <v>156</v>
      </c>
      <c r="AA3183" s="13" t="s">
        <v>18317</v>
      </c>
      <c r="AC3183" t="s">
        <v>167</v>
      </c>
      <c r="AD3183" s="2">
        <v>34166</v>
      </c>
      <c r="AE3183" s="2" t="b">
        <v>1</v>
      </c>
      <c r="AF3183" s="13" t="s">
        <v>18318</v>
      </c>
      <c r="AG3183" t="s">
        <v>18311</v>
      </c>
      <c r="AH3183" t="s">
        <v>46</v>
      </c>
      <c r="AI3183" t="str">
        <f>TRIM(IFERROR(VLOOKUP(E3183,Mapping!$A$1:$B$2,2,FALSE),E3183))</f>
        <v>Cabang Putri Hijau</v>
      </c>
      <c r="AJ3183" s="11" t="str">
        <f t="shared" si="147"/>
        <v>6282375265515</v>
      </c>
      <c r="AK3183" s="11" t="str">
        <f t="shared" si="148"/>
        <v/>
      </c>
    </row>
    <row r="3184" spans="1:37">
      <c r="A3184" t="str">
        <f t="shared" si="149"/>
        <v>tw_hr_employee_DDD2604001</v>
      </c>
      <c r="B3184" t="s">
        <v>18319</v>
      </c>
      <c r="C3184" t="s">
        <v>18320</v>
      </c>
      <c r="D3184" t="s">
        <v>1221</v>
      </c>
      <c r="E3184" t="s">
        <v>1222</v>
      </c>
      <c r="F3184" t="s">
        <v>18321</v>
      </c>
      <c r="G3184"/>
      <c r="H3184" s="13" t="s">
        <v>18322</v>
      </c>
      <c r="I3184" t="s">
        <v>38</v>
      </c>
      <c r="K3184" t="s">
        <v>3775</v>
      </c>
      <c r="L3184"/>
      <c r="M3184" s="2">
        <v>46116</v>
      </c>
      <c r="Q3184" t="s">
        <v>40</v>
      </c>
      <c r="W3184" t="s">
        <v>41</v>
      </c>
      <c r="X3184" t="s">
        <v>18321</v>
      </c>
      <c r="Y3184" t="s">
        <v>43</v>
      </c>
      <c r="AA3184" s="13" t="s">
        <v>18323</v>
      </c>
      <c r="AE3184" s="2" t="b">
        <v>1</v>
      </c>
      <c r="AF3184">
        <v>1671641413</v>
      </c>
      <c r="AG3184" t="s">
        <v>18319</v>
      </c>
      <c r="AH3184" t="s">
        <v>63</v>
      </c>
      <c r="AI3184" t="str">
        <f>TRIM(IFERROR(VLOOKUP(E3184,Mapping!$A$1:$B$2,2,FALSE),E3184))</f>
        <v>Cabang Depok</v>
      </c>
      <c r="AJ3184" s="11" t="str">
        <f t="shared" si="147"/>
        <v/>
      </c>
      <c r="AK3184" s="11" t="str">
        <f t="shared" si="148"/>
        <v>6283193127757</v>
      </c>
    </row>
    <row r="3185" spans="1:37">
      <c r="A3185" t="str">
        <f t="shared" si="149"/>
        <v>tw_hr_employee_DWO2601004</v>
      </c>
      <c r="B3185" t="s">
        <v>18324</v>
      </c>
      <c r="C3185" t="s">
        <v>18325</v>
      </c>
      <c r="D3185" t="s">
        <v>569</v>
      </c>
      <c r="E3185" t="s">
        <v>570</v>
      </c>
      <c r="F3185" t="s">
        <v>18326</v>
      </c>
      <c r="G3185" s="13" t="s">
        <v>18327</v>
      </c>
      <c r="I3185" t="s">
        <v>38</v>
      </c>
      <c r="K3185" t="s">
        <v>12642</v>
      </c>
      <c r="L3185" t="s">
        <v>574</v>
      </c>
      <c r="M3185" s="2">
        <v>46019</v>
      </c>
      <c r="Q3185" t="s">
        <v>40</v>
      </c>
      <c r="R3185" t="s">
        <v>18328</v>
      </c>
      <c r="T3185">
        <v>7300</v>
      </c>
      <c r="U3185" t="s">
        <v>2645</v>
      </c>
      <c r="V3185">
        <v>91990</v>
      </c>
      <c r="W3185" t="s">
        <v>41</v>
      </c>
      <c r="X3185" t="s">
        <v>18326</v>
      </c>
      <c r="Y3185" t="s">
        <v>156</v>
      </c>
      <c r="AA3185" s="13" t="s">
        <v>18329</v>
      </c>
      <c r="AC3185" t="s">
        <v>167</v>
      </c>
      <c r="AD3185" s="2">
        <v>37952</v>
      </c>
      <c r="AE3185" s="2" t="b">
        <v>1</v>
      </c>
      <c r="AF3185" s="13" t="s">
        <v>18330</v>
      </c>
      <c r="AG3185" t="s">
        <v>18324</v>
      </c>
      <c r="AH3185" t="s">
        <v>46</v>
      </c>
      <c r="AI3185" t="str">
        <f>TRIM(IFERROR(VLOOKUP(E3185,Mapping!$A$1:$B$2,2,FALSE),E3185))</f>
        <v>Cabang Palopo</v>
      </c>
      <c r="AJ3185" s="11" t="str">
        <f t="shared" si="147"/>
        <v>6282225183332</v>
      </c>
      <c r="AK3185" s="11" t="str">
        <f t="shared" si="148"/>
        <v/>
      </c>
    </row>
    <row r="3186" spans="1:37">
      <c r="A3186" t="str">
        <f t="shared" si="149"/>
        <v>tw_hr_employee_DWT2604001</v>
      </c>
      <c r="B3186" t="s">
        <v>18331</v>
      </c>
      <c r="C3186" t="s">
        <v>18332</v>
      </c>
      <c r="D3186" t="s">
        <v>319</v>
      </c>
      <c r="E3186" t="s">
        <v>320</v>
      </c>
      <c r="F3186" t="s">
        <v>18333</v>
      </c>
      <c r="I3186" t="s">
        <v>38</v>
      </c>
      <c r="K3186" t="s">
        <v>6533</v>
      </c>
      <c r="L3186" t="s">
        <v>322</v>
      </c>
      <c r="M3186" s="2">
        <v>46114</v>
      </c>
      <c r="Q3186" t="s">
        <v>40</v>
      </c>
      <c r="W3186" t="s">
        <v>41</v>
      </c>
      <c r="X3186" t="s">
        <v>18333</v>
      </c>
      <c r="Y3186" t="s">
        <v>43</v>
      </c>
      <c r="AA3186" s="13" t="s">
        <v>18334</v>
      </c>
      <c r="AE3186" s="2" t="b">
        <v>1</v>
      </c>
      <c r="AF3186">
        <v>8755396121</v>
      </c>
      <c r="AG3186" t="s">
        <v>18331</v>
      </c>
      <c r="AH3186" t="s">
        <v>63</v>
      </c>
      <c r="AI3186" t="str">
        <f>TRIM(IFERROR(VLOOKUP(E3186,Mapping!$A$1:$B$2,2,FALSE),E3186))</f>
        <v>Cabang Tuminting</v>
      </c>
      <c r="AJ3186" s="11" t="str">
        <f t="shared" si="147"/>
        <v/>
      </c>
      <c r="AK3186" s="11" t="str">
        <f t="shared" si="148"/>
        <v/>
      </c>
    </row>
    <row r="3187" spans="1:37">
      <c r="A3187" t="str">
        <f t="shared" si="149"/>
        <v>tw_hr_employee_DWT2603133</v>
      </c>
      <c r="B3187" t="s">
        <v>18335</v>
      </c>
      <c r="C3187" t="s">
        <v>18336</v>
      </c>
      <c r="D3187" t="s">
        <v>319</v>
      </c>
      <c r="E3187" t="s">
        <v>320</v>
      </c>
      <c r="F3187" t="s">
        <v>18337</v>
      </c>
      <c r="G3187" s="13" t="s">
        <v>18338</v>
      </c>
      <c r="H3187"/>
      <c r="I3187" t="s">
        <v>38</v>
      </c>
      <c r="K3187" t="s">
        <v>1082</v>
      </c>
      <c r="L3187" t="s">
        <v>322</v>
      </c>
      <c r="M3187" s="2">
        <v>46097</v>
      </c>
      <c r="Q3187" t="s">
        <v>40</v>
      </c>
      <c r="R3187"/>
      <c r="S3187"/>
      <c r="T3187"/>
      <c r="U3187"/>
      <c r="V3187"/>
      <c r="W3187" t="s">
        <v>41</v>
      </c>
      <c r="X3187" t="s">
        <v>18339</v>
      </c>
      <c r="Y3187" t="s">
        <v>43</v>
      </c>
      <c r="AA3187" s="13" t="s">
        <v>18340</v>
      </c>
      <c r="AE3187" s="2" t="b">
        <v>1</v>
      </c>
      <c r="AF3187">
        <v>5115400832</v>
      </c>
      <c r="AG3187" t="s">
        <v>18335</v>
      </c>
      <c r="AH3187" t="s">
        <v>63</v>
      </c>
      <c r="AI3187" t="str">
        <f>TRIM(IFERROR(VLOOKUP(E3187,Mapping!$A$1:$B$2,2,FALSE),E3187))</f>
        <v>Cabang Tuminting</v>
      </c>
      <c r="AJ3187" s="11" t="str">
        <f t="shared" si="147"/>
        <v>6282117505566</v>
      </c>
      <c r="AK3187" s="11" t="str">
        <f t="shared" si="148"/>
        <v/>
      </c>
    </row>
    <row r="3188" spans="1:37">
      <c r="A3188" t="str">
        <f t="shared" si="149"/>
        <v>tw_hr_employee_DBG2512067</v>
      </c>
      <c r="B3188" t="s">
        <v>18341</v>
      </c>
      <c r="C3188" t="s">
        <v>18342</v>
      </c>
      <c r="D3188" t="s">
        <v>753</v>
      </c>
      <c r="E3188" t="s">
        <v>754</v>
      </c>
      <c r="F3188" t="s">
        <v>18343</v>
      </c>
      <c r="I3188" t="s">
        <v>38</v>
      </c>
      <c r="K3188" t="s">
        <v>12802</v>
      </c>
      <c r="L3188"/>
      <c r="M3188" s="2">
        <v>46013</v>
      </c>
      <c r="Q3188" t="s">
        <v>40</v>
      </c>
      <c r="R3188" t="s">
        <v>18344</v>
      </c>
      <c r="T3188">
        <v>1900</v>
      </c>
      <c r="U3188" t="s">
        <v>8921</v>
      </c>
      <c r="V3188">
        <v>33674</v>
      </c>
      <c r="W3188" t="s">
        <v>41</v>
      </c>
      <c r="X3188" t="s">
        <v>18343</v>
      </c>
      <c r="Y3188" t="s">
        <v>43</v>
      </c>
      <c r="AA3188" s="13" t="s">
        <v>18345</v>
      </c>
      <c r="AE3188" s="2" t="b">
        <v>1</v>
      </c>
      <c r="AF3188">
        <v>5156043733</v>
      </c>
      <c r="AG3188" t="s">
        <v>18341</v>
      </c>
      <c r="AH3188" t="s">
        <v>63</v>
      </c>
      <c r="AI3188" t="str">
        <f>TRIM(IFERROR(VLOOKUP(E3188,Mapping!$A$1:$B$2,2,FALSE),E3188))</f>
        <v>Cabang Simpang Katis</v>
      </c>
      <c r="AJ3188" s="11" t="str">
        <f t="shared" si="147"/>
        <v/>
      </c>
      <c r="AK3188" s="11" t="str">
        <f t="shared" si="148"/>
        <v/>
      </c>
    </row>
    <row r="3189" spans="1:37">
      <c r="A3189" t="str">
        <f t="shared" si="149"/>
        <v>tw_hr_employee_DDT2604038</v>
      </c>
      <c r="B3189" t="s">
        <v>18346</v>
      </c>
      <c r="C3189" t="s">
        <v>18347</v>
      </c>
      <c r="D3189" t="s">
        <v>200</v>
      </c>
      <c r="E3189" t="s">
        <v>201</v>
      </c>
      <c r="F3189" t="s">
        <v>18348</v>
      </c>
      <c r="I3189" t="s">
        <v>38</v>
      </c>
      <c r="K3189" t="s">
        <v>4829</v>
      </c>
      <c r="M3189" s="2">
        <v>46118</v>
      </c>
      <c r="Q3189" t="s">
        <v>40</v>
      </c>
      <c r="R3189"/>
      <c r="W3189" t="s">
        <v>41</v>
      </c>
      <c r="X3189" t="s">
        <v>18348</v>
      </c>
      <c r="Y3189" t="s">
        <v>43</v>
      </c>
      <c r="AA3189" s="13" t="s">
        <v>18349</v>
      </c>
      <c r="AE3189" s="2" t="b">
        <v>1</v>
      </c>
      <c r="AF3189" s="13" t="s">
        <v>18350</v>
      </c>
      <c r="AG3189" t="s">
        <v>18346</v>
      </c>
      <c r="AH3189" t="s">
        <v>46</v>
      </c>
      <c r="AI3189" t="str">
        <f>TRIM(IFERROR(VLOOKUP(E3189,Mapping!$A$1:$B$2,2,FALSE),E3189))</f>
        <v>Cabang Tabanan</v>
      </c>
      <c r="AJ3189" s="11" t="str">
        <f t="shared" si="147"/>
        <v/>
      </c>
      <c r="AK3189" s="11" t="str">
        <f t="shared" si="148"/>
        <v/>
      </c>
    </row>
    <row r="3190" spans="1:37">
      <c r="A3190" t="str">
        <f t="shared" si="149"/>
        <v>tw_hr_employee_DDD2602232</v>
      </c>
      <c r="B3190" t="s">
        <v>18351</v>
      </c>
      <c r="C3190" t="s">
        <v>18352</v>
      </c>
      <c r="D3190" t="s">
        <v>1221</v>
      </c>
      <c r="E3190" t="s">
        <v>1222</v>
      </c>
      <c r="F3190" t="s">
        <v>18353</v>
      </c>
      <c r="G3190"/>
      <c r="H3190" s="13" t="s">
        <v>18354</v>
      </c>
      <c r="I3190" t="s">
        <v>38</v>
      </c>
      <c r="K3190" t="s">
        <v>1757</v>
      </c>
      <c r="L3190"/>
      <c r="M3190" s="2">
        <v>46062</v>
      </c>
      <c r="Q3190" t="s">
        <v>40</v>
      </c>
      <c r="R3190"/>
      <c r="S3190"/>
      <c r="T3190"/>
      <c r="U3190"/>
      <c r="V3190"/>
      <c r="W3190" t="s">
        <v>41</v>
      </c>
      <c r="X3190" t="s">
        <v>18353</v>
      </c>
      <c r="Y3190" t="s">
        <v>43</v>
      </c>
      <c r="AA3190" s="13" t="s">
        <v>18355</v>
      </c>
      <c r="AE3190" s="2" t="b">
        <v>1</v>
      </c>
      <c r="AF3190">
        <v>4212553925</v>
      </c>
      <c r="AG3190" t="s">
        <v>18351</v>
      </c>
      <c r="AH3190" t="s">
        <v>63</v>
      </c>
      <c r="AI3190" t="str">
        <f>TRIM(IFERROR(VLOOKUP(E3190,Mapping!$A$1:$B$2,2,FALSE),E3190))</f>
        <v>Cabang Depok</v>
      </c>
      <c r="AJ3190" s="11" t="str">
        <f t="shared" si="147"/>
        <v/>
      </c>
      <c r="AK3190" s="11" t="str">
        <f t="shared" si="148"/>
        <v>6282299020606</v>
      </c>
    </row>
    <row r="3191" spans="1:37">
      <c r="A3191" t="str">
        <f t="shared" si="149"/>
        <v>tw_hr_employee_DWT2208100</v>
      </c>
      <c r="B3191" t="s">
        <v>18356</v>
      </c>
      <c r="C3191" t="s">
        <v>18357</v>
      </c>
      <c r="D3191" t="s">
        <v>319</v>
      </c>
      <c r="E3191" t="s">
        <v>320</v>
      </c>
      <c r="F3191" t="s">
        <v>18358</v>
      </c>
      <c r="I3191" t="s">
        <v>38</v>
      </c>
      <c r="K3191" t="s">
        <v>439</v>
      </c>
      <c r="L3191" t="s">
        <v>440</v>
      </c>
      <c r="M3191" s="2">
        <v>44779</v>
      </c>
      <c r="Q3191" t="s">
        <v>40</v>
      </c>
      <c r="R3191" t="s">
        <v>3805</v>
      </c>
      <c r="T3191">
        <v>7100</v>
      </c>
      <c r="U3191" t="s">
        <v>515</v>
      </c>
      <c r="V3191">
        <v>95616</v>
      </c>
      <c r="W3191" t="s">
        <v>41</v>
      </c>
      <c r="X3191" t="s">
        <v>18358</v>
      </c>
      <c r="Y3191" t="s">
        <v>156</v>
      </c>
      <c r="AA3191" s="13" t="s">
        <v>18359</v>
      </c>
      <c r="AC3191" t="s">
        <v>167</v>
      </c>
      <c r="AD3191" s="2">
        <v>32497</v>
      </c>
      <c r="AE3191" s="2" t="b">
        <v>1</v>
      </c>
      <c r="AF3191" s="13" t="s">
        <v>18360</v>
      </c>
      <c r="AG3191" t="s">
        <v>18356</v>
      </c>
      <c r="AH3191" t="s">
        <v>46</v>
      </c>
      <c r="AI3191" t="str">
        <f>TRIM(IFERROR(VLOOKUP(E3191,Mapping!$A$1:$B$2,2,FALSE),E3191))</f>
        <v>Cabang Tuminting</v>
      </c>
      <c r="AJ3191" s="11" t="str">
        <f t="shared" si="147"/>
        <v/>
      </c>
      <c r="AK3191" s="11" t="str">
        <f t="shared" si="148"/>
        <v/>
      </c>
    </row>
    <row r="3192" spans="1:37">
      <c r="A3192" t="str">
        <f t="shared" si="149"/>
        <v>tw_hr_employee_DXN2506002</v>
      </c>
      <c r="B3192" t="s">
        <v>18361</v>
      </c>
      <c r="C3192" t="s">
        <v>18362</v>
      </c>
      <c r="D3192" t="s">
        <v>764</v>
      </c>
      <c r="E3192" t="s">
        <v>765</v>
      </c>
      <c r="F3192" t="s">
        <v>18363</v>
      </c>
      <c r="G3192" s="13" t="s">
        <v>18364</v>
      </c>
      <c r="I3192" t="s">
        <v>38</v>
      </c>
      <c r="K3192" t="s">
        <v>1587</v>
      </c>
      <c r="L3192" t="s">
        <v>767</v>
      </c>
      <c r="M3192" s="2">
        <v>45658</v>
      </c>
      <c r="Q3192" t="s">
        <v>40</v>
      </c>
      <c r="R3192" t="s">
        <v>18365</v>
      </c>
      <c r="S3192" t="s">
        <v>18366</v>
      </c>
      <c r="T3192">
        <v>6100</v>
      </c>
      <c r="U3192" t="s">
        <v>18367</v>
      </c>
      <c r="V3192">
        <v>78663</v>
      </c>
      <c r="W3192" t="s">
        <v>41</v>
      </c>
      <c r="X3192" t="s">
        <v>18363</v>
      </c>
      <c r="Y3192" t="s">
        <v>156</v>
      </c>
      <c r="Z3192" t="s">
        <v>41</v>
      </c>
      <c r="AA3192" s="13" t="s">
        <v>18368</v>
      </c>
      <c r="AC3192" t="s">
        <v>83</v>
      </c>
      <c r="AD3192" s="2">
        <v>32184</v>
      </c>
      <c r="AE3192" s="2" t="b">
        <v>1</v>
      </c>
      <c r="AF3192">
        <v>8665386674</v>
      </c>
      <c r="AG3192" t="s">
        <v>18361</v>
      </c>
      <c r="AH3192" t="s">
        <v>63</v>
      </c>
      <c r="AI3192" t="str">
        <f>TRIM(IFERROR(VLOOKUP(E3192,Mapping!$A$1:$B$2,2,FALSE),E3192))</f>
        <v>Cabang Nanga Pinoh</v>
      </c>
      <c r="AJ3192" s="11" t="str">
        <f t="shared" si="147"/>
        <v>6283867074907</v>
      </c>
      <c r="AK3192" s="11" t="str">
        <f t="shared" si="148"/>
        <v/>
      </c>
    </row>
    <row r="3193" spans="1:37">
      <c r="A3193" t="str">
        <f t="shared" si="149"/>
        <v>tw_hr_employee_DWO2603007</v>
      </c>
      <c r="B3193" t="s">
        <v>18369</v>
      </c>
      <c r="C3193" t="s">
        <v>18370</v>
      </c>
      <c r="D3193" t="s">
        <v>569</v>
      </c>
      <c r="E3193" t="s">
        <v>570</v>
      </c>
      <c r="F3193" t="s">
        <v>18371</v>
      </c>
      <c r="G3193" s="13" t="s">
        <v>18372</v>
      </c>
      <c r="I3193" t="s">
        <v>38</v>
      </c>
      <c r="K3193" t="s">
        <v>12642</v>
      </c>
      <c r="L3193" t="s">
        <v>574</v>
      </c>
      <c r="M3193" s="2">
        <v>46079</v>
      </c>
      <c r="Q3193" t="s">
        <v>40</v>
      </c>
      <c r="R3193" t="s">
        <v>18373</v>
      </c>
      <c r="S3193"/>
      <c r="T3193">
        <v>7300</v>
      </c>
      <c r="U3193" t="s">
        <v>3436</v>
      </c>
      <c r="V3193">
        <v>91871</v>
      </c>
      <c r="W3193" t="s">
        <v>41</v>
      </c>
      <c r="X3193" t="s">
        <v>18371</v>
      </c>
      <c r="Y3193" t="s">
        <v>43</v>
      </c>
      <c r="AA3193" s="13" t="s">
        <v>18374</v>
      </c>
      <c r="AC3193" t="s">
        <v>83</v>
      </c>
      <c r="AD3193" s="2">
        <v>36539</v>
      </c>
      <c r="AE3193" s="2" t="b">
        <v>1</v>
      </c>
      <c r="AF3193" s="13" t="s">
        <v>18375</v>
      </c>
      <c r="AG3193" t="s">
        <v>18369</v>
      </c>
      <c r="AH3193" t="s">
        <v>46</v>
      </c>
      <c r="AI3193" t="str">
        <f>TRIM(IFERROR(VLOOKUP(E3193,Mapping!$A$1:$B$2,2,FALSE),E3193))</f>
        <v>Cabang Palopo</v>
      </c>
      <c r="AJ3193" s="11" t="str">
        <f t="shared" si="147"/>
        <v>6285187430966</v>
      </c>
      <c r="AK3193" s="11" t="str">
        <f t="shared" si="148"/>
        <v/>
      </c>
    </row>
    <row r="3194" spans="1:37">
      <c r="A3194" t="str">
        <f t="shared" si="149"/>
        <v>tw_hr_employee_DBP2601001</v>
      </c>
      <c r="B3194" t="s">
        <v>18376</v>
      </c>
      <c r="C3194" t="s">
        <v>18377</v>
      </c>
      <c r="D3194" t="s">
        <v>796</v>
      </c>
      <c r="E3194" t="s">
        <v>797</v>
      </c>
      <c r="F3194" t="s">
        <v>18378</v>
      </c>
      <c r="G3194" s="13" t="s">
        <v>18379</v>
      </c>
      <c r="H3194" s="13" t="s">
        <v>18379</v>
      </c>
      <c r="I3194" t="s">
        <v>38</v>
      </c>
      <c r="K3194" t="s">
        <v>800</v>
      </c>
      <c r="L3194"/>
      <c r="M3194" s="2">
        <v>46046</v>
      </c>
      <c r="Q3194" t="s">
        <v>40</v>
      </c>
      <c r="R3194" t="s">
        <v>18380</v>
      </c>
      <c r="S3194" t="s">
        <v>18380</v>
      </c>
      <c r="T3194">
        <v>1900</v>
      </c>
      <c r="U3194" t="s">
        <v>802</v>
      </c>
      <c r="V3194">
        <v>33778</v>
      </c>
      <c r="W3194" t="s">
        <v>41</v>
      </c>
      <c r="X3194" t="s">
        <v>18378</v>
      </c>
      <c r="Y3194" t="s">
        <v>43</v>
      </c>
      <c r="Z3194" t="s">
        <v>41</v>
      </c>
      <c r="AA3194" s="13" t="s">
        <v>18381</v>
      </c>
      <c r="AC3194" t="s">
        <v>167</v>
      </c>
      <c r="AD3194" s="2">
        <v>39092</v>
      </c>
      <c r="AE3194" s="2" t="b">
        <v>1</v>
      </c>
      <c r="AF3194" s="13" t="s">
        <v>18382</v>
      </c>
      <c r="AG3194" t="s">
        <v>18376</v>
      </c>
      <c r="AH3194" t="s">
        <v>46</v>
      </c>
      <c r="AI3194" t="str">
        <f>TRIM(IFERROR(VLOOKUP(E3194,Mapping!$A$1:$B$2,2,FALSE),E3194))</f>
        <v>Cabang Payung</v>
      </c>
      <c r="AJ3194" s="11" t="str">
        <f t="shared" si="147"/>
        <v>6282184178188</v>
      </c>
      <c r="AK3194" s="11" t="str">
        <f t="shared" si="148"/>
        <v>6282184178188</v>
      </c>
    </row>
    <row r="3195" spans="1:37">
      <c r="A3195" t="str">
        <f t="shared" si="149"/>
        <v>tw_hr_employee_DDA2602036</v>
      </c>
      <c r="B3195" t="s">
        <v>863</v>
      </c>
      <c r="C3195" t="s">
        <v>18383</v>
      </c>
      <c r="D3195" t="s">
        <v>86</v>
      </c>
      <c r="E3195" t="s">
        <v>87</v>
      </c>
      <c r="F3195" t="s">
        <v>18384</v>
      </c>
      <c r="G3195"/>
      <c r="I3195" t="s">
        <v>38</v>
      </c>
      <c r="K3195" t="s">
        <v>17999</v>
      </c>
      <c r="L3195" t="s">
        <v>1777</v>
      </c>
      <c r="M3195" s="2">
        <v>46057</v>
      </c>
      <c r="Q3195" t="s">
        <v>40</v>
      </c>
      <c r="R3195"/>
      <c r="S3195"/>
      <c r="T3195"/>
      <c r="U3195"/>
      <c r="V3195"/>
      <c r="W3195" t="s">
        <v>41</v>
      </c>
      <c r="X3195" t="s">
        <v>18384</v>
      </c>
      <c r="Y3195" t="s">
        <v>43</v>
      </c>
      <c r="AA3195" s="13" t="s">
        <v>18385</v>
      </c>
      <c r="AE3195" s="2" t="b">
        <v>1</v>
      </c>
      <c r="AF3195">
        <v>7635619571</v>
      </c>
      <c r="AG3195" t="s">
        <v>863</v>
      </c>
      <c r="AH3195" t="s">
        <v>63</v>
      </c>
      <c r="AI3195" t="str">
        <f>TRIM(IFERROR(VLOOKUP(E3195,Mapping!$A$1:$B$2,2,FALSE),E3195))</f>
        <v>Cabang Caman</v>
      </c>
      <c r="AJ3195" s="11" t="str">
        <f t="shared" si="147"/>
        <v/>
      </c>
      <c r="AK3195" s="11" t="str">
        <f t="shared" si="148"/>
        <v/>
      </c>
    </row>
    <row r="3196" spans="1:37">
      <c r="A3196" t="str">
        <f t="shared" si="149"/>
        <v>tw_hr_employee_DWN2602034</v>
      </c>
      <c r="B3196" t="s">
        <v>18386</v>
      </c>
      <c r="C3196" t="s">
        <v>18387</v>
      </c>
      <c r="D3196" t="s">
        <v>36</v>
      </c>
      <c r="E3196" t="s">
        <v>37</v>
      </c>
      <c r="F3196" t="s">
        <v>18388</v>
      </c>
      <c r="G3196" s="13" t="s">
        <v>18389</v>
      </c>
      <c r="I3196" t="s">
        <v>38</v>
      </c>
      <c r="K3196" t="s">
        <v>487</v>
      </c>
      <c r="M3196" s="2">
        <v>46056</v>
      </c>
      <c r="Q3196" t="s">
        <v>40</v>
      </c>
      <c r="W3196" t="s">
        <v>41</v>
      </c>
      <c r="X3196" t="s">
        <v>18388</v>
      </c>
      <c r="Y3196" t="s">
        <v>43</v>
      </c>
      <c r="AA3196" s="13" t="s">
        <v>18390</v>
      </c>
      <c r="AE3196" s="2" t="b">
        <v>1</v>
      </c>
      <c r="AF3196" s="13" t="s">
        <v>18391</v>
      </c>
      <c r="AG3196" t="s">
        <v>18386</v>
      </c>
      <c r="AH3196" t="s">
        <v>46</v>
      </c>
      <c r="AI3196" t="str">
        <f>TRIM(IFERROR(VLOOKUP(E3196,Mapping!$A$1:$B$2,2,FALSE),E3196))</f>
        <v>Cabang Gorontalo</v>
      </c>
      <c r="AJ3196" s="11" t="str">
        <f t="shared" si="147"/>
        <v>6282395193016</v>
      </c>
      <c r="AK3196" s="11" t="str">
        <f t="shared" si="148"/>
        <v/>
      </c>
    </row>
    <row r="3197" spans="1:37">
      <c r="A3197" t="str">
        <f t="shared" si="149"/>
        <v>tw_hr_employee_DDL2602067</v>
      </c>
      <c r="B3197" t="s">
        <v>18392</v>
      </c>
      <c r="C3197" t="s">
        <v>18393</v>
      </c>
      <c r="D3197" t="s">
        <v>179</v>
      </c>
      <c r="E3197" t="s">
        <v>180</v>
      </c>
      <c r="F3197" t="s">
        <v>18394</v>
      </c>
      <c r="G3197"/>
      <c r="H3197"/>
      <c r="I3197" t="s">
        <v>38</v>
      </c>
      <c r="K3197" t="s">
        <v>8437</v>
      </c>
      <c r="M3197" s="2">
        <v>46062</v>
      </c>
      <c r="Q3197" t="s">
        <v>40</v>
      </c>
      <c r="W3197" t="s">
        <v>41</v>
      </c>
      <c r="X3197" t="s">
        <v>18394</v>
      </c>
      <c r="Y3197" t="s">
        <v>43</v>
      </c>
      <c r="AA3197" s="13" t="s">
        <v>18395</v>
      </c>
      <c r="AE3197" s="2" t="b">
        <v>1</v>
      </c>
      <c r="AF3197" s="13" t="s">
        <v>18396</v>
      </c>
      <c r="AG3197" t="s">
        <v>18392</v>
      </c>
      <c r="AH3197" t="s">
        <v>46</v>
      </c>
      <c r="AI3197" t="str">
        <f>TRIM(IFERROR(VLOOKUP(E3197,Mapping!$A$1:$B$2,2,FALSE),E3197))</f>
        <v>Cabang Lombok</v>
      </c>
      <c r="AJ3197" s="11" t="str">
        <f t="shared" si="147"/>
        <v/>
      </c>
      <c r="AK3197" s="11" t="str">
        <f t="shared" si="148"/>
        <v/>
      </c>
    </row>
    <row r="3198" spans="1:37">
      <c r="A3198" t="str">
        <f t="shared" si="149"/>
        <v>tw_hr_employee_DWN2602100</v>
      </c>
      <c r="B3198" t="s">
        <v>18397</v>
      </c>
      <c r="C3198" t="s">
        <v>18398</v>
      </c>
      <c r="D3198" t="s">
        <v>36</v>
      </c>
      <c r="E3198" t="s">
        <v>37</v>
      </c>
      <c r="F3198" t="s">
        <v>18399</v>
      </c>
      <c r="G3198" s="13" t="s">
        <v>18400</v>
      </c>
      <c r="I3198" t="s">
        <v>38</v>
      </c>
      <c r="K3198" t="s">
        <v>487</v>
      </c>
      <c r="L3198"/>
      <c r="M3198" s="2">
        <v>46063</v>
      </c>
      <c r="Q3198" t="s">
        <v>40</v>
      </c>
      <c r="R3198"/>
      <c r="W3198" t="s">
        <v>41</v>
      </c>
      <c r="X3198" t="s">
        <v>18399</v>
      </c>
      <c r="Y3198" t="s">
        <v>43</v>
      </c>
      <c r="AA3198" s="13" t="s">
        <v>18401</v>
      </c>
      <c r="AE3198" s="2" t="b">
        <v>1</v>
      </c>
      <c r="AF3198" s="13" t="s">
        <v>18402</v>
      </c>
      <c r="AG3198" t="s">
        <v>18397</v>
      </c>
      <c r="AH3198" t="s">
        <v>46</v>
      </c>
      <c r="AI3198" t="str">
        <f>TRIM(IFERROR(VLOOKUP(E3198,Mapping!$A$1:$B$2,2,FALSE),E3198))</f>
        <v>Cabang Gorontalo</v>
      </c>
      <c r="AJ3198" s="11" t="str">
        <f t="shared" si="147"/>
        <v>6281244161410</v>
      </c>
      <c r="AK3198" s="11" t="str">
        <f t="shared" si="148"/>
        <v/>
      </c>
    </row>
    <row r="3199" spans="1:37">
      <c r="A3199" t="str">
        <f t="shared" si="149"/>
        <v>tw_hr_employee_DWM2602002</v>
      </c>
      <c r="B3199" t="s">
        <v>18403</v>
      </c>
      <c r="C3199" t="s">
        <v>18404</v>
      </c>
      <c r="D3199" t="s">
        <v>114</v>
      </c>
      <c r="E3199" t="s">
        <v>115</v>
      </c>
      <c r="F3199" t="s">
        <v>18405</v>
      </c>
      <c r="G3199"/>
      <c r="I3199" t="s">
        <v>38</v>
      </c>
      <c r="K3199" t="s">
        <v>2007</v>
      </c>
      <c r="L3199" t="s">
        <v>826</v>
      </c>
      <c r="M3199" s="2">
        <v>46062</v>
      </c>
      <c r="Q3199" t="s">
        <v>40</v>
      </c>
      <c r="R3199"/>
      <c r="S3199"/>
      <c r="T3199"/>
      <c r="U3199"/>
      <c r="V3199"/>
      <c r="W3199" t="s">
        <v>41</v>
      </c>
      <c r="X3199" t="s">
        <v>18405</v>
      </c>
      <c r="Y3199" t="s">
        <v>43</v>
      </c>
      <c r="Z3199"/>
      <c r="AA3199" s="13" t="s">
        <v>18406</v>
      </c>
      <c r="AE3199" s="2" t="b">
        <v>1</v>
      </c>
      <c r="AF3199" s="13" t="s">
        <v>18407</v>
      </c>
      <c r="AG3199" t="s">
        <v>18403</v>
      </c>
      <c r="AH3199" t="s">
        <v>46</v>
      </c>
      <c r="AI3199" t="str">
        <f>TRIM(IFERROR(VLOOKUP(E3199,Mapping!$A$1:$B$2,2,FALSE),E3199))</f>
        <v>Cabang Tomoni</v>
      </c>
      <c r="AJ3199" s="11" t="str">
        <f t="shared" si="147"/>
        <v/>
      </c>
      <c r="AK3199" s="11" t="str">
        <f t="shared" si="148"/>
        <v/>
      </c>
    </row>
    <row r="3200" spans="1:37">
      <c r="A3200" t="str">
        <f t="shared" si="149"/>
        <v>tw_hr_employee_DWR2511232</v>
      </c>
      <c r="B3200" t="s">
        <v>18408</v>
      </c>
      <c r="C3200" t="s">
        <v>18409</v>
      </c>
      <c r="D3200" t="s">
        <v>187</v>
      </c>
      <c r="E3200" t="s">
        <v>188</v>
      </c>
      <c r="F3200" t="s">
        <v>18410</v>
      </c>
      <c r="G3200"/>
      <c r="I3200" t="s">
        <v>38</v>
      </c>
      <c r="K3200" t="s">
        <v>191</v>
      </c>
      <c r="L3200"/>
      <c r="M3200" s="2">
        <v>45973</v>
      </c>
      <c r="Q3200" t="s">
        <v>40</v>
      </c>
      <c r="R3200"/>
      <c r="S3200"/>
      <c r="T3200"/>
      <c r="U3200"/>
      <c r="V3200"/>
      <c r="W3200" t="s">
        <v>41</v>
      </c>
      <c r="X3200" t="s">
        <v>18410</v>
      </c>
      <c r="Y3200" t="s">
        <v>43</v>
      </c>
      <c r="AA3200" s="13" t="s">
        <v>18411</v>
      </c>
      <c r="AE3200" s="2" t="b">
        <v>1</v>
      </c>
      <c r="AF3200" s="13" t="s">
        <v>18412</v>
      </c>
      <c r="AG3200" t="s">
        <v>18408</v>
      </c>
      <c r="AH3200" t="s">
        <v>46</v>
      </c>
      <c r="AI3200" t="str">
        <f>TRIM(IFERROR(VLOOKUP(E3200,Mapping!$A$1:$B$2,2,FALSE),E3200))</f>
        <v>Cabang Pare-Pare</v>
      </c>
      <c r="AJ3200" s="11" t="str">
        <f t="shared" si="147"/>
        <v/>
      </c>
      <c r="AK3200" s="11" t="str">
        <f t="shared" si="148"/>
        <v/>
      </c>
    </row>
    <row r="3201" spans="1:37">
      <c r="A3201" t="str">
        <f t="shared" si="149"/>
        <v>tw_hr_employee_DJU2602034</v>
      </c>
      <c r="B3201" t="s">
        <v>18413</v>
      </c>
      <c r="C3201" t="s">
        <v>18414</v>
      </c>
      <c r="D3201" t="s">
        <v>1834</v>
      </c>
      <c r="E3201" t="s">
        <v>1835</v>
      </c>
      <c r="F3201" t="s">
        <v>18415</v>
      </c>
      <c r="G3201" s="13" t="s">
        <v>18416</v>
      </c>
      <c r="H3201"/>
      <c r="I3201" t="s">
        <v>38</v>
      </c>
      <c r="K3201" t="s">
        <v>8707</v>
      </c>
      <c r="L3201"/>
      <c r="M3201" s="2">
        <v>46056</v>
      </c>
      <c r="Q3201" t="s">
        <v>40</v>
      </c>
      <c r="R3201"/>
      <c r="S3201"/>
      <c r="T3201"/>
      <c r="U3201"/>
      <c r="V3201"/>
      <c r="W3201" t="s">
        <v>41</v>
      </c>
      <c r="X3201" t="s">
        <v>18415</v>
      </c>
      <c r="Y3201" t="s">
        <v>43</v>
      </c>
      <c r="Z3201"/>
      <c r="AA3201" s="13" t="s">
        <v>18417</v>
      </c>
      <c r="AE3201" s="2" t="b">
        <v>1</v>
      </c>
      <c r="AF3201">
        <v>8525544181</v>
      </c>
      <c r="AG3201" t="s">
        <v>18413</v>
      </c>
      <c r="AH3201" t="s">
        <v>63</v>
      </c>
      <c r="AI3201" t="str">
        <f>TRIM(IFERROR(VLOOKUP(E3201,Mapping!$A$1:$B$2,2,FALSE),E3201))</f>
        <v>Cabang Muarabungo</v>
      </c>
      <c r="AJ3201" s="11" t="str">
        <f t="shared" si="147"/>
        <v>6283171313568</v>
      </c>
      <c r="AK3201" s="11" t="str">
        <f t="shared" si="148"/>
        <v/>
      </c>
    </row>
    <row r="3202" spans="1:37">
      <c r="A3202" t="str">
        <f t="shared" si="149"/>
        <v>tw_hr_employee_DWN2604071</v>
      </c>
      <c r="B3202" t="s">
        <v>18418</v>
      </c>
      <c r="C3202" t="s">
        <v>18419</v>
      </c>
      <c r="D3202" t="s">
        <v>36</v>
      </c>
      <c r="E3202" t="s">
        <v>37</v>
      </c>
      <c r="F3202" t="s">
        <v>18420</v>
      </c>
      <c r="G3202" s="13" t="s">
        <v>18421</v>
      </c>
      <c r="I3202" t="s">
        <v>38</v>
      </c>
      <c r="K3202" t="s">
        <v>4823</v>
      </c>
      <c r="L3202"/>
      <c r="M3202" s="2">
        <v>46133</v>
      </c>
      <c r="Q3202" t="s">
        <v>40</v>
      </c>
      <c r="R3202"/>
      <c r="W3202" t="s">
        <v>41</v>
      </c>
      <c r="X3202" t="s">
        <v>18420</v>
      </c>
      <c r="Y3202" t="s">
        <v>43</v>
      </c>
      <c r="AA3202" s="13" t="s">
        <v>18422</v>
      </c>
      <c r="AE3202" s="2" t="b">
        <v>1</v>
      </c>
      <c r="AF3202" s="13" t="s">
        <v>18423</v>
      </c>
      <c r="AG3202" t="s">
        <v>18418</v>
      </c>
      <c r="AH3202" t="s">
        <v>46</v>
      </c>
      <c r="AI3202" t="str">
        <f>TRIM(IFERROR(VLOOKUP(E3202,Mapping!$A$1:$B$2,2,FALSE),E3202))</f>
        <v>Cabang Gorontalo</v>
      </c>
      <c r="AJ3202" s="11" t="str">
        <f t="shared" si="147"/>
        <v>6285285599671</v>
      </c>
      <c r="AK3202" s="11" t="str">
        <f t="shared" si="148"/>
        <v/>
      </c>
    </row>
    <row r="3203" spans="1:37">
      <c r="A3203" t="str">
        <f t="shared" si="149"/>
        <v>tw_hr_employee_DJJ1508017</v>
      </c>
      <c r="B3203" t="s">
        <v>508</v>
      </c>
      <c r="C3203" t="s">
        <v>18424</v>
      </c>
      <c r="D3203" t="s">
        <v>2540</v>
      </c>
      <c r="E3203" t="s">
        <v>2541</v>
      </c>
      <c r="F3203"/>
      <c r="G3203"/>
      <c r="I3203" t="s">
        <v>38</v>
      </c>
      <c r="K3203" t="s">
        <v>11973</v>
      </c>
      <c r="L3203"/>
      <c r="M3203" s="2">
        <v>42129</v>
      </c>
      <c r="O3203" s="13" t="s">
        <v>18425</v>
      </c>
      <c r="Q3203" t="s">
        <v>40</v>
      </c>
      <c r="W3203" t="s">
        <v>41</v>
      </c>
      <c r="X3203" t="s">
        <v>18426</v>
      </c>
      <c r="Y3203" t="s">
        <v>43</v>
      </c>
      <c r="AA3203" s="13" t="s">
        <v>18427</v>
      </c>
      <c r="AF3203">
        <v>7870377716</v>
      </c>
      <c r="AG3203" t="s">
        <v>508</v>
      </c>
      <c r="AH3203" t="s">
        <v>63</v>
      </c>
      <c r="AI3203" t="str">
        <f>TRIM(IFERROR(VLOOKUP(E3203,Mapping!$A$1:$B$2,2,FALSE),E3203))</f>
        <v>Cabang Jambi</v>
      </c>
      <c r="AJ3203" s="11" t="str">
        <f t="shared" ref="AJ3203:AJ3266" si="150">IF(LEN(G3203)&gt;8,G3203&amp;"","")</f>
        <v/>
      </c>
      <c r="AK3203" s="11" t="str">
        <f t="shared" ref="AK3203:AK3266" si="151">IF(LEN(H3203)&gt;8,H3203&amp;"","")</f>
        <v/>
      </c>
    </row>
    <row r="3204" spans="1:37">
      <c r="A3204" t="str">
        <f t="shared" si="149"/>
        <v>tw_hr_employee_DWO2512200</v>
      </c>
      <c r="B3204" t="s">
        <v>18428</v>
      </c>
      <c r="C3204" t="s">
        <v>18429</v>
      </c>
      <c r="D3204" t="s">
        <v>569</v>
      </c>
      <c r="E3204" t="s">
        <v>570</v>
      </c>
      <c r="F3204" t="s">
        <v>18430</v>
      </c>
      <c r="G3204" s="13" t="s">
        <v>18431</v>
      </c>
      <c r="I3204" t="s">
        <v>38</v>
      </c>
      <c r="K3204" t="s">
        <v>12642</v>
      </c>
      <c r="L3204" t="s">
        <v>574</v>
      </c>
      <c r="M3204" s="2">
        <v>46004</v>
      </c>
      <c r="Q3204" t="s">
        <v>40</v>
      </c>
      <c r="R3204" t="s">
        <v>18432</v>
      </c>
      <c r="T3204">
        <v>7300</v>
      </c>
      <c r="U3204" t="s">
        <v>3436</v>
      </c>
      <c r="V3204">
        <v>91856</v>
      </c>
      <c r="W3204" t="s">
        <v>41</v>
      </c>
      <c r="X3204" t="s">
        <v>18430</v>
      </c>
      <c r="Y3204" t="s">
        <v>156</v>
      </c>
      <c r="AA3204" s="13" t="s">
        <v>18433</v>
      </c>
      <c r="AC3204" t="s">
        <v>167</v>
      </c>
      <c r="AD3204" s="2">
        <v>36870</v>
      </c>
      <c r="AE3204" s="2" t="b">
        <v>1</v>
      </c>
      <c r="AF3204" s="13" t="s">
        <v>18434</v>
      </c>
      <c r="AG3204" t="s">
        <v>18428</v>
      </c>
      <c r="AH3204" t="s">
        <v>46</v>
      </c>
      <c r="AI3204" t="str">
        <f>TRIM(IFERROR(VLOOKUP(E3204,Mapping!$A$1:$B$2,2,FALSE),E3204))</f>
        <v>Cabang Palopo</v>
      </c>
      <c r="AJ3204" s="11" t="str">
        <f t="shared" si="150"/>
        <v>6281244765674</v>
      </c>
      <c r="AK3204" s="11" t="str">
        <f t="shared" si="151"/>
        <v/>
      </c>
    </row>
    <row r="3205" spans="1:37">
      <c r="A3205" t="str">
        <f t="shared" si="149"/>
        <v>tw_hr_employee_DLW2502038</v>
      </c>
      <c r="B3205" t="s">
        <v>18435</v>
      </c>
      <c r="C3205" t="s">
        <v>18436</v>
      </c>
      <c r="D3205" t="s">
        <v>782</v>
      </c>
      <c r="E3205" t="s">
        <v>783</v>
      </c>
      <c r="F3205" t="s">
        <v>18437</v>
      </c>
      <c r="I3205" t="s">
        <v>38</v>
      </c>
      <c r="K3205" t="s">
        <v>780</v>
      </c>
      <c r="L3205"/>
      <c r="M3205" s="2">
        <v>45692</v>
      </c>
      <c r="Q3205" t="s">
        <v>40</v>
      </c>
      <c r="R3205"/>
      <c r="S3205"/>
      <c r="T3205"/>
      <c r="U3205"/>
      <c r="V3205"/>
      <c r="W3205" t="s">
        <v>41</v>
      </c>
      <c r="X3205" t="s">
        <v>18437</v>
      </c>
      <c r="Y3205" t="s">
        <v>43</v>
      </c>
      <c r="Z3205"/>
      <c r="AA3205" s="13" t="s">
        <v>18438</v>
      </c>
      <c r="AE3205" s="2" t="b">
        <v>1</v>
      </c>
      <c r="AF3205" s="13" t="s">
        <v>18439</v>
      </c>
      <c r="AG3205" t="s">
        <v>18435</v>
      </c>
      <c r="AH3205" t="s">
        <v>63</v>
      </c>
      <c r="AI3205" t="str">
        <f>TRIM(IFERROR(VLOOKUP(E3205,Mapping!$A$1:$B$2,2,FALSE),E3205))</f>
        <v>Cabang Way Kanan</v>
      </c>
      <c r="AJ3205" s="11" t="str">
        <f t="shared" si="150"/>
        <v/>
      </c>
      <c r="AK3205" s="11" t="str">
        <f t="shared" si="151"/>
        <v/>
      </c>
    </row>
    <row r="3206" spans="1:37">
      <c r="A3206" t="str">
        <f t="shared" si="149"/>
        <v>tw_hr_employee_DBM2604100</v>
      </c>
      <c r="B3206" t="s">
        <v>18440</v>
      </c>
      <c r="C3206" t="s">
        <v>18441</v>
      </c>
      <c r="D3206" t="s">
        <v>902</v>
      </c>
      <c r="E3206" t="s">
        <v>903</v>
      </c>
      <c r="F3206" t="s">
        <v>18442</v>
      </c>
      <c r="G3206"/>
      <c r="I3206" t="s">
        <v>38</v>
      </c>
      <c r="K3206" t="s">
        <v>1649</v>
      </c>
      <c r="L3206"/>
      <c r="M3206" s="2">
        <v>46113</v>
      </c>
      <c r="Q3206" t="s">
        <v>40</v>
      </c>
      <c r="R3206" t="s">
        <v>18443</v>
      </c>
      <c r="S3206"/>
      <c r="T3206">
        <v>1900</v>
      </c>
      <c r="U3206" t="s">
        <v>907</v>
      </c>
      <c r="V3206">
        <v>12345</v>
      </c>
      <c r="W3206" t="s">
        <v>41</v>
      </c>
      <c r="X3206" t="s">
        <v>18442</v>
      </c>
      <c r="Y3206" t="s">
        <v>156</v>
      </c>
      <c r="AA3206" s="13" t="s">
        <v>18444</v>
      </c>
      <c r="AC3206" t="s">
        <v>167</v>
      </c>
      <c r="AD3206" s="2">
        <v>37952</v>
      </c>
      <c r="AE3206" s="2" t="b">
        <v>1</v>
      </c>
      <c r="AF3206" s="13" t="s">
        <v>18445</v>
      </c>
      <c r="AG3206" t="s">
        <v>18440</v>
      </c>
      <c r="AH3206" t="s">
        <v>46</v>
      </c>
      <c r="AI3206" t="str">
        <f>TRIM(IFERROR(VLOOKUP(E3206,Mapping!$A$1:$B$2,2,FALSE),E3206))</f>
        <v>Cabang Manggar</v>
      </c>
      <c r="AJ3206" s="11" t="str">
        <f t="shared" si="150"/>
        <v/>
      </c>
      <c r="AK3206" s="11" t="str">
        <f t="shared" si="151"/>
        <v/>
      </c>
    </row>
    <row r="3207" spans="1:37">
      <c r="A3207" t="str">
        <f t="shared" si="149"/>
        <v>tw_hr_employee_DWP2604001</v>
      </c>
      <c r="B3207" t="s">
        <v>18446</v>
      </c>
      <c r="C3207" t="s">
        <v>18447</v>
      </c>
      <c r="D3207" t="s">
        <v>128</v>
      </c>
      <c r="E3207" t="s">
        <v>129</v>
      </c>
      <c r="F3207" t="s">
        <v>18448</v>
      </c>
      <c r="G3207" s="13" t="s">
        <v>18449</v>
      </c>
      <c r="H3207" s="13" t="s">
        <v>18449</v>
      </c>
      <c r="I3207" t="s">
        <v>38</v>
      </c>
      <c r="K3207" t="s">
        <v>6174</v>
      </c>
      <c r="L3207"/>
      <c r="M3207" s="2">
        <v>46116</v>
      </c>
      <c r="Q3207" t="s">
        <v>40</v>
      </c>
      <c r="R3207"/>
      <c r="W3207" t="s">
        <v>41</v>
      </c>
      <c r="X3207" t="s">
        <v>18448</v>
      </c>
      <c r="Y3207" t="s">
        <v>43</v>
      </c>
      <c r="AA3207" s="13" t="s">
        <v>18450</v>
      </c>
      <c r="AE3207" s="2" t="b">
        <v>1</v>
      </c>
      <c r="AF3207" s="13" t="s">
        <v>18451</v>
      </c>
      <c r="AG3207" t="s">
        <v>18446</v>
      </c>
      <c r="AH3207" t="s">
        <v>46</v>
      </c>
      <c r="AI3207" t="str">
        <f>TRIM(IFERROR(VLOOKUP(E3207,Mapping!$A$1:$B$2,2,FALSE),E3207))</f>
        <v>Cabang Pinrang</v>
      </c>
      <c r="AJ3207" s="11" t="str">
        <f t="shared" si="150"/>
        <v>6285298976014</v>
      </c>
      <c r="AK3207" s="11" t="str">
        <f t="shared" si="151"/>
        <v>6285298976014</v>
      </c>
    </row>
    <row r="3208" spans="1:37">
      <c r="A3208" t="str">
        <f t="shared" si="149"/>
        <v>tw_hr_employee_DMP2602001</v>
      </c>
      <c r="B3208" t="s">
        <v>18452</v>
      </c>
      <c r="C3208" t="s">
        <v>18453</v>
      </c>
      <c r="D3208" t="s">
        <v>74</v>
      </c>
      <c r="E3208" t="s">
        <v>75</v>
      </c>
      <c r="F3208" t="s">
        <v>18454</v>
      </c>
      <c r="I3208" t="s">
        <v>38</v>
      </c>
      <c r="K3208" t="s">
        <v>3919</v>
      </c>
      <c r="M3208" s="2">
        <v>46055</v>
      </c>
      <c r="Q3208" t="s">
        <v>40</v>
      </c>
      <c r="R3208" t="s">
        <v>18455</v>
      </c>
      <c r="T3208">
        <v>1800</v>
      </c>
      <c r="U3208" t="s">
        <v>1289</v>
      </c>
      <c r="V3208">
        <v>35143</v>
      </c>
      <c r="W3208" t="s">
        <v>41</v>
      </c>
      <c r="X3208" t="s">
        <v>18454</v>
      </c>
      <c r="Y3208" t="s">
        <v>43</v>
      </c>
      <c r="Z3208" t="s">
        <v>41</v>
      </c>
      <c r="AA3208" s="13" t="s">
        <v>18456</v>
      </c>
      <c r="AC3208" t="s">
        <v>83</v>
      </c>
      <c r="AD3208" s="2">
        <v>38288</v>
      </c>
      <c r="AE3208" s="2" t="b">
        <v>1</v>
      </c>
      <c r="AF3208">
        <v>6256018155</v>
      </c>
      <c r="AG3208" t="s">
        <v>18452</v>
      </c>
      <c r="AH3208" t="s">
        <v>63</v>
      </c>
      <c r="AI3208" t="str">
        <f>TRIM(IFERROR(VLOOKUP(E3208,Mapping!$A$1:$B$2,2,FALSE),E3208))</f>
        <v>Cabang Pramuka</v>
      </c>
      <c r="AJ3208" s="11" t="str">
        <f t="shared" si="150"/>
        <v/>
      </c>
      <c r="AK3208" s="11" t="str">
        <f t="shared" si="151"/>
        <v/>
      </c>
    </row>
    <row r="3209" spans="1:37">
      <c r="A3209" t="str">
        <f t="shared" si="149"/>
        <v>tw_hr_employee_DDA2604002</v>
      </c>
      <c r="B3209" t="s">
        <v>6354</v>
      </c>
      <c r="C3209" t="s">
        <v>18457</v>
      </c>
      <c r="D3209" t="s">
        <v>86</v>
      </c>
      <c r="E3209" t="s">
        <v>87</v>
      </c>
      <c r="F3209" t="s">
        <v>18458</v>
      </c>
      <c r="G3209" s="13" t="s">
        <v>18459</v>
      </c>
      <c r="H3209" s="13" t="s">
        <v>18459</v>
      </c>
      <c r="I3209" t="s">
        <v>38</v>
      </c>
      <c r="K3209" t="s">
        <v>598</v>
      </c>
      <c r="L3209" t="s">
        <v>91</v>
      </c>
      <c r="M3209" s="2">
        <v>46107</v>
      </c>
      <c r="O3209" s="13" t="s">
        <v>18460</v>
      </c>
      <c r="Q3209" t="s">
        <v>40</v>
      </c>
      <c r="W3209" t="s">
        <v>41</v>
      </c>
      <c r="X3209" t="s">
        <v>18458</v>
      </c>
      <c r="Y3209" t="s">
        <v>43</v>
      </c>
      <c r="AA3209" s="13" t="s">
        <v>18461</v>
      </c>
      <c r="AE3209" s="2" t="b">
        <v>1</v>
      </c>
      <c r="AF3209" s="13" t="s">
        <v>18462</v>
      </c>
      <c r="AG3209" t="s">
        <v>6354</v>
      </c>
      <c r="AH3209" t="s">
        <v>63</v>
      </c>
      <c r="AI3209" t="str">
        <f>TRIM(IFERROR(VLOOKUP(E3209,Mapping!$A$1:$B$2,2,FALSE),E3209))</f>
        <v>Cabang Caman</v>
      </c>
      <c r="AJ3209" s="11" t="str">
        <f t="shared" si="150"/>
        <v>6281298893545</v>
      </c>
      <c r="AK3209" s="11" t="str">
        <f t="shared" si="151"/>
        <v>6281298893545</v>
      </c>
    </row>
    <row r="3210" spans="1:37">
      <c r="A3210" t="str">
        <f t="shared" si="149"/>
        <v>tw_hr_employee_DWS2403034</v>
      </c>
      <c r="B3210" t="s">
        <v>18463</v>
      </c>
      <c r="C3210" t="s">
        <v>18464</v>
      </c>
      <c r="D3210" t="s">
        <v>6043</v>
      </c>
      <c r="E3210" t="s">
        <v>6044</v>
      </c>
      <c r="F3210" t="s">
        <v>18465</v>
      </c>
      <c r="G3210"/>
      <c r="I3210" t="s">
        <v>38</v>
      </c>
      <c r="K3210" t="s">
        <v>6046</v>
      </c>
      <c r="L3210" t="s">
        <v>6047</v>
      </c>
      <c r="M3210" s="2">
        <v>45352</v>
      </c>
      <c r="Q3210" t="s">
        <v>40</v>
      </c>
      <c r="R3210" t="s">
        <v>18466</v>
      </c>
      <c r="S3210" t="s">
        <v>18466</v>
      </c>
      <c r="T3210">
        <v>7300</v>
      </c>
      <c r="U3210" t="s">
        <v>18467</v>
      </c>
      <c r="V3210">
        <v>90871</v>
      </c>
      <c r="W3210" t="s">
        <v>41</v>
      </c>
      <c r="X3210" t="s">
        <v>18465</v>
      </c>
      <c r="Y3210" t="s">
        <v>156</v>
      </c>
      <c r="AA3210" s="13" t="s">
        <v>18468</v>
      </c>
      <c r="AC3210" t="s">
        <v>167</v>
      </c>
      <c r="AD3210" s="2">
        <v>31123</v>
      </c>
      <c r="AE3210" s="2" t="b">
        <v>1</v>
      </c>
      <c r="AF3210" s="13" t="s">
        <v>18469</v>
      </c>
      <c r="AG3210" t="s">
        <v>18463</v>
      </c>
      <c r="AH3210" t="s">
        <v>46</v>
      </c>
      <c r="AI3210" t="str">
        <f>TRIM(IFERROR(VLOOKUP(E3210,Mapping!$A$1:$B$2,2,FALSE),E3210))</f>
        <v>Cabang Sengkang</v>
      </c>
      <c r="AJ3210" s="11" t="str">
        <f t="shared" si="150"/>
        <v/>
      </c>
      <c r="AK3210" s="11" t="str">
        <f t="shared" si="151"/>
        <v/>
      </c>
    </row>
    <row r="3211" spans="1:37">
      <c r="A3211" t="str">
        <f t="shared" si="149"/>
        <v>tw_hr_employee_DLB2602001</v>
      </c>
      <c r="B3211" t="s">
        <v>18470</v>
      </c>
      <c r="C3211" t="s">
        <v>18471</v>
      </c>
      <c r="D3211" t="s">
        <v>708</v>
      </c>
      <c r="E3211" t="s">
        <v>709</v>
      </c>
      <c r="F3211" t="s">
        <v>18472</v>
      </c>
      <c r="G3211" s="13" t="s">
        <v>18473</v>
      </c>
      <c r="I3211" t="s">
        <v>38</v>
      </c>
      <c r="K3211" t="s">
        <v>866</v>
      </c>
      <c r="L3211" t="s">
        <v>866</v>
      </c>
      <c r="M3211" s="2">
        <v>46056</v>
      </c>
      <c r="Q3211" t="s">
        <v>40</v>
      </c>
      <c r="W3211" t="s">
        <v>41</v>
      </c>
      <c r="X3211" t="s">
        <v>18472</v>
      </c>
      <c r="Y3211" t="s">
        <v>43</v>
      </c>
      <c r="AA3211" s="13" t="s">
        <v>18474</v>
      </c>
      <c r="AE3211" s="2" t="b">
        <v>1</v>
      </c>
      <c r="AF3211" s="13" t="s">
        <v>18475</v>
      </c>
      <c r="AG3211" t="s">
        <v>18470</v>
      </c>
      <c r="AH3211" t="s">
        <v>46</v>
      </c>
      <c r="AI3211" t="str">
        <f>TRIM(IFERROR(VLOOKUP(E3211,Mapping!$A$1:$B$2,2,FALSE),E3211))</f>
        <v>Cabang Bakauheni</v>
      </c>
      <c r="AJ3211" s="11" t="str">
        <f t="shared" si="150"/>
        <v>6285784955303</v>
      </c>
      <c r="AK3211" s="11" t="str">
        <f t="shared" si="151"/>
        <v/>
      </c>
    </row>
    <row r="3212" spans="1:37">
      <c r="A3212" t="str">
        <f t="shared" si="149"/>
        <v>tw_hr_employee_DLQ2602034</v>
      </c>
      <c r="B3212" t="s">
        <v>18476</v>
      </c>
      <c r="C3212" t="s">
        <v>18477</v>
      </c>
      <c r="D3212" t="s">
        <v>1323</v>
      </c>
      <c r="E3212" t="s">
        <v>1324</v>
      </c>
      <c r="F3212" t="s">
        <v>18478</v>
      </c>
      <c r="G3212"/>
      <c r="I3212" t="s">
        <v>38</v>
      </c>
      <c r="K3212" t="s">
        <v>18280</v>
      </c>
      <c r="L3212"/>
      <c r="M3212" s="2">
        <v>46062</v>
      </c>
      <c r="Q3212" t="s">
        <v>40</v>
      </c>
      <c r="R3212"/>
      <c r="S3212"/>
      <c r="T3212"/>
      <c r="U3212"/>
      <c r="V3212"/>
      <c r="W3212" t="s">
        <v>41</v>
      </c>
      <c r="X3212" t="s">
        <v>18478</v>
      </c>
      <c r="Y3212" t="s">
        <v>43</v>
      </c>
      <c r="AA3212" s="13" t="s">
        <v>18479</v>
      </c>
      <c r="AE3212" s="2" t="b">
        <v>1</v>
      </c>
      <c r="AF3212">
        <v>4300796431</v>
      </c>
      <c r="AG3212" t="s">
        <v>18476</v>
      </c>
      <c r="AH3212" t="s">
        <v>63</v>
      </c>
      <c r="AI3212" t="str">
        <f>TRIM(IFERROR(VLOOKUP(E3212,Mapping!$A$1:$B$2,2,FALSE),E3212))</f>
        <v>Cabang Tirtayasa</v>
      </c>
      <c r="AJ3212" s="11" t="str">
        <f t="shared" si="150"/>
        <v/>
      </c>
      <c r="AK3212" s="11" t="str">
        <f t="shared" si="151"/>
        <v/>
      </c>
    </row>
    <row r="3213" spans="1:37">
      <c r="A3213" t="str">
        <f t="shared" si="149"/>
        <v>tw_hr_employee_DJU2602100</v>
      </c>
      <c r="B3213" t="s">
        <v>18480</v>
      </c>
      <c r="C3213" t="s">
        <v>18481</v>
      </c>
      <c r="D3213" t="s">
        <v>1834</v>
      </c>
      <c r="E3213" t="s">
        <v>1835</v>
      </c>
      <c r="F3213" t="s">
        <v>18482</v>
      </c>
      <c r="G3213" s="13" t="s">
        <v>18483</v>
      </c>
      <c r="H3213"/>
      <c r="I3213" t="s">
        <v>38</v>
      </c>
      <c r="K3213" t="s">
        <v>1865</v>
      </c>
      <c r="L3213"/>
      <c r="M3213" s="2">
        <v>46063</v>
      </c>
      <c r="Q3213" t="s">
        <v>40</v>
      </c>
      <c r="W3213" t="s">
        <v>41</v>
      </c>
      <c r="X3213" t="s">
        <v>18482</v>
      </c>
      <c r="Y3213" t="s">
        <v>43</v>
      </c>
      <c r="AA3213" s="13" t="s">
        <v>18484</v>
      </c>
      <c r="AE3213" s="2" t="b">
        <v>1</v>
      </c>
      <c r="AF3213">
        <v>8525546493</v>
      </c>
      <c r="AG3213" t="s">
        <v>18480</v>
      </c>
      <c r="AH3213" t="s">
        <v>63</v>
      </c>
      <c r="AI3213" t="str">
        <f>TRIM(IFERROR(VLOOKUP(E3213,Mapping!$A$1:$B$2,2,FALSE),E3213))</f>
        <v>Cabang Muarabungo</v>
      </c>
      <c r="AJ3213" s="11" t="str">
        <f t="shared" si="150"/>
        <v>6282296331425</v>
      </c>
      <c r="AK3213" s="11" t="str">
        <f t="shared" si="151"/>
        <v/>
      </c>
    </row>
    <row r="3214" spans="1:37">
      <c r="A3214" t="str">
        <f t="shared" si="149"/>
        <v>tw_hr_employee_DJU2602067</v>
      </c>
      <c r="B3214" t="s">
        <v>18485</v>
      </c>
      <c r="C3214" t="s">
        <v>18486</v>
      </c>
      <c r="D3214" t="s">
        <v>1834</v>
      </c>
      <c r="E3214" t="s">
        <v>1835</v>
      </c>
      <c r="F3214" t="s">
        <v>18487</v>
      </c>
      <c r="G3214" s="13" t="s">
        <v>18488</v>
      </c>
      <c r="I3214" t="s">
        <v>38</v>
      </c>
      <c r="K3214" t="s">
        <v>8707</v>
      </c>
      <c r="L3214"/>
      <c r="M3214" s="2">
        <v>46057</v>
      </c>
      <c r="Q3214" t="s">
        <v>40</v>
      </c>
      <c r="R3214"/>
      <c r="W3214" t="s">
        <v>41</v>
      </c>
      <c r="X3214" t="s">
        <v>18487</v>
      </c>
      <c r="Y3214" t="s">
        <v>43</v>
      </c>
      <c r="AA3214" s="13" t="s">
        <v>18489</v>
      </c>
      <c r="AE3214" s="2" t="b">
        <v>1</v>
      </c>
      <c r="AF3214">
        <v>8525544172</v>
      </c>
      <c r="AG3214" t="s">
        <v>18485</v>
      </c>
      <c r="AH3214" t="s">
        <v>63</v>
      </c>
      <c r="AI3214" t="str">
        <f>TRIM(IFERROR(VLOOKUP(E3214,Mapping!$A$1:$B$2,2,FALSE),E3214))</f>
        <v>Cabang Muarabungo</v>
      </c>
      <c r="AJ3214" s="11" t="str">
        <f t="shared" si="150"/>
        <v>6283133974797</v>
      </c>
      <c r="AK3214" s="11" t="str">
        <f t="shared" si="151"/>
        <v/>
      </c>
    </row>
    <row r="3215" spans="1:37">
      <c r="A3215" t="str">
        <f t="shared" si="149"/>
        <v>tw_hr_employee_DUP2601035</v>
      </c>
      <c r="B3215" t="s">
        <v>18490</v>
      </c>
      <c r="C3215" t="s">
        <v>18491</v>
      </c>
      <c r="D3215" t="s">
        <v>3787</v>
      </c>
      <c r="E3215" t="s">
        <v>3788</v>
      </c>
      <c r="F3215" t="s">
        <v>18492</v>
      </c>
      <c r="G3215" s="13" t="s">
        <v>18493</v>
      </c>
      <c r="H3215"/>
      <c r="I3215" t="s">
        <v>38</v>
      </c>
      <c r="K3215" t="s">
        <v>8563</v>
      </c>
      <c r="L3215" t="s">
        <v>8563</v>
      </c>
      <c r="M3215" s="2">
        <v>46027</v>
      </c>
      <c r="Q3215" t="s">
        <v>40</v>
      </c>
      <c r="R3215" t="s">
        <v>18494</v>
      </c>
      <c r="S3215" t="s">
        <v>18495</v>
      </c>
      <c r="T3215">
        <v>1700</v>
      </c>
      <c r="U3215" t="s">
        <v>3793</v>
      </c>
      <c r="V3215" t="s">
        <v>18496</v>
      </c>
      <c r="W3215" t="s">
        <v>41</v>
      </c>
      <c r="X3215" t="s">
        <v>18492</v>
      </c>
      <c r="Y3215" t="s">
        <v>43</v>
      </c>
      <c r="AA3215" s="13" t="s">
        <v>18497</v>
      </c>
      <c r="AC3215" t="s">
        <v>167</v>
      </c>
      <c r="AD3215" s="2">
        <v>37173</v>
      </c>
      <c r="AE3215" s="2" t="b">
        <v>1</v>
      </c>
      <c r="AF3215" s="13" t="s">
        <v>18498</v>
      </c>
      <c r="AG3215" t="s">
        <v>18490</v>
      </c>
      <c r="AH3215" t="s">
        <v>46</v>
      </c>
      <c r="AI3215" t="str">
        <f>TRIM(IFERROR(VLOOKUP(E3215,Mapping!$A$1:$B$2,2,FALSE),E3215))</f>
        <v>Cabang Putri Hijau</v>
      </c>
      <c r="AJ3215" s="11" t="str">
        <f t="shared" si="150"/>
        <v>6282281247302</v>
      </c>
      <c r="AK3215" s="11" t="str">
        <f t="shared" si="151"/>
        <v/>
      </c>
    </row>
    <row r="3216" spans="1:37">
      <c r="A3216" t="str">
        <f t="shared" si="149"/>
        <v>tw_hr_employee_DDD2604034</v>
      </c>
      <c r="B3216" t="s">
        <v>18499</v>
      </c>
      <c r="C3216" t="s">
        <v>18500</v>
      </c>
      <c r="D3216" t="s">
        <v>1221</v>
      </c>
      <c r="E3216" t="s">
        <v>1222</v>
      </c>
      <c r="F3216" t="s">
        <v>18501</v>
      </c>
      <c r="I3216" t="s">
        <v>38</v>
      </c>
      <c r="K3216" t="s">
        <v>3775</v>
      </c>
      <c r="M3216" s="2">
        <v>46116</v>
      </c>
      <c r="Q3216" t="s">
        <v>40</v>
      </c>
      <c r="R3216"/>
      <c r="W3216" t="s">
        <v>41</v>
      </c>
      <c r="X3216" t="s">
        <v>18501</v>
      </c>
      <c r="Y3216" t="s">
        <v>43</v>
      </c>
      <c r="Z3216"/>
      <c r="AA3216" s="13" t="s">
        <v>18502</v>
      </c>
      <c r="AE3216" s="2" t="b">
        <v>1</v>
      </c>
      <c r="AF3216" s="13" t="s">
        <v>18503</v>
      </c>
      <c r="AG3216" t="s">
        <v>18499</v>
      </c>
      <c r="AH3216" t="s">
        <v>46</v>
      </c>
      <c r="AI3216" t="str">
        <f>TRIM(IFERROR(VLOOKUP(E3216,Mapping!$A$1:$B$2,2,FALSE),E3216))</f>
        <v>Cabang Depok</v>
      </c>
      <c r="AJ3216" s="11" t="str">
        <f t="shared" si="150"/>
        <v/>
      </c>
      <c r="AK3216" s="11" t="str">
        <f t="shared" si="151"/>
        <v/>
      </c>
    </row>
    <row r="3217" spans="1:37">
      <c r="A3217" t="str">
        <f t="shared" si="149"/>
        <v>tw_hr_employee_DXT2604034</v>
      </c>
      <c r="B3217" t="s">
        <v>18504</v>
      </c>
      <c r="C3217" t="s">
        <v>18505</v>
      </c>
      <c r="D3217" t="s">
        <v>495</v>
      </c>
      <c r="E3217" t="s">
        <v>496</v>
      </c>
      <c r="F3217" t="s">
        <v>1568</v>
      </c>
      <c r="G3217"/>
      <c r="H3217"/>
      <c r="I3217" t="s">
        <v>339</v>
      </c>
      <c r="K3217" t="s">
        <v>499</v>
      </c>
      <c r="L3217" t="s">
        <v>499</v>
      </c>
      <c r="M3217" s="2">
        <v>46138</v>
      </c>
      <c r="Q3217" t="s">
        <v>40</v>
      </c>
      <c r="W3217" t="s">
        <v>41</v>
      </c>
      <c r="X3217" t="s">
        <v>18506</v>
      </c>
      <c r="Y3217" t="s">
        <v>43</v>
      </c>
      <c r="AA3217" s="13" t="s">
        <v>18507</v>
      </c>
      <c r="AE3217" s="2" t="b">
        <v>1</v>
      </c>
      <c r="AF3217">
        <v>1111111111</v>
      </c>
      <c r="AG3217" t="s">
        <v>18504</v>
      </c>
      <c r="AH3217" t="s">
        <v>63</v>
      </c>
      <c r="AI3217" t="str">
        <f>TRIM(IFERROR(VLOOKUP(E3217,Mapping!$A$1:$B$2,2,FALSE),E3217))</f>
        <v>Cabang Tenggarong</v>
      </c>
      <c r="AJ3217" s="11" t="str">
        <f t="shared" si="150"/>
        <v/>
      </c>
      <c r="AK3217" s="11" t="str">
        <f t="shared" si="151"/>
        <v/>
      </c>
    </row>
    <row r="3218" spans="1:37">
      <c r="A3218" t="str">
        <f t="shared" ref="A3218:A3281" si="152">"tw_hr_employee_"&amp;C3218</f>
        <v>tw_hr_employee_DWN2604001</v>
      </c>
      <c r="B3218" t="s">
        <v>18508</v>
      </c>
      <c r="C3218" t="s">
        <v>18509</v>
      </c>
      <c r="D3218" t="s">
        <v>36</v>
      </c>
      <c r="E3218" t="s">
        <v>37</v>
      </c>
      <c r="F3218" t="s">
        <v>18510</v>
      </c>
      <c r="G3218" s="13" t="s">
        <v>18511</v>
      </c>
      <c r="I3218" t="s">
        <v>38</v>
      </c>
      <c r="K3218" t="s">
        <v>2583</v>
      </c>
      <c r="L3218"/>
      <c r="M3218" s="2">
        <v>46121</v>
      </c>
      <c r="Q3218" t="s">
        <v>40</v>
      </c>
      <c r="R3218"/>
      <c r="S3218"/>
      <c r="T3218"/>
      <c r="U3218"/>
      <c r="V3218"/>
      <c r="W3218" t="s">
        <v>41</v>
      </c>
      <c r="X3218" t="s">
        <v>18510</v>
      </c>
      <c r="Y3218" t="s">
        <v>43</v>
      </c>
      <c r="AA3218" s="13" t="s">
        <v>18512</v>
      </c>
      <c r="AE3218" s="2" t="b">
        <v>1</v>
      </c>
      <c r="AF3218" s="13" t="s">
        <v>18513</v>
      </c>
      <c r="AG3218" t="s">
        <v>18508</v>
      </c>
      <c r="AH3218" t="s">
        <v>46</v>
      </c>
      <c r="AI3218" t="str">
        <f>TRIM(IFERROR(VLOOKUP(E3218,Mapping!$A$1:$B$2,2,FALSE),E3218))</f>
        <v>Cabang Gorontalo</v>
      </c>
      <c r="AJ3218" s="11" t="str">
        <f t="shared" si="150"/>
        <v>6282344690221</v>
      </c>
      <c r="AK3218" s="11" t="str">
        <f t="shared" si="151"/>
        <v/>
      </c>
    </row>
    <row r="3219" spans="1:37">
      <c r="A3219" t="str">
        <f t="shared" si="152"/>
        <v>tw_hr_employee_DXG2009006</v>
      </c>
      <c r="B3219" t="s">
        <v>18514</v>
      </c>
      <c r="C3219" t="s">
        <v>18515</v>
      </c>
      <c r="D3219" t="s">
        <v>559</v>
      </c>
      <c r="E3219" t="s">
        <v>560</v>
      </c>
      <c r="F3219" t="s">
        <v>18516</v>
      </c>
      <c r="G3219"/>
      <c r="H3219"/>
      <c r="I3219" t="s">
        <v>57</v>
      </c>
      <c r="K3219" t="s">
        <v>15074</v>
      </c>
      <c r="L3219"/>
      <c r="M3219" s="2">
        <v>44093</v>
      </c>
      <c r="Q3219" t="s">
        <v>40</v>
      </c>
      <c r="R3219" t="s">
        <v>18517</v>
      </c>
      <c r="S3219" t="s">
        <v>18518</v>
      </c>
      <c r="T3219">
        <v>6400</v>
      </c>
      <c r="U3219" t="s">
        <v>564</v>
      </c>
      <c r="V3219">
        <v>76251</v>
      </c>
      <c r="W3219" t="s">
        <v>41</v>
      </c>
      <c r="X3219" t="s">
        <v>18516</v>
      </c>
      <c r="Y3219" t="s">
        <v>43</v>
      </c>
      <c r="Z3219" t="s">
        <v>41</v>
      </c>
      <c r="AA3219" s="13" t="s">
        <v>18519</v>
      </c>
      <c r="AC3219" t="s">
        <v>167</v>
      </c>
      <c r="AD3219" s="2">
        <v>34979</v>
      </c>
      <c r="AE3219" s="2" t="b">
        <v>1</v>
      </c>
      <c r="AF3219" s="13" t="s">
        <v>18520</v>
      </c>
      <c r="AG3219" t="s">
        <v>18514</v>
      </c>
      <c r="AH3219" t="s">
        <v>46</v>
      </c>
      <c r="AI3219" t="str">
        <f>TRIM(IFERROR(VLOOKUP(E3219,Mapping!$A$1:$B$2,2,FALSE),E3219))</f>
        <v>Cabang Tanah Grogot</v>
      </c>
      <c r="AJ3219" s="11" t="str">
        <f t="shared" si="150"/>
        <v/>
      </c>
      <c r="AK3219" s="11" t="str">
        <f t="shared" si="151"/>
        <v/>
      </c>
    </row>
    <row r="3220" spans="1:37">
      <c r="A3220" t="str">
        <f t="shared" si="152"/>
        <v>tw_hr_employee_DJM2604067</v>
      </c>
      <c r="B3220" t="s">
        <v>18521</v>
      </c>
      <c r="C3220" t="s">
        <v>18522</v>
      </c>
      <c r="D3220" t="s">
        <v>303</v>
      </c>
      <c r="E3220" t="s">
        <v>304</v>
      </c>
      <c r="F3220" t="s">
        <v>18523</v>
      </c>
      <c r="I3220" t="s">
        <v>38</v>
      </c>
      <c r="K3220" t="s">
        <v>10474</v>
      </c>
      <c r="L3220" t="s">
        <v>306</v>
      </c>
      <c r="M3220" s="2">
        <v>46138</v>
      </c>
      <c r="Q3220" t="s">
        <v>40</v>
      </c>
      <c r="R3220"/>
      <c r="W3220" t="s">
        <v>41</v>
      </c>
      <c r="X3220" t="s">
        <v>18523</v>
      </c>
      <c r="Y3220" t="s">
        <v>43</v>
      </c>
      <c r="AA3220" s="13" t="s">
        <v>18524</v>
      </c>
      <c r="AE3220" s="2" t="b">
        <v>1</v>
      </c>
      <c r="AF3220" s="13" t="s">
        <v>18525</v>
      </c>
      <c r="AG3220" t="s">
        <v>18521</v>
      </c>
      <c r="AH3220" t="s">
        <v>46</v>
      </c>
      <c r="AI3220" t="str">
        <f>TRIM(IFERROR(VLOOKUP(E3220,Mapping!$A$1:$B$2,2,FALSE),E3220))</f>
        <v>Cabang Merlung</v>
      </c>
      <c r="AJ3220" s="11" t="str">
        <f t="shared" si="150"/>
        <v/>
      </c>
      <c r="AK3220" s="11" t="str">
        <f t="shared" si="151"/>
        <v/>
      </c>
    </row>
    <row r="3221" spans="1:37">
      <c r="A3221" t="str">
        <f t="shared" si="152"/>
        <v>tw_hr_employee_DWP2604166</v>
      </c>
      <c r="B3221" t="s">
        <v>18526</v>
      </c>
      <c r="C3221" t="s">
        <v>18527</v>
      </c>
      <c r="D3221" t="s">
        <v>128</v>
      </c>
      <c r="E3221" t="s">
        <v>129</v>
      </c>
      <c r="F3221" t="s">
        <v>18528</v>
      </c>
      <c r="G3221" s="13" t="s">
        <v>18529</v>
      </c>
      <c r="I3221" t="s">
        <v>38</v>
      </c>
      <c r="K3221" t="s">
        <v>10439</v>
      </c>
      <c r="M3221" s="2">
        <v>46138</v>
      </c>
      <c r="Q3221" t="s">
        <v>40</v>
      </c>
      <c r="R3221"/>
      <c r="W3221" t="s">
        <v>41</v>
      </c>
      <c r="X3221" t="s">
        <v>18528</v>
      </c>
      <c r="Y3221" t="s">
        <v>43</v>
      </c>
      <c r="AA3221" s="13" t="s">
        <v>18530</v>
      </c>
      <c r="AE3221" s="2" t="b">
        <v>1</v>
      </c>
      <c r="AF3221" s="13" t="s">
        <v>18531</v>
      </c>
      <c r="AG3221" t="s">
        <v>18526</v>
      </c>
      <c r="AH3221" t="s">
        <v>46</v>
      </c>
      <c r="AI3221" t="str">
        <f>TRIM(IFERROR(VLOOKUP(E3221,Mapping!$A$1:$B$2,2,FALSE),E3221))</f>
        <v>Cabang Pinrang</v>
      </c>
      <c r="AJ3221" s="11" t="str">
        <f t="shared" si="150"/>
        <v>6282241409067</v>
      </c>
      <c r="AK3221" s="11" t="str">
        <f t="shared" si="151"/>
        <v/>
      </c>
    </row>
    <row r="3222" spans="1:37">
      <c r="A3222" t="str">
        <f t="shared" si="152"/>
        <v>tw_hr_employee_DDA2604003</v>
      </c>
      <c r="B3222" t="s">
        <v>18532</v>
      </c>
      <c r="C3222" t="s">
        <v>18533</v>
      </c>
      <c r="D3222" t="s">
        <v>86</v>
      </c>
      <c r="E3222" t="s">
        <v>87</v>
      </c>
      <c r="F3222" t="s">
        <v>18534</v>
      </c>
      <c r="G3222" s="13" t="s">
        <v>18535</v>
      </c>
      <c r="I3222" t="s">
        <v>38</v>
      </c>
      <c r="K3222" t="s">
        <v>598</v>
      </c>
      <c r="L3222" t="s">
        <v>91</v>
      </c>
      <c r="M3222" s="2">
        <v>46107</v>
      </c>
      <c r="O3222" s="13" t="s">
        <v>18536</v>
      </c>
      <c r="Q3222" t="s">
        <v>40</v>
      </c>
      <c r="W3222" t="s">
        <v>41</v>
      </c>
      <c r="X3222" t="s">
        <v>18534</v>
      </c>
      <c r="Y3222" t="s">
        <v>43</v>
      </c>
      <c r="AA3222" s="13" t="s">
        <v>18537</v>
      </c>
      <c r="AE3222" s="2" t="b">
        <v>1</v>
      </c>
      <c r="AF3222">
        <v>7651560873</v>
      </c>
      <c r="AG3222" t="s">
        <v>18532</v>
      </c>
      <c r="AH3222" t="s">
        <v>63</v>
      </c>
      <c r="AI3222" t="str">
        <f>TRIM(IFERROR(VLOOKUP(E3222,Mapping!$A$1:$B$2,2,FALSE),E3222))</f>
        <v>Cabang Caman</v>
      </c>
      <c r="AJ3222" s="11" t="str">
        <f t="shared" si="150"/>
        <v>6281318188556</v>
      </c>
      <c r="AK3222" s="11" t="str">
        <f t="shared" si="151"/>
        <v/>
      </c>
    </row>
    <row r="3223" spans="1:37">
      <c r="A3223" t="str">
        <f t="shared" si="152"/>
        <v>tw_hr_employee_DWN2504103</v>
      </c>
      <c r="B3223" t="s">
        <v>18538</v>
      </c>
      <c r="C3223" t="s">
        <v>18539</v>
      </c>
      <c r="D3223" t="s">
        <v>36</v>
      </c>
      <c r="E3223" t="s">
        <v>37</v>
      </c>
      <c r="F3223" t="s">
        <v>18540</v>
      </c>
      <c r="G3223" s="13" t="s">
        <v>18541</v>
      </c>
      <c r="H3223" s="13" t="s">
        <v>18541</v>
      </c>
      <c r="I3223" t="s">
        <v>38</v>
      </c>
      <c r="K3223" t="s">
        <v>4823</v>
      </c>
      <c r="L3223"/>
      <c r="M3223" s="2">
        <v>45769</v>
      </c>
      <c r="Q3223" t="s">
        <v>40</v>
      </c>
      <c r="R3223"/>
      <c r="S3223"/>
      <c r="T3223"/>
      <c r="U3223"/>
      <c r="V3223"/>
      <c r="W3223" t="s">
        <v>41</v>
      </c>
      <c r="X3223" t="s">
        <v>18540</v>
      </c>
      <c r="Y3223" t="s">
        <v>43</v>
      </c>
      <c r="Z3223"/>
      <c r="AA3223" s="13" t="s">
        <v>18542</v>
      </c>
      <c r="AE3223" s="2" t="b">
        <v>1</v>
      </c>
      <c r="AF3223" s="13" t="s">
        <v>18543</v>
      </c>
      <c r="AG3223" t="s">
        <v>18538</v>
      </c>
      <c r="AH3223" t="s">
        <v>46</v>
      </c>
      <c r="AI3223" t="str">
        <f>TRIM(IFERROR(VLOOKUP(E3223,Mapping!$A$1:$B$2,2,FALSE),E3223))</f>
        <v>Cabang Gorontalo</v>
      </c>
      <c r="AJ3223" s="11" t="str">
        <f t="shared" si="150"/>
        <v>6282259593322</v>
      </c>
      <c r="AK3223" s="11" t="str">
        <f t="shared" si="151"/>
        <v>6282259593322</v>
      </c>
    </row>
    <row r="3224" spans="1:37">
      <c r="A3224" t="str">
        <f t="shared" si="152"/>
        <v>tw_hr_employee_DWO2604133</v>
      </c>
      <c r="B3224" t="s">
        <v>18544</v>
      </c>
      <c r="C3224" t="s">
        <v>18545</v>
      </c>
      <c r="D3224" t="s">
        <v>569</v>
      </c>
      <c r="E3224" t="s">
        <v>570</v>
      </c>
      <c r="F3224" t="s">
        <v>18546</v>
      </c>
      <c r="G3224"/>
      <c r="H3224"/>
      <c r="I3224" t="s">
        <v>38</v>
      </c>
      <c r="K3224" t="s">
        <v>776</v>
      </c>
      <c r="L3224" t="s">
        <v>776</v>
      </c>
      <c r="M3224" s="2">
        <v>46138</v>
      </c>
      <c r="Q3224" t="s">
        <v>40</v>
      </c>
      <c r="R3224"/>
      <c r="S3224"/>
      <c r="T3224"/>
      <c r="U3224"/>
      <c r="V3224"/>
      <c r="W3224" t="s">
        <v>41</v>
      </c>
      <c r="X3224" t="s">
        <v>18546</v>
      </c>
      <c r="Y3224" t="s">
        <v>43</v>
      </c>
      <c r="Z3224"/>
      <c r="AA3224" s="13" t="s">
        <v>18547</v>
      </c>
      <c r="AE3224" s="2" t="b">
        <v>1</v>
      </c>
      <c r="AF3224">
        <v>7930518616</v>
      </c>
      <c r="AG3224" t="s">
        <v>18544</v>
      </c>
      <c r="AH3224" t="s">
        <v>63</v>
      </c>
      <c r="AI3224" t="str">
        <f>TRIM(IFERROR(VLOOKUP(E3224,Mapping!$A$1:$B$2,2,FALSE),E3224))</f>
        <v>Cabang Palopo</v>
      </c>
      <c r="AJ3224" s="11" t="str">
        <f t="shared" si="150"/>
        <v/>
      </c>
      <c r="AK3224" s="11" t="str">
        <f t="shared" si="151"/>
        <v/>
      </c>
    </row>
    <row r="3225" spans="1:37">
      <c r="A3225" t="str">
        <f t="shared" si="152"/>
        <v>tw_hr_employee_DJJ2406167</v>
      </c>
      <c r="B3225" t="s">
        <v>18548</v>
      </c>
      <c r="C3225" t="s">
        <v>18549</v>
      </c>
      <c r="D3225" t="s">
        <v>2540</v>
      </c>
      <c r="E3225" t="s">
        <v>2541</v>
      </c>
      <c r="F3225" t="s">
        <v>18550</v>
      </c>
      <c r="G3225" s="13" t="s">
        <v>18551</v>
      </c>
      <c r="I3225" t="s">
        <v>38</v>
      </c>
      <c r="K3225" t="s">
        <v>12183</v>
      </c>
      <c r="L3225" t="s">
        <v>2545</v>
      </c>
      <c r="M3225" s="2">
        <v>45473</v>
      </c>
      <c r="Q3225" t="s">
        <v>40</v>
      </c>
      <c r="R3225" t="s">
        <v>18552</v>
      </c>
      <c r="S3225" t="s">
        <v>18552</v>
      </c>
      <c r="T3225">
        <v>1500</v>
      </c>
      <c r="U3225" t="s">
        <v>3546</v>
      </c>
      <c r="V3225">
        <v>36128</v>
      </c>
      <c r="W3225" t="s">
        <v>41</v>
      </c>
      <c r="X3225" t="s">
        <v>18550</v>
      </c>
      <c r="Y3225" t="s">
        <v>156</v>
      </c>
      <c r="Z3225"/>
      <c r="AA3225" s="13" t="s">
        <v>18553</v>
      </c>
      <c r="AC3225" t="s">
        <v>167</v>
      </c>
      <c r="AD3225" s="2">
        <v>32338</v>
      </c>
      <c r="AE3225" s="2" t="b">
        <v>1</v>
      </c>
      <c r="AF3225" s="13" t="s">
        <v>18554</v>
      </c>
      <c r="AG3225" t="s">
        <v>18548</v>
      </c>
      <c r="AH3225" t="s">
        <v>46</v>
      </c>
      <c r="AI3225" t="str">
        <f>TRIM(IFERROR(VLOOKUP(E3225,Mapping!$A$1:$B$2,2,FALSE),E3225))</f>
        <v>Cabang Jambi</v>
      </c>
      <c r="AJ3225" s="11" t="str">
        <f t="shared" si="150"/>
        <v>6285173311925</v>
      </c>
      <c r="AK3225" s="11" t="str">
        <f t="shared" si="151"/>
        <v/>
      </c>
    </row>
    <row r="3226" spans="1:37">
      <c r="A3226" t="str">
        <f t="shared" si="152"/>
        <v>tw_hr_employee_DJM2604001</v>
      </c>
      <c r="B3226" t="s">
        <v>18555</v>
      </c>
      <c r="C3226" t="s">
        <v>18556</v>
      </c>
      <c r="D3226" t="s">
        <v>303</v>
      </c>
      <c r="E3226" t="s">
        <v>304</v>
      </c>
      <c r="F3226" t="s">
        <v>18557</v>
      </c>
      <c r="G3226"/>
      <c r="I3226" t="s">
        <v>57</v>
      </c>
      <c r="K3226" t="s">
        <v>10474</v>
      </c>
      <c r="M3226" s="2">
        <v>46120</v>
      </c>
      <c r="Q3226" t="s">
        <v>40</v>
      </c>
      <c r="R3226" t="s">
        <v>18558</v>
      </c>
      <c r="S3226" t="s">
        <v>18559</v>
      </c>
      <c r="T3226">
        <v>1500</v>
      </c>
      <c r="U3226" t="s">
        <v>308</v>
      </c>
      <c r="V3226">
        <v>36552</v>
      </c>
      <c r="W3226" t="s">
        <v>41</v>
      </c>
      <c r="X3226" t="s">
        <v>18557</v>
      </c>
      <c r="Y3226" t="s">
        <v>43</v>
      </c>
      <c r="Z3226" t="s">
        <v>41</v>
      </c>
      <c r="AA3226" s="13" t="s">
        <v>18560</v>
      </c>
      <c r="AC3226" t="s">
        <v>167</v>
      </c>
      <c r="AD3226" s="2">
        <v>37721</v>
      </c>
      <c r="AE3226" s="2" t="b">
        <v>1</v>
      </c>
      <c r="AF3226" s="13" t="s">
        <v>18561</v>
      </c>
      <c r="AG3226" t="s">
        <v>18555</v>
      </c>
      <c r="AH3226" t="s">
        <v>46</v>
      </c>
      <c r="AI3226" t="str">
        <f>TRIM(IFERROR(VLOOKUP(E3226,Mapping!$A$1:$B$2,2,FALSE),E3226))</f>
        <v>Cabang Merlung</v>
      </c>
      <c r="AJ3226" s="11" t="str">
        <f t="shared" si="150"/>
        <v/>
      </c>
      <c r="AK3226" s="11" t="str">
        <f t="shared" si="151"/>
        <v/>
      </c>
    </row>
    <row r="3227" spans="1:37">
      <c r="A3227" t="str">
        <f t="shared" si="152"/>
        <v>tw_hr_employee_DBT2604199</v>
      </c>
      <c r="B3227" t="s">
        <v>18562</v>
      </c>
      <c r="C3227" t="s">
        <v>18563</v>
      </c>
      <c r="D3227" t="s">
        <v>2824</v>
      </c>
      <c r="E3227" t="s">
        <v>2825</v>
      </c>
      <c r="F3227" t="s">
        <v>18564</v>
      </c>
      <c r="G3227" s="13" t="s">
        <v>18565</v>
      </c>
      <c r="H3227"/>
      <c r="I3227" t="s">
        <v>38</v>
      </c>
      <c r="K3227" t="s">
        <v>2828</v>
      </c>
      <c r="L3227" t="s">
        <v>2828</v>
      </c>
      <c r="M3227" s="2">
        <v>46113</v>
      </c>
      <c r="Q3227" t="s">
        <v>40</v>
      </c>
      <c r="R3227" t="s">
        <v>18566</v>
      </c>
      <c r="S3227" t="s">
        <v>17747</v>
      </c>
      <c r="T3227">
        <v>1900</v>
      </c>
      <c r="U3227" t="s">
        <v>802</v>
      </c>
      <c r="V3227">
        <v>12345</v>
      </c>
      <c r="W3227" t="s">
        <v>41</v>
      </c>
      <c r="X3227" t="s">
        <v>18564</v>
      </c>
      <c r="Y3227" t="s">
        <v>43</v>
      </c>
      <c r="Z3227"/>
      <c r="AA3227" s="13" t="s">
        <v>18567</v>
      </c>
      <c r="AC3227" t="s">
        <v>167</v>
      </c>
      <c r="AD3227" s="2">
        <v>39132</v>
      </c>
      <c r="AE3227" s="2" t="b">
        <v>1</v>
      </c>
      <c r="AF3227" s="13" t="s">
        <v>18568</v>
      </c>
      <c r="AG3227" t="s">
        <v>18562</v>
      </c>
      <c r="AH3227" t="s">
        <v>46</v>
      </c>
      <c r="AI3227" t="str">
        <f>TRIM(IFERROR(VLOOKUP(E3227,Mapping!$A$1:$B$2,2,FALSE),E3227))</f>
        <v>Cabang Toboali</v>
      </c>
      <c r="AJ3227" s="11" t="str">
        <f t="shared" si="150"/>
        <v>6283863842504</v>
      </c>
      <c r="AK3227" s="11" t="str">
        <f t="shared" si="151"/>
        <v/>
      </c>
    </row>
    <row r="3228" spans="1:37">
      <c r="A3228" t="str">
        <f t="shared" si="152"/>
        <v>tw_hr_employee_DXK2507067</v>
      </c>
      <c r="B3228" t="s">
        <v>18569</v>
      </c>
      <c r="C3228" t="s">
        <v>18570</v>
      </c>
      <c r="D3228" t="s">
        <v>345</v>
      </c>
      <c r="E3228" t="s">
        <v>346</v>
      </c>
      <c r="F3228" t="s">
        <v>18571</v>
      </c>
      <c r="G3228" s="13" t="s">
        <v>18572</v>
      </c>
      <c r="H3228" s="13" t="s">
        <v>18572</v>
      </c>
      <c r="I3228" t="s">
        <v>38</v>
      </c>
      <c r="K3228" t="s">
        <v>6656</v>
      </c>
      <c r="L3228" t="s">
        <v>350</v>
      </c>
      <c r="M3228" s="2">
        <v>45846</v>
      </c>
      <c r="Q3228" t="s">
        <v>40</v>
      </c>
      <c r="W3228" t="s">
        <v>41</v>
      </c>
      <c r="X3228" t="s">
        <v>18571</v>
      </c>
      <c r="Y3228" t="s">
        <v>43</v>
      </c>
      <c r="AA3228" s="13" t="s">
        <v>18573</v>
      </c>
      <c r="AE3228" s="2" t="b">
        <v>1</v>
      </c>
      <c r="AF3228" s="13" t="s">
        <v>18574</v>
      </c>
      <c r="AG3228" t="s">
        <v>18569</v>
      </c>
      <c r="AH3228" t="s">
        <v>46</v>
      </c>
      <c r="AI3228" t="str">
        <f>TRIM(IFERROR(VLOOKUP(E3228,Mapping!$A$1:$B$2,2,FALSE),E3228))</f>
        <v>Cabang Ketapang</v>
      </c>
      <c r="AJ3228" s="11" t="str">
        <f t="shared" si="150"/>
        <v>6282395693221</v>
      </c>
      <c r="AK3228" s="11" t="str">
        <f t="shared" si="151"/>
        <v>6282395693221</v>
      </c>
    </row>
    <row r="3229" spans="1:37">
      <c r="A3229" t="str">
        <f t="shared" si="152"/>
        <v>tw_hr_employee_DLZ2604001</v>
      </c>
      <c r="B3229" t="s">
        <v>18575</v>
      </c>
      <c r="C3229" t="s">
        <v>18576</v>
      </c>
      <c r="D3229" t="s">
        <v>2899</v>
      </c>
      <c r="E3229" t="s">
        <v>2900</v>
      </c>
      <c r="F3229" t="s">
        <v>18577</v>
      </c>
      <c r="G3229" s="13" t="s">
        <v>18578</v>
      </c>
      <c r="I3229" t="s">
        <v>339</v>
      </c>
      <c r="K3229" t="s">
        <v>18579</v>
      </c>
      <c r="M3229" s="2">
        <v>46138</v>
      </c>
      <c r="Q3229" t="s">
        <v>40</v>
      </c>
      <c r="W3229" t="s">
        <v>41</v>
      </c>
      <c r="X3229" t="s">
        <v>18577</v>
      </c>
      <c r="Y3229" t="s">
        <v>43</v>
      </c>
      <c r="AA3229" s="13" t="s">
        <v>18580</v>
      </c>
      <c r="AE3229" s="2" t="b">
        <v>1</v>
      </c>
      <c r="AF3229" s="13" t="s">
        <v>18581</v>
      </c>
      <c r="AG3229" t="s">
        <v>18575</v>
      </c>
      <c r="AH3229" t="s">
        <v>46</v>
      </c>
      <c r="AI3229" t="str">
        <f>TRIM(IFERROR(VLOOKUP(E3229,Mapping!$A$1:$B$2,2,FALSE),E3229))</f>
        <v>Cabang Pematang Pasir</v>
      </c>
      <c r="AJ3229" s="11" t="str">
        <f t="shared" si="150"/>
        <v>6281272222685</v>
      </c>
      <c r="AK3229" s="11" t="str">
        <f t="shared" si="151"/>
        <v/>
      </c>
    </row>
    <row r="3230" spans="1:37">
      <c r="A3230" t="str">
        <f t="shared" si="152"/>
        <v>tw_hr_employee_DDC2210001</v>
      </c>
      <c r="B3230" t="s">
        <v>18582</v>
      </c>
      <c r="C3230" t="s">
        <v>18583</v>
      </c>
      <c r="D3230" t="s">
        <v>244</v>
      </c>
      <c r="E3230" t="s">
        <v>245</v>
      </c>
      <c r="F3230"/>
      <c r="G3230"/>
      <c r="I3230" t="s">
        <v>38</v>
      </c>
      <c r="K3230" t="s">
        <v>1709</v>
      </c>
      <c r="L3230"/>
      <c r="M3230" s="2">
        <v>44834</v>
      </c>
      <c r="Q3230" t="s">
        <v>40</v>
      </c>
      <c r="R3230" t="s">
        <v>18584</v>
      </c>
      <c r="S3230" t="s">
        <v>18584</v>
      </c>
      <c r="T3230">
        <v>3200</v>
      </c>
      <c r="U3230" t="s">
        <v>249</v>
      </c>
      <c r="V3230">
        <v>40533</v>
      </c>
      <c r="W3230" t="s">
        <v>41</v>
      </c>
      <c r="X3230" t="s">
        <v>18585</v>
      </c>
      <c r="Y3230" t="s">
        <v>43</v>
      </c>
      <c r="AA3230" s="13" t="s">
        <v>18586</v>
      </c>
      <c r="AE3230" s="2" t="b">
        <v>1</v>
      </c>
      <c r="AF3230">
        <v>1393447528</v>
      </c>
      <c r="AG3230" t="s">
        <v>18582</v>
      </c>
      <c r="AH3230" t="s">
        <v>63</v>
      </c>
      <c r="AI3230" t="str">
        <f>TRIM(IFERROR(VLOOKUP(E3230,Mapping!$A$1:$B$2,2,FALSE),E3230))</f>
        <v>Cabang Cimareme</v>
      </c>
      <c r="AJ3230" s="11" t="str">
        <f t="shared" si="150"/>
        <v/>
      </c>
      <c r="AK3230" s="11" t="str">
        <f t="shared" si="151"/>
        <v/>
      </c>
    </row>
    <row r="3231" spans="1:37">
      <c r="A3231" t="str">
        <f t="shared" si="152"/>
        <v>tw_hr_employee_DBG2604002</v>
      </c>
      <c r="B3231" t="s">
        <v>18587</v>
      </c>
      <c r="C3231" t="s">
        <v>18588</v>
      </c>
      <c r="D3231" t="s">
        <v>753</v>
      </c>
      <c r="E3231" t="s">
        <v>754</v>
      </c>
      <c r="F3231" t="s">
        <v>18589</v>
      </c>
      <c r="G3231"/>
      <c r="H3231"/>
      <c r="I3231" t="s">
        <v>38</v>
      </c>
      <c r="K3231" t="s">
        <v>756</v>
      </c>
      <c r="L3231"/>
      <c r="M3231" s="2">
        <v>46122</v>
      </c>
      <c r="Q3231" t="s">
        <v>40</v>
      </c>
      <c r="R3231" t="s">
        <v>18590</v>
      </c>
      <c r="T3231">
        <v>1900</v>
      </c>
      <c r="U3231" t="s">
        <v>1394</v>
      </c>
      <c r="V3231">
        <v>33173</v>
      </c>
      <c r="W3231" t="s">
        <v>41</v>
      </c>
      <c r="X3231" t="s">
        <v>18589</v>
      </c>
      <c r="Y3231" t="s">
        <v>43</v>
      </c>
      <c r="AA3231" s="13" t="s">
        <v>18591</v>
      </c>
      <c r="AE3231" s="2" t="b">
        <v>1</v>
      </c>
      <c r="AF3231">
        <v>6455154832</v>
      </c>
      <c r="AG3231" t="s">
        <v>18587</v>
      </c>
      <c r="AH3231" t="s">
        <v>63</v>
      </c>
      <c r="AI3231" t="str">
        <f>TRIM(IFERROR(VLOOKUP(E3231,Mapping!$A$1:$B$2,2,FALSE),E3231))</f>
        <v>Cabang Simpang Katis</v>
      </c>
      <c r="AJ3231" s="11" t="str">
        <f t="shared" si="150"/>
        <v/>
      </c>
      <c r="AK3231" s="11" t="str">
        <f t="shared" si="151"/>
        <v/>
      </c>
    </row>
    <row r="3232" spans="1:37">
      <c r="A3232" t="str">
        <f t="shared" si="152"/>
        <v>tw_hr_employee_DDL2601034</v>
      </c>
      <c r="B3232" t="s">
        <v>8212</v>
      </c>
      <c r="C3232" t="s">
        <v>18592</v>
      </c>
      <c r="D3232" t="s">
        <v>179</v>
      </c>
      <c r="E3232" t="s">
        <v>180</v>
      </c>
      <c r="F3232" t="s">
        <v>18593</v>
      </c>
      <c r="G3232" s="13" t="s">
        <v>18594</v>
      </c>
      <c r="I3232" t="s">
        <v>339</v>
      </c>
      <c r="K3232" t="s">
        <v>4793</v>
      </c>
      <c r="L3232"/>
      <c r="M3232" s="2">
        <v>46050</v>
      </c>
      <c r="Q3232" t="s">
        <v>40</v>
      </c>
      <c r="R3232" t="s">
        <v>18595</v>
      </c>
      <c r="T3232">
        <v>5200</v>
      </c>
      <c r="U3232" t="s">
        <v>1633</v>
      </c>
      <c r="V3232">
        <v>84161</v>
      </c>
      <c r="W3232" t="s">
        <v>41</v>
      </c>
      <c r="X3232" t="s">
        <v>18593</v>
      </c>
      <c r="Y3232" t="s">
        <v>43</v>
      </c>
      <c r="AA3232" s="13" t="s">
        <v>18596</v>
      </c>
      <c r="AC3232" t="s">
        <v>83</v>
      </c>
      <c r="AD3232" s="2">
        <v>35038</v>
      </c>
      <c r="AE3232" s="2" t="b">
        <v>1</v>
      </c>
      <c r="AF3232" s="13" t="s">
        <v>18597</v>
      </c>
      <c r="AG3232" t="s">
        <v>8212</v>
      </c>
      <c r="AH3232" t="s">
        <v>46</v>
      </c>
      <c r="AI3232" t="str">
        <f>TRIM(IFERROR(VLOOKUP(E3232,Mapping!$A$1:$B$2,2,FALSE),E3232))</f>
        <v>Cabang Lombok</v>
      </c>
      <c r="AJ3232" s="11" t="str">
        <f t="shared" si="150"/>
        <v>6282341502037</v>
      </c>
      <c r="AK3232" s="11" t="str">
        <f t="shared" si="151"/>
        <v/>
      </c>
    </row>
    <row r="3233" spans="1:37">
      <c r="A3233" t="str">
        <f t="shared" si="152"/>
        <v>tw_hr_employee_DBL2604001</v>
      </c>
      <c r="B3233" t="s">
        <v>18598</v>
      </c>
      <c r="C3233" t="s">
        <v>18599</v>
      </c>
      <c r="D3233" t="s">
        <v>625</v>
      </c>
      <c r="E3233" t="s">
        <v>626</v>
      </c>
      <c r="F3233" t="s">
        <v>18600</v>
      </c>
      <c r="G3233"/>
      <c r="I3233" t="s">
        <v>38</v>
      </c>
      <c r="K3233" t="s">
        <v>5485</v>
      </c>
      <c r="L3233"/>
      <c r="M3233" s="2">
        <v>46113</v>
      </c>
      <c r="Q3233" t="s">
        <v>40</v>
      </c>
      <c r="R3233" t="s">
        <v>18601</v>
      </c>
      <c r="S3233"/>
      <c r="T3233">
        <v>1900</v>
      </c>
      <c r="U3233" t="s">
        <v>630</v>
      </c>
      <c r="V3233">
        <v>33412</v>
      </c>
      <c r="W3233" t="s">
        <v>41</v>
      </c>
      <c r="X3233" t="s">
        <v>18600</v>
      </c>
      <c r="Y3233" t="s">
        <v>43</v>
      </c>
      <c r="AA3233" s="13" t="s">
        <v>18602</v>
      </c>
      <c r="AE3233" s="2" t="b">
        <v>1</v>
      </c>
      <c r="AF3233">
        <v>8895346817</v>
      </c>
      <c r="AG3233" t="s">
        <v>18598</v>
      </c>
      <c r="AH3233" t="s">
        <v>63</v>
      </c>
      <c r="AI3233" t="str">
        <f>TRIM(IFERROR(VLOOKUP(E3233,Mapping!$A$1:$B$2,2,FALSE),E3233))</f>
        <v>Cabang Belitung</v>
      </c>
      <c r="AJ3233" s="11" t="str">
        <f t="shared" si="150"/>
        <v/>
      </c>
      <c r="AK3233" s="11" t="str">
        <f t="shared" si="151"/>
        <v/>
      </c>
    </row>
    <row r="3234" spans="1:37">
      <c r="A3234" t="str">
        <f t="shared" si="152"/>
        <v>tw_hr_employee_DLQ2512034</v>
      </c>
      <c r="B3234" t="s">
        <v>18603</v>
      </c>
      <c r="C3234" t="s">
        <v>18604</v>
      </c>
      <c r="D3234" t="s">
        <v>1323</v>
      </c>
      <c r="E3234" t="s">
        <v>1324</v>
      </c>
      <c r="F3234" t="s">
        <v>18605</v>
      </c>
      <c r="I3234" t="s">
        <v>57</v>
      </c>
      <c r="K3234" t="s">
        <v>9084</v>
      </c>
      <c r="M3234" s="2">
        <v>45996</v>
      </c>
      <c r="Q3234" t="s">
        <v>40</v>
      </c>
      <c r="R3234"/>
      <c r="S3234"/>
      <c r="T3234"/>
      <c r="U3234"/>
      <c r="V3234"/>
      <c r="W3234" t="s">
        <v>41</v>
      </c>
      <c r="X3234" t="s">
        <v>18605</v>
      </c>
      <c r="Y3234" t="s">
        <v>43</v>
      </c>
      <c r="Z3234"/>
      <c r="AA3234" s="13" t="s">
        <v>18606</v>
      </c>
      <c r="AE3234" s="2" t="b">
        <v>1</v>
      </c>
      <c r="AF3234" s="13" t="s">
        <v>18607</v>
      </c>
      <c r="AG3234" t="s">
        <v>18603</v>
      </c>
      <c r="AH3234" t="s">
        <v>63</v>
      </c>
      <c r="AI3234" t="str">
        <f>TRIM(IFERROR(VLOOKUP(E3234,Mapping!$A$1:$B$2,2,FALSE),E3234))</f>
        <v>Cabang Tirtayasa</v>
      </c>
      <c r="AJ3234" s="11" t="str">
        <f t="shared" si="150"/>
        <v/>
      </c>
      <c r="AK3234" s="11" t="str">
        <f t="shared" si="151"/>
        <v/>
      </c>
    </row>
    <row r="3235" spans="1:37">
      <c r="A3235" t="str">
        <f t="shared" si="152"/>
        <v>tw_hr_employee_DJM2601001</v>
      </c>
      <c r="B3235" t="s">
        <v>18608</v>
      </c>
      <c r="C3235" t="s">
        <v>18609</v>
      </c>
      <c r="D3235" t="s">
        <v>303</v>
      </c>
      <c r="E3235" t="s">
        <v>304</v>
      </c>
      <c r="F3235" t="s">
        <v>18610</v>
      </c>
      <c r="G3235" s="13" t="s">
        <v>18611</v>
      </c>
      <c r="H3235" s="13" t="s">
        <v>18611</v>
      </c>
      <c r="I3235" t="s">
        <v>38</v>
      </c>
      <c r="K3235" t="s">
        <v>305</v>
      </c>
      <c r="L3235"/>
      <c r="M3235" s="2">
        <v>46030</v>
      </c>
      <c r="Q3235" t="s">
        <v>40</v>
      </c>
      <c r="R3235" t="s">
        <v>18612</v>
      </c>
      <c r="S3235" t="s">
        <v>18613</v>
      </c>
      <c r="T3235">
        <v>1500</v>
      </c>
      <c r="U3235" t="s">
        <v>308</v>
      </c>
      <c r="V3235">
        <v>36554</v>
      </c>
      <c r="W3235" t="s">
        <v>41</v>
      </c>
      <c r="X3235" t="s">
        <v>18610</v>
      </c>
      <c r="Y3235" t="s">
        <v>43</v>
      </c>
      <c r="Z3235" t="s">
        <v>41</v>
      </c>
      <c r="AA3235" s="13" t="s">
        <v>18614</v>
      </c>
      <c r="AC3235" t="s">
        <v>83</v>
      </c>
      <c r="AD3235" s="2">
        <v>37831</v>
      </c>
      <c r="AE3235" s="2" t="b">
        <v>1</v>
      </c>
      <c r="AF3235" s="13" t="s">
        <v>18615</v>
      </c>
      <c r="AG3235" t="s">
        <v>18608</v>
      </c>
      <c r="AH3235" t="s">
        <v>46</v>
      </c>
      <c r="AI3235" t="str">
        <f>TRIM(IFERROR(VLOOKUP(E3235,Mapping!$A$1:$B$2,2,FALSE),E3235))</f>
        <v>Cabang Merlung</v>
      </c>
      <c r="AJ3235" s="11" t="str">
        <f t="shared" si="150"/>
        <v>6285184523271</v>
      </c>
      <c r="AK3235" s="11" t="str">
        <f t="shared" si="151"/>
        <v>6285184523271</v>
      </c>
    </row>
    <row r="3236" spans="1:37">
      <c r="A3236" t="str">
        <f t="shared" si="152"/>
        <v>tw_hr_employee_DDS2604034</v>
      </c>
      <c r="B3236" t="s">
        <v>18616</v>
      </c>
      <c r="C3236" t="s">
        <v>18617</v>
      </c>
      <c r="D3236" t="s">
        <v>99</v>
      </c>
      <c r="E3236" t="s">
        <v>100</v>
      </c>
      <c r="F3236" t="s">
        <v>18618</v>
      </c>
      <c r="G3236"/>
      <c r="H3236"/>
      <c r="I3236" t="s">
        <v>38</v>
      </c>
      <c r="K3236" t="s">
        <v>1861</v>
      </c>
      <c r="L3236" t="s">
        <v>2361</v>
      </c>
      <c r="M3236" s="2">
        <v>46138</v>
      </c>
      <c r="Q3236" t="s">
        <v>40</v>
      </c>
      <c r="R3236"/>
      <c r="W3236" t="s">
        <v>41</v>
      </c>
      <c r="X3236" t="s">
        <v>18618</v>
      </c>
      <c r="Y3236" t="s">
        <v>43</v>
      </c>
      <c r="AA3236" s="13" t="s">
        <v>18619</v>
      </c>
      <c r="AE3236" s="2" t="b">
        <v>1</v>
      </c>
      <c r="AF3236" s="13" t="s">
        <v>18620</v>
      </c>
      <c r="AG3236" t="s">
        <v>18616</v>
      </c>
      <c r="AH3236" t="s">
        <v>63</v>
      </c>
      <c r="AI3236" t="str">
        <f>TRIM(IFERROR(VLOOKUP(E3236,Mapping!$A$1:$B$2,2,FALSE),E3236))</f>
        <v>Cabang Saharjo</v>
      </c>
      <c r="AJ3236" s="11" t="str">
        <f t="shared" si="150"/>
        <v/>
      </c>
      <c r="AK3236" s="11" t="str">
        <f t="shared" si="151"/>
        <v/>
      </c>
    </row>
    <row r="3237" spans="1:37">
      <c r="A3237" t="str">
        <f t="shared" si="152"/>
        <v>tw_hr_employee_DLZ2604034</v>
      </c>
      <c r="B3237" t="s">
        <v>18621</v>
      </c>
      <c r="C3237" t="s">
        <v>18622</v>
      </c>
      <c r="D3237" t="s">
        <v>2899</v>
      </c>
      <c r="E3237" t="s">
        <v>2900</v>
      </c>
      <c r="F3237" t="s">
        <v>18623</v>
      </c>
      <c r="G3237"/>
      <c r="H3237"/>
      <c r="I3237" t="s">
        <v>38</v>
      </c>
      <c r="K3237" t="s">
        <v>18575</v>
      </c>
      <c r="L3237"/>
      <c r="M3237" s="2">
        <v>46138</v>
      </c>
      <c r="Q3237" t="s">
        <v>40</v>
      </c>
      <c r="W3237" t="s">
        <v>41</v>
      </c>
      <c r="X3237" t="s">
        <v>18623</v>
      </c>
      <c r="Y3237" t="s">
        <v>43</v>
      </c>
      <c r="AA3237" s="13" t="s">
        <v>18624</v>
      </c>
      <c r="AE3237" s="2" t="b">
        <v>1</v>
      </c>
      <c r="AF3237" s="13" t="s">
        <v>18625</v>
      </c>
      <c r="AG3237" t="s">
        <v>18621</v>
      </c>
      <c r="AH3237" t="s">
        <v>46</v>
      </c>
      <c r="AI3237" t="str">
        <f>TRIM(IFERROR(VLOOKUP(E3237,Mapping!$A$1:$B$2,2,FALSE),E3237))</f>
        <v>Cabang Pematang Pasir</v>
      </c>
      <c r="AJ3237" s="11" t="str">
        <f t="shared" si="150"/>
        <v/>
      </c>
      <c r="AK3237" s="11" t="str">
        <f t="shared" si="151"/>
        <v/>
      </c>
    </row>
    <row r="3238" spans="1:37">
      <c r="A3238" t="str">
        <f t="shared" si="152"/>
        <v>tw_hr_employee_DLW2604034</v>
      </c>
      <c r="B3238" t="s">
        <v>18626</v>
      </c>
      <c r="C3238" t="s">
        <v>18627</v>
      </c>
      <c r="D3238" t="s">
        <v>782</v>
      </c>
      <c r="E3238" t="s">
        <v>783</v>
      </c>
      <c r="F3238" t="s">
        <v>18628</v>
      </c>
      <c r="I3238" t="s">
        <v>38</v>
      </c>
      <c r="K3238" t="s">
        <v>1598</v>
      </c>
      <c r="M3238" s="2">
        <v>46138</v>
      </c>
      <c r="Q3238" t="s">
        <v>40</v>
      </c>
      <c r="R3238" t="s">
        <v>18629</v>
      </c>
      <c r="S3238" t="s">
        <v>18629</v>
      </c>
      <c r="T3238">
        <v>1800</v>
      </c>
      <c r="U3238" t="s">
        <v>80</v>
      </c>
      <c r="V3238">
        <v>34769</v>
      </c>
      <c r="W3238" t="s">
        <v>41</v>
      </c>
      <c r="X3238" t="s">
        <v>18628</v>
      </c>
      <c r="Y3238" t="s">
        <v>156</v>
      </c>
      <c r="AA3238" s="13" t="s">
        <v>18630</v>
      </c>
      <c r="AC3238" t="s">
        <v>83</v>
      </c>
      <c r="AD3238" s="2">
        <v>27760</v>
      </c>
      <c r="AE3238" s="2" t="b">
        <v>1</v>
      </c>
      <c r="AF3238" s="13" t="s">
        <v>18631</v>
      </c>
      <c r="AG3238" t="s">
        <v>18626</v>
      </c>
      <c r="AH3238" t="s">
        <v>46</v>
      </c>
      <c r="AI3238" t="str">
        <f>TRIM(IFERROR(VLOOKUP(E3238,Mapping!$A$1:$B$2,2,FALSE),E3238))</f>
        <v>Cabang Way Kanan</v>
      </c>
      <c r="AJ3238" s="11" t="str">
        <f t="shared" si="150"/>
        <v/>
      </c>
      <c r="AK3238" s="11" t="str">
        <f t="shared" si="151"/>
        <v/>
      </c>
    </row>
    <row r="3239" spans="1:37">
      <c r="A3239" t="str">
        <f t="shared" si="152"/>
        <v>tw_hr_employee_DDI2604001</v>
      </c>
      <c r="B3239" t="s">
        <v>18632</v>
      </c>
      <c r="C3239" t="s">
        <v>18633</v>
      </c>
      <c r="D3239" t="s">
        <v>614</v>
      </c>
      <c r="E3239" t="s">
        <v>615</v>
      </c>
      <c r="F3239" t="s">
        <v>18634</v>
      </c>
      <c r="G3239" s="13" t="s">
        <v>18635</v>
      </c>
      <c r="H3239" s="13" t="s">
        <v>18635</v>
      </c>
      <c r="I3239" t="s">
        <v>38</v>
      </c>
      <c r="K3239" t="s">
        <v>617</v>
      </c>
      <c r="M3239" s="2">
        <v>46116</v>
      </c>
      <c r="Q3239" t="s">
        <v>40</v>
      </c>
      <c r="R3239" t="s">
        <v>14746</v>
      </c>
      <c r="T3239">
        <v>5200</v>
      </c>
      <c r="U3239" t="s">
        <v>1633</v>
      </c>
      <c r="V3239"/>
      <c r="W3239" t="s">
        <v>41</v>
      </c>
      <c r="X3239" t="s">
        <v>18634</v>
      </c>
      <c r="Y3239" t="s">
        <v>156</v>
      </c>
      <c r="Z3239" t="s">
        <v>41</v>
      </c>
      <c r="AA3239" s="13" t="s">
        <v>18636</v>
      </c>
      <c r="AC3239" t="s">
        <v>83</v>
      </c>
      <c r="AD3239" s="2">
        <v>29768</v>
      </c>
      <c r="AE3239" s="2" t="b">
        <v>1</v>
      </c>
      <c r="AF3239" s="13" t="s">
        <v>18637</v>
      </c>
      <c r="AG3239" t="s">
        <v>18632</v>
      </c>
      <c r="AH3239" t="s">
        <v>46</v>
      </c>
      <c r="AI3239" t="str">
        <f>TRIM(IFERROR(VLOOKUP(E3239,Mapping!$A$1:$B$2,2,FALSE),E3239))</f>
        <v>Cabang Bima</v>
      </c>
      <c r="AJ3239" s="11" t="str">
        <f t="shared" si="150"/>
        <v>6285238619501</v>
      </c>
      <c r="AK3239" s="11" t="str">
        <f t="shared" si="151"/>
        <v>6285238619501</v>
      </c>
    </row>
    <row r="3240" spans="1:37">
      <c r="A3240" t="str">
        <f t="shared" si="152"/>
        <v>tw_hr_employee_DJM2604034</v>
      </c>
      <c r="B3240" t="s">
        <v>18638</v>
      </c>
      <c r="C3240" t="s">
        <v>18639</v>
      </c>
      <c r="D3240" t="s">
        <v>303</v>
      </c>
      <c r="E3240" t="s">
        <v>304</v>
      </c>
      <c r="F3240" t="s">
        <v>18640</v>
      </c>
      <c r="G3240"/>
      <c r="I3240" t="s">
        <v>57</v>
      </c>
      <c r="K3240" t="s">
        <v>10474</v>
      </c>
      <c r="M3240" s="2">
        <v>46129</v>
      </c>
      <c r="Q3240" t="s">
        <v>40</v>
      </c>
      <c r="R3240" t="s">
        <v>18641</v>
      </c>
      <c r="S3240" t="s">
        <v>18642</v>
      </c>
      <c r="T3240">
        <v>1500</v>
      </c>
      <c r="U3240" t="s">
        <v>308</v>
      </c>
      <c r="V3240">
        <v>36552</v>
      </c>
      <c r="W3240" t="s">
        <v>41</v>
      </c>
      <c r="X3240" t="s">
        <v>18640</v>
      </c>
      <c r="Y3240" t="s">
        <v>43</v>
      </c>
      <c r="Z3240" t="s">
        <v>41</v>
      </c>
      <c r="AA3240" s="13" t="s">
        <v>18643</v>
      </c>
      <c r="AC3240" t="s">
        <v>167</v>
      </c>
      <c r="AD3240" s="2">
        <v>38566</v>
      </c>
      <c r="AE3240" s="2" t="b">
        <v>1</v>
      </c>
      <c r="AF3240" s="13" t="s">
        <v>18644</v>
      </c>
      <c r="AG3240" t="s">
        <v>18638</v>
      </c>
      <c r="AH3240" t="s">
        <v>46</v>
      </c>
      <c r="AI3240" t="str">
        <f>TRIM(IFERROR(VLOOKUP(E3240,Mapping!$A$1:$B$2,2,FALSE),E3240))</f>
        <v>Cabang Merlung</v>
      </c>
      <c r="AJ3240" s="11" t="str">
        <f t="shared" si="150"/>
        <v/>
      </c>
      <c r="AK3240" s="11" t="str">
        <f t="shared" si="151"/>
        <v/>
      </c>
    </row>
    <row r="3241" spans="1:37">
      <c r="A3241" t="str">
        <f t="shared" si="152"/>
        <v>tw_hr_employee_DDS2604035</v>
      </c>
      <c r="B3241" t="s">
        <v>18645</v>
      </c>
      <c r="C3241" t="s">
        <v>18646</v>
      </c>
      <c r="D3241" t="s">
        <v>99</v>
      </c>
      <c r="E3241" t="s">
        <v>100</v>
      </c>
      <c r="F3241" t="s">
        <v>18647</v>
      </c>
      <c r="I3241" t="s">
        <v>38</v>
      </c>
      <c r="K3241" t="s">
        <v>1861</v>
      </c>
      <c r="L3241" t="s">
        <v>2361</v>
      </c>
      <c r="M3241" s="2">
        <v>46138</v>
      </c>
      <c r="Q3241" t="s">
        <v>40</v>
      </c>
      <c r="R3241"/>
      <c r="W3241" t="s">
        <v>41</v>
      </c>
      <c r="X3241" t="s">
        <v>18647</v>
      </c>
      <c r="Y3241" t="s">
        <v>43</v>
      </c>
      <c r="AA3241" s="13" t="s">
        <v>18648</v>
      </c>
      <c r="AE3241" s="2" t="b">
        <v>1</v>
      </c>
      <c r="AF3241">
        <v>3211335295</v>
      </c>
      <c r="AG3241" t="s">
        <v>18645</v>
      </c>
      <c r="AH3241" t="s">
        <v>63</v>
      </c>
      <c r="AI3241" t="str">
        <f>TRIM(IFERROR(VLOOKUP(E3241,Mapping!$A$1:$B$2,2,FALSE),E3241))</f>
        <v>Cabang Saharjo</v>
      </c>
      <c r="AJ3241" s="11" t="str">
        <f t="shared" si="150"/>
        <v/>
      </c>
      <c r="AK3241" s="11" t="str">
        <f t="shared" si="151"/>
        <v/>
      </c>
    </row>
    <row r="3242" spans="1:37">
      <c r="A3242" t="str">
        <f t="shared" si="152"/>
        <v>tw_hr_employee_DBT2604200</v>
      </c>
      <c r="B3242" t="s">
        <v>18649</v>
      </c>
      <c r="C3242" t="s">
        <v>18650</v>
      </c>
      <c r="D3242" t="s">
        <v>2824</v>
      </c>
      <c r="E3242" t="s">
        <v>2825</v>
      </c>
      <c r="F3242" t="s">
        <v>18651</v>
      </c>
      <c r="G3242" s="13" t="s">
        <v>18652</v>
      </c>
      <c r="I3242" t="s">
        <v>38</v>
      </c>
      <c r="K3242" t="s">
        <v>2828</v>
      </c>
      <c r="L3242" t="s">
        <v>2828</v>
      </c>
      <c r="M3242" s="2">
        <v>46113</v>
      </c>
      <c r="Q3242" t="s">
        <v>40</v>
      </c>
      <c r="R3242" t="s">
        <v>18566</v>
      </c>
      <c r="S3242" t="s">
        <v>17747</v>
      </c>
      <c r="T3242">
        <v>1900</v>
      </c>
      <c r="U3242" t="s">
        <v>802</v>
      </c>
      <c r="V3242">
        <v>12345</v>
      </c>
      <c r="W3242" t="s">
        <v>41</v>
      </c>
      <c r="X3242" t="s">
        <v>18651</v>
      </c>
      <c r="Y3242" t="s">
        <v>43</v>
      </c>
      <c r="AA3242" s="13" t="s">
        <v>18653</v>
      </c>
      <c r="AC3242" t="s">
        <v>167</v>
      </c>
      <c r="AD3242" s="2">
        <v>39357</v>
      </c>
      <c r="AE3242" s="2" t="b">
        <v>1</v>
      </c>
      <c r="AF3242" s="13" t="s">
        <v>18654</v>
      </c>
      <c r="AG3242" t="s">
        <v>18649</v>
      </c>
      <c r="AH3242" t="s">
        <v>46</v>
      </c>
      <c r="AI3242" t="str">
        <f>TRIM(IFERROR(VLOOKUP(E3242,Mapping!$A$1:$B$2,2,FALSE),E3242))</f>
        <v>Cabang Toboali</v>
      </c>
      <c r="AJ3242" s="11" t="str">
        <f t="shared" si="150"/>
        <v>6283107564936</v>
      </c>
      <c r="AK3242" s="11" t="str">
        <f t="shared" si="151"/>
        <v/>
      </c>
    </row>
    <row r="3243" spans="1:37">
      <c r="A3243" t="str">
        <f t="shared" si="152"/>
        <v>tw_hr_employee_DBG2604003</v>
      </c>
      <c r="B3243" t="s">
        <v>18655</v>
      </c>
      <c r="C3243" t="s">
        <v>18656</v>
      </c>
      <c r="D3243" t="s">
        <v>753</v>
      </c>
      <c r="E3243" t="s">
        <v>754</v>
      </c>
      <c r="F3243" t="s">
        <v>18657</v>
      </c>
      <c r="G3243"/>
      <c r="H3243"/>
      <c r="I3243" t="s">
        <v>38</v>
      </c>
      <c r="K3243" t="s">
        <v>12802</v>
      </c>
      <c r="M3243" s="2">
        <v>46122</v>
      </c>
      <c r="Q3243" t="s">
        <v>40</v>
      </c>
      <c r="R3243" t="s">
        <v>18658</v>
      </c>
      <c r="S3243"/>
      <c r="T3243">
        <v>1900</v>
      </c>
      <c r="U3243" t="s">
        <v>1394</v>
      </c>
      <c r="V3243">
        <v>33173</v>
      </c>
      <c r="W3243" t="s">
        <v>41</v>
      </c>
      <c r="X3243" t="s">
        <v>18657</v>
      </c>
      <c r="Y3243" t="s">
        <v>43</v>
      </c>
      <c r="Z3243"/>
      <c r="AA3243" s="13" t="s">
        <v>18659</v>
      </c>
      <c r="AE3243" s="2" t="b">
        <v>1</v>
      </c>
      <c r="AF3243" s="13" t="s">
        <v>18660</v>
      </c>
      <c r="AG3243" t="s">
        <v>18655</v>
      </c>
      <c r="AH3243" t="s">
        <v>46</v>
      </c>
      <c r="AI3243" t="str">
        <f>TRIM(IFERROR(VLOOKUP(E3243,Mapping!$A$1:$B$2,2,FALSE),E3243))</f>
        <v>Cabang Simpang Katis</v>
      </c>
      <c r="AJ3243" s="11" t="str">
        <f t="shared" si="150"/>
        <v/>
      </c>
      <c r="AK3243" s="11" t="str">
        <f t="shared" si="151"/>
        <v/>
      </c>
    </row>
    <row r="3244" spans="1:37">
      <c r="A3244" t="str">
        <f t="shared" si="152"/>
        <v>tw_hr_employee_DWM2511067</v>
      </c>
      <c r="B3244" t="s">
        <v>18661</v>
      </c>
      <c r="C3244" t="s">
        <v>18662</v>
      </c>
      <c r="D3244" t="s">
        <v>114</v>
      </c>
      <c r="E3244" t="s">
        <v>115</v>
      </c>
      <c r="F3244" t="s">
        <v>18663</v>
      </c>
      <c r="I3244" t="s">
        <v>38</v>
      </c>
      <c r="K3244" t="s">
        <v>425</v>
      </c>
      <c r="L3244" t="s">
        <v>826</v>
      </c>
      <c r="M3244" s="2">
        <v>45966</v>
      </c>
      <c r="Q3244" t="s">
        <v>40</v>
      </c>
      <c r="W3244" t="s">
        <v>41</v>
      </c>
      <c r="X3244" t="s">
        <v>18663</v>
      </c>
      <c r="Y3244" t="s">
        <v>43</v>
      </c>
      <c r="AA3244" s="13" t="s">
        <v>18664</v>
      </c>
      <c r="AE3244" s="2" t="b">
        <v>1</v>
      </c>
      <c r="AF3244" s="13" t="s">
        <v>18665</v>
      </c>
      <c r="AG3244" t="s">
        <v>18661</v>
      </c>
      <c r="AH3244" t="s">
        <v>46</v>
      </c>
      <c r="AI3244" t="str">
        <f>TRIM(IFERROR(VLOOKUP(E3244,Mapping!$A$1:$B$2,2,FALSE),E3244))</f>
        <v>Cabang Tomoni</v>
      </c>
      <c r="AJ3244" s="11" t="str">
        <f t="shared" si="150"/>
        <v/>
      </c>
      <c r="AK3244" s="11" t="str">
        <f t="shared" si="151"/>
        <v/>
      </c>
    </row>
    <row r="3245" spans="1:37">
      <c r="A3245" t="str">
        <f t="shared" si="152"/>
        <v>tw_hr_employee_DDB1804002</v>
      </c>
      <c r="B3245" t="s">
        <v>17999</v>
      </c>
      <c r="C3245" t="s">
        <v>18666</v>
      </c>
      <c r="D3245" t="s">
        <v>86</v>
      </c>
      <c r="E3245" t="s">
        <v>87</v>
      </c>
      <c r="F3245"/>
      <c r="H3245" s="13" t="s">
        <v>18667</v>
      </c>
      <c r="I3245" t="s">
        <v>339</v>
      </c>
      <c r="L3245" t="s">
        <v>1777</v>
      </c>
      <c r="M3245" s="2">
        <v>43214</v>
      </c>
      <c r="O3245" s="13" t="s">
        <v>18668</v>
      </c>
      <c r="Q3245" t="s">
        <v>40</v>
      </c>
      <c r="R3245" t="s">
        <v>18669</v>
      </c>
      <c r="T3245">
        <v>3200</v>
      </c>
      <c r="U3245" t="s">
        <v>375</v>
      </c>
      <c r="W3245" t="s">
        <v>41</v>
      </c>
      <c r="X3245" t="s">
        <v>18670</v>
      </c>
      <c r="Y3245" t="s">
        <v>43</v>
      </c>
      <c r="Z3245" t="s">
        <v>41</v>
      </c>
      <c r="AA3245" s="13" t="s">
        <v>18671</v>
      </c>
      <c r="AC3245" t="s">
        <v>83</v>
      </c>
      <c r="AD3245" s="2">
        <v>36741</v>
      </c>
      <c r="AE3245" s="2" t="b">
        <v>1</v>
      </c>
      <c r="AF3245">
        <v>7391016325</v>
      </c>
      <c r="AG3245" t="s">
        <v>17999</v>
      </c>
      <c r="AH3245" t="s">
        <v>63</v>
      </c>
      <c r="AI3245" t="str">
        <f>TRIM(IFERROR(VLOOKUP(E3245,Mapping!$A$1:$B$2,2,FALSE),E3245))</f>
        <v>Cabang Caman</v>
      </c>
      <c r="AJ3245" s="11" t="str">
        <f t="shared" si="150"/>
        <v/>
      </c>
      <c r="AK3245" s="11" t="str">
        <f t="shared" si="151"/>
        <v>6283847647278</v>
      </c>
    </row>
    <row r="3246" spans="1:37">
      <c r="A3246" t="str">
        <f t="shared" si="152"/>
        <v>tw_hr_employee_DLY2208100</v>
      </c>
      <c r="B3246" t="s">
        <v>18672</v>
      </c>
      <c r="C3246" t="s">
        <v>18673</v>
      </c>
      <c r="D3246" t="s">
        <v>471</v>
      </c>
      <c r="E3246" t="s">
        <v>472</v>
      </c>
      <c r="F3246"/>
      <c r="I3246" t="s">
        <v>339</v>
      </c>
      <c r="K3246" t="s">
        <v>15553</v>
      </c>
      <c r="M3246" s="2">
        <v>44774</v>
      </c>
      <c r="Q3246" t="s">
        <v>40</v>
      </c>
      <c r="R3246" t="s">
        <v>18674</v>
      </c>
      <c r="S3246"/>
      <c r="T3246">
        <v>1800</v>
      </c>
      <c r="U3246" t="s">
        <v>1289</v>
      </c>
      <c r="V3246">
        <v>35212</v>
      </c>
      <c r="W3246" t="s">
        <v>41</v>
      </c>
      <c r="X3246" t="s">
        <v>18675</v>
      </c>
      <c r="Y3246" t="s">
        <v>156</v>
      </c>
      <c r="Z3246" t="s">
        <v>41</v>
      </c>
      <c r="AA3246" s="13" t="s">
        <v>18676</v>
      </c>
      <c r="AC3246" t="s">
        <v>83</v>
      </c>
      <c r="AD3246" s="2">
        <v>32220</v>
      </c>
      <c r="AE3246" s="2" t="b">
        <v>1</v>
      </c>
      <c r="AF3246">
        <v>2940833381</v>
      </c>
      <c r="AG3246" t="s">
        <v>18672</v>
      </c>
      <c r="AH3246" t="s">
        <v>63</v>
      </c>
      <c r="AI3246" t="str">
        <f>TRIM(IFERROR(VLOOKUP(E3246,Mapping!$A$1:$B$2,2,FALSE),E3246))</f>
        <v>Cabang Yos Sudarso</v>
      </c>
      <c r="AJ3246" s="11" t="str">
        <f t="shared" si="150"/>
        <v/>
      </c>
      <c r="AK3246" s="11" t="str">
        <f t="shared" si="151"/>
        <v/>
      </c>
    </row>
    <row r="3247" spans="1:37">
      <c r="A3247" t="str">
        <f t="shared" si="152"/>
        <v>tw_hr_employee_DJM2512100</v>
      </c>
      <c r="B3247" t="s">
        <v>18677</v>
      </c>
      <c r="C3247" t="s">
        <v>18678</v>
      </c>
      <c r="D3247" t="s">
        <v>303</v>
      </c>
      <c r="E3247" t="s">
        <v>304</v>
      </c>
      <c r="F3247" t="s">
        <v>18679</v>
      </c>
      <c r="G3247"/>
      <c r="H3247"/>
      <c r="I3247" t="s">
        <v>38</v>
      </c>
      <c r="K3247" t="s">
        <v>354</v>
      </c>
      <c r="L3247"/>
      <c r="M3247" s="2">
        <v>46009</v>
      </c>
      <c r="Q3247" t="s">
        <v>40</v>
      </c>
      <c r="R3247" t="s">
        <v>16422</v>
      </c>
      <c r="S3247" t="s">
        <v>16422</v>
      </c>
      <c r="T3247">
        <v>1500</v>
      </c>
      <c r="U3247" t="s">
        <v>308</v>
      </c>
      <c r="V3247">
        <v>36552</v>
      </c>
      <c r="W3247" t="s">
        <v>41</v>
      </c>
      <c r="X3247" t="s">
        <v>18679</v>
      </c>
      <c r="Y3247" t="s">
        <v>43</v>
      </c>
      <c r="Z3247" t="s">
        <v>41</v>
      </c>
      <c r="AA3247" s="13" t="s">
        <v>18680</v>
      </c>
      <c r="AC3247" t="s">
        <v>167</v>
      </c>
      <c r="AD3247" s="2">
        <v>37775</v>
      </c>
      <c r="AE3247" s="2" t="b">
        <v>1</v>
      </c>
      <c r="AF3247" s="13" t="s">
        <v>18681</v>
      </c>
      <c r="AG3247" t="s">
        <v>18677</v>
      </c>
      <c r="AH3247" t="s">
        <v>46</v>
      </c>
      <c r="AI3247" t="str">
        <f>TRIM(IFERROR(VLOOKUP(E3247,Mapping!$A$1:$B$2,2,FALSE),E3247))</f>
        <v>Cabang Merlung</v>
      </c>
      <c r="AJ3247" s="11" t="str">
        <f t="shared" si="150"/>
        <v/>
      </c>
      <c r="AK3247" s="11" t="str">
        <f t="shared" si="151"/>
        <v/>
      </c>
    </row>
    <row r="3248" spans="1:37">
      <c r="A3248" t="str">
        <f t="shared" si="152"/>
        <v>tw_hr_employee_DXK2512002</v>
      </c>
      <c r="B3248" t="s">
        <v>18682</v>
      </c>
      <c r="C3248" t="s">
        <v>18683</v>
      </c>
      <c r="D3248" t="s">
        <v>345</v>
      </c>
      <c r="E3248" t="s">
        <v>346</v>
      </c>
      <c r="F3248" t="s">
        <v>18684</v>
      </c>
      <c r="G3248" s="13" t="s">
        <v>18685</v>
      </c>
      <c r="H3248" s="13" t="s">
        <v>18685</v>
      </c>
      <c r="I3248" t="s">
        <v>38</v>
      </c>
      <c r="K3248" t="s">
        <v>1970</v>
      </c>
      <c r="L3248" t="s">
        <v>350</v>
      </c>
      <c r="M3248" s="2">
        <v>45992</v>
      </c>
      <c r="Q3248" t="s">
        <v>40</v>
      </c>
      <c r="R3248"/>
      <c r="S3248"/>
      <c r="T3248"/>
      <c r="U3248"/>
      <c r="V3248"/>
      <c r="W3248" t="s">
        <v>41</v>
      </c>
      <c r="X3248" t="s">
        <v>18684</v>
      </c>
      <c r="Y3248" t="s">
        <v>43</v>
      </c>
      <c r="Z3248"/>
      <c r="AA3248" s="13" t="s">
        <v>18686</v>
      </c>
      <c r="AE3248" s="2" t="b">
        <v>1</v>
      </c>
      <c r="AF3248" s="13" t="s">
        <v>18687</v>
      </c>
      <c r="AG3248" t="s">
        <v>18682</v>
      </c>
      <c r="AH3248" t="s">
        <v>46</v>
      </c>
      <c r="AI3248" t="str">
        <f>TRIM(IFERROR(VLOOKUP(E3248,Mapping!$A$1:$B$2,2,FALSE),E3248))</f>
        <v>Cabang Ketapang</v>
      </c>
      <c r="AJ3248" s="11" t="str">
        <f t="shared" si="150"/>
        <v>6285800117556</v>
      </c>
      <c r="AK3248" s="11" t="str">
        <f t="shared" si="151"/>
        <v>6285800117556</v>
      </c>
    </row>
    <row r="3249" spans="1:37">
      <c r="A3249" t="str">
        <f t="shared" si="152"/>
        <v>tw_hr_employee_DLJ2604001</v>
      </c>
      <c r="B3249" t="s">
        <v>18688</v>
      </c>
      <c r="C3249" t="s">
        <v>18689</v>
      </c>
      <c r="D3249" t="s">
        <v>430</v>
      </c>
      <c r="E3249" t="s">
        <v>431</v>
      </c>
      <c r="F3249" t="s">
        <v>18690</v>
      </c>
      <c r="G3249"/>
      <c r="I3249" t="s">
        <v>38</v>
      </c>
      <c r="K3249" t="s">
        <v>1246</v>
      </c>
      <c r="L3249" t="s">
        <v>1246</v>
      </c>
      <c r="M3249" s="2">
        <v>46142</v>
      </c>
      <c r="Q3249" t="s">
        <v>40</v>
      </c>
      <c r="R3249"/>
      <c r="W3249" t="s">
        <v>41</v>
      </c>
      <c r="X3249" t="s">
        <v>18690</v>
      </c>
      <c r="Y3249" t="s">
        <v>43</v>
      </c>
      <c r="AA3249" s="13" t="s">
        <v>18691</v>
      </c>
      <c r="AE3249" s="2" t="b">
        <v>1</v>
      </c>
      <c r="AF3249" s="13" t="s">
        <v>18692</v>
      </c>
      <c r="AG3249" t="s">
        <v>18688</v>
      </c>
      <c r="AH3249" t="s">
        <v>46</v>
      </c>
      <c r="AI3249" t="str">
        <f>TRIM(IFERROR(VLOOKUP(E3249,Mapping!$A$1:$B$2,2,FALSE),E3249))</f>
        <v>Cabang Way Jepara</v>
      </c>
      <c r="AJ3249" s="11" t="str">
        <f t="shared" si="150"/>
        <v/>
      </c>
      <c r="AK3249" s="11" t="str">
        <f t="shared" si="151"/>
        <v/>
      </c>
    </row>
    <row r="3250" spans="1:37">
      <c r="A3250" t="str">
        <f t="shared" si="152"/>
        <v>tw_hr_employee_DWM2509166</v>
      </c>
      <c r="B3250" t="s">
        <v>18693</v>
      </c>
      <c r="C3250" t="s">
        <v>18694</v>
      </c>
      <c r="D3250" t="s">
        <v>114</v>
      </c>
      <c r="E3250" t="s">
        <v>115</v>
      </c>
      <c r="F3250" t="s">
        <v>18695</v>
      </c>
      <c r="G3250" s="13" t="s">
        <v>18696</v>
      </c>
      <c r="I3250" t="s">
        <v>38</v>
      </c>
      <c r="K3250" t="s">
        <v>417</v>
      </c>
      <c r="L3250" t="s">
        <v>118</v>
      </c>
      <c r="M3250" s="2">
        <v>45925</v>
      </c>
      <c r="Q3250" t="s">
        <v>40</v>
      </c>
      <c r="R3250"/>
      <c r="S3250"/>
      <c r="T3250"/>
      <c r="U3250"/>
      <c r="V3250"/>
      <c r="W3250" t="s">
        <v>41</v>
      </c>
      <c r="X3250" t="s">
        <v>18695</v>
      </c>
      <c r="Y3250" t="s">
        <v>43</v>
      </c>
      <c r="AA3250" s="13" t="s">
        <v>18697</v>
      </c>
      <c r="AE3250" s="2" t="b">
        <v>1</v>
      </c>
      <c r="AF3250" s="13" t="s">
        <v>18698</v>
      </c>
      <c r="AG3250" t="s">
        <v>18693</v>
      </c>
      <c r="AH3250" t="s">
        <v>46</v>
      </c>
      <c r="AI3250" t="str">
        <f>TRIM(IFERROR(VLOOKUP(E3250,Mapping!$A$1:$B$2,2,FALSE),E3250))</f>
        <v>Cabang Tomoni</v>
      </c>
      <c r="AJ3250" s="11" t="str">
        <f t="shared" si="150"/>
        <v>6282292424684</v>
      </c>
      <c r="AK3250" s="11" t="str">
        <f t="shared" si="151"/>
        <v/>
      </c>
    </row>
    <row r="3251" spans="1:37">
      <c r="A3251" t="str">
        <f t="shared" si="152"/>
        <v>tw_hr_employee_DBL2604067</v>
      </c>
      <c r="B3251" t="s">
        <v>18699</v>
      </c>
      <c r="C3251" t="s">
        <v>18700</v>
      </c>
      <c r="D3251" t="s">
        <v>625</v>
      </c>
      <c r="E3251" t="s">
        <v>626</v>
      </c>
      <c r="F3251" t="s">
        <v>18701</v>
      </c>
      <c r="G3251"/>
      <c r="I3251" t="s">
        <v>38</v>
      </c>
      <c r="K3251" t="s">
        <v>5485</v>
      </c>
      <c r="L3251"/>
      <c r="M3251" s="2">
        <v>46121</v>
      </c>
      <c r="Q3251" t="s">
        <v>40</v>
      </c>
      <c r="R3251" t="s">
        <v>18702</v>
      </c>
      <c r="T3251">
        <v>1900</v>
      </c>
      <c r="U3251" t="s">
        <v>630</v>
      </c>
      <c r="V3251">
        <v>33413</v>
      </c>
      <c r="W3251" t="s">
        <v>41</v>
      </c>
      <c r="X3251" t="s">
        <v>18701</v>
      </c>
      <c r="Y3251" t="s">
        <v>43</v>
      </c>
      <c r="AA3251" s="13" t="s">
        <v>18703</v>
      </c>
      <c r="AE3251" s="2" t="b">
        <v>1</v>
      </c>
      <c r="AF3251">
        <v>8895621532</v>
      </c>
      <c r="AG3251" t="s">
        <v>18699</v>
      </c>
      <c r="AH3251" t="s">
        <v>63</v>
      </c>
      <c r="AI3251" t="str">
        <f>TRIM(IFERROR(VLOOKUP(E3251,Mapping!$A$1:$B$2,2,FALSE),E3251))</f>
        <v>Cabang Belitung</v>
      </c>
      <c r="AJ3251" s="11" t="str">
        <f t="shared" si="150"/>
        <v/>
      </c>
      <c r="AK3251" s="11" t="str">
        <f t="shared" si="151"/>
        <v/>
      </c>
    </row>
    <row r="3252" spans="1:37">
      <c r="A3252" t="str">
        <f t="shared" si="152"/>
        <v>tw_hr_employee_DWO2405166</v>
      </c>
      <c r="B3252" t="s">
        <v>18704</v>
      </c>
      <c r="C3252" t="s">
        <v>18705</v>
      </c>
      <c r="D3252" t="s">
        <v>569</v>
      </c>
      <c r="E3252" t="s">
        <v>570</v>
      </c>
      <c r="F3252" t="s">
        <v>18706</v>
      </c>
      <c r="G3252" s="13" t="s">
        <v>18707</v>
      </c>
      <c r="I3252" t="s">
        <v>38</v>
      </c>
      <c r="K3252" t="s">
        <v>12642</v>
      </c>
      <c r="L3252" t="s">
        <v>383</v>
      </c>
      <c r="M3252" s="2">
        <v>45430</v>
      </c>
      <c r="Q3252" t="s">
        <v>40</v>
      </c>
      <c r="R3252" t="s">
        <v>18708</v>
      </c>
      <c r="T3252">
        <v>7300</v>
      </c>
      <c r="U3252" t="s">
        <v>2645</v>
      </c>
      <c r="V3252">
        <v>12345</v>
      </c>
      <c r="W3252" t="s">
        <v>41</v>
      </c>
      <c r="X3252" t="s">
        <v>18706</v>
      </c>
      <c r="Y3252" t="s">
        <v>43</v>
      </c>
      <c r="AA3252" s="13" t="s">
        <v>18709</v>
      </c>
      <c r="AC3252" t="s">
        <v>167</v>
      </c>
      <c r="AD3252" s="2">
        <v>33548</v>
      </c>
      <c r="AE3252" s="2" t="b">
        <v>1</v>
      </c>
      <c r="AF3252" s="13" t="s">
        <v>18710</v>
      </c>
      <c r="AG3252" t="s">
        <v>18704</v>
      </c>
      <c r="AH3252" t="s">
        <v>46</v>
      </c>
      <c r="AI3252" t="str">
        <f>TRIM(IFERROR(VLOOKUP(E3252,Mapping!$A$1:$B$2,2,FALSE),E3252))</f>
        <v>Cabang Palopo</v>
      </c>
      <c r="AJ3252" s="11" t="str">
        <f t="shared" si="150"/>
        <v>62895418311557</v>
      </c>
      <c r="AK3252" s="11" t="str">
        <f t="shared" si="151"/>
        <v/>
      </c>
    </row>
    <row r="3253" spans="1:37">
      <c r="A3253" t="str">
        <f t="shared" si="152"/>
        <v>tw_hr_employee_DLY2604034</v>
      </c>
      <c r="B3253" t="s">
        <v>17375</v>
      </c>
      <c r="C3253" t="s">
        <v>18711</v>
      </c>
      <c r="D3253" t="s">
        <v>471</v>
      </c>
      <c r="E3253" t="s">
        <v>472</v>
      </c>
      <c r="F3253" t="s">
        <v>18712</v>
      </c>
      <c r="I3253" t="s">
        <v>339</v>
      </c>
      <c r="K3253" t="s">
        <v>15553</v>
      </c>
      <c r="L3253"/>
      <c r="M3253" s="2">
        <v>46134</v>
      </c>
      <c r="Q3253" t="s">
        <v>40</v>
      </c>
      <c r="R3253"/>
      <c r="W3253" t="s">
        <v>41</v>
      </c>
      <c r="X3253" t="s">
        <v>18712</v>
      </c>
      <c r="Y3253" t="s">
        <v>43</v>
      </c>
      <c r="Z3253"/>
      <c r="AA3253" s="13" t="s">
        <v>18713</v>
      </c>
      <c r="AE3253" s="2" t="b">
        <v>1</v>
      </c>
      <c r="AF3253" s="13" t="s">
        <v>18714</v>
      </c>
      <c r="AG3253" t="s">
        <v>17375</v>
      </c>
      <c r="AH3253" t="s">
        <v>46</v>
      </c>
      <c r="AI3253" t="str">
        <f>TRIM(IFERROR(VLOOKUP(E3253,Mapping!$A$1:$B$2,2,FALSE),E3253))</f>
        <v>Cabang Yos Sudarso</v>
      </c>
      <c r="AJ3253" s="11" t="str">
        <f t="shared" si="150"/>
        <v/>
      </c>
      <c r="AK3253" s="11" t="str">
        <f t="shared" si="151"/>
        <v/>
      </c>
    </row>
    <row r="3254" spans="1:37">
      <c r="A3254" t="str">
        <f t="shared" si="152"/>
        <v>tw_hr_employee_DDU2605001</v>
      </c>
      <c r="B3254" t="s">
        <v>18715</v>
      </c>
      <c r="C3254" t="s">
        <v>18716</v>
      </c>
      <c r="D3254" t="s">
        <v>261</v>
      </c>
      <c r="E3254" t="s">
        <v>262</v>
      </c>
      <c r="F3254" t="s">
        <v>18717</v>
      </c>
      <c r="I3254" t="s">
        <v>38</v>
      </c>
      <c r="K3254" t="s">
        <v>2908</v>
      </c>
      <c r="M3254" s="2">
        <v>46144</v>
      </c>
      <c r="Q3254" t="s">
        <v>40</v>
      </c>
      <c r="R3254" t="s">
        <v>18718</v>
      </c>
      <c r="S3254"/>
      <c r="T3254">
        <v>3200</v>
      </c>
      <c r="U3254" t="s">
        <v>266</v>
      </c>
      <c r="V3254">
        <v>43179</v>
      </c>
      <c r="W3254" t="s">
        <v>41</v>
      </c>
      <c r="X3254" t="s">
        <v>18717</v>
      </c>
      <c r="Y3254" t="s">
        <v>43</v>
      </c>
      <c r="Z3254"/>
      <c r="AA3254" s="13" t="s">
        <v>18719</v>
      </c>
      <c r="AD3254" s="2">
        <v>34568</v>
      </c>
      <c r="AE3254" s="2" t="b">
        <v>1</v>
      </c>
      <c r="AF3254" s="13" t="s">
        <v>18720</v>
      </c>
      <c r="AG3254" t="s">
        <v>18715</v>
      </c>
      <c r="AH3254" t="s">
        <v>46</v>
      </c>
      <c r="AI3254" t="str">
        <f>TRIM(IFERROR(VLOOKUP(E3254,Mapping!$A$1:$B$2,2,FALSE),E3254))</f>
        <v>Cabang Sukabumi</v>
      </c>
      <c r="AJ3254" s="11" t="str">
        <f t="shared" si="150"/>
        <v/>
      </c>
      <c r="AK3254" s="11" t="str">
        <f t="shared" si="151"/>
        <v/>
      </c>
    </row>
    <row r="3255" spans="1:37">
      <c r="A3255" t="str">
        <f t="shared" si="152"/>
        <v>tw_hr_employee_DWN2505100</v>
      </c>
      <c r="B3255" t="s">
        <v>18721</v>
      </c>
      <c r="C3255" t="s">
        <v>18722</v>
      </c>
      <c r="D3255" t="s">
        <v>36</v>
      </c>
      <c r="E3255" t="s">
        <v>37</v>
      </c>
      <c r="F3255" t="s">
        <v>18723</v>
      </c>
      <c r="I3255" t="s">
        <v>38</v>
      </c>
      <c r="K3255" t="s">
        <v>4823</v>
      </c>
      <c r="M3255" s="2">
        <v>45800</v>
      </c>
      <c r="Q3255" t="s">
        <v>40</v>
      </c>
      <c r="R3255"/>
      <c r="S3255"/>
      <c r="T3255"/>
      <c r="U3255"/>
      <c r="V3255"/>
      <c r="W3255" t="s">
        <v>41</v>
      </c>
      <c r="X3255" t="s">
        <v>18723</v>
      </c>
      <c r="Y3255" t="s">
        <v>43</v>
      </c>
      <c r="Z3255"/>
      <c r="AA3255" s="13" t="s">
        <v>18724</v>
      </c>
      <c r="AE3255" s="2" t="b">
        <v>1</v>
      </c>
      <c r="AF3255" s="13" t="s">
        <v>18725</v>
      </c>
      <c r="AG3255" t="s">
        <v>18721</v>
      </c>
      <c r="AH3255" t="s">
        <v>46</v>
      </c>
      <c r="AI3255" t="str">
        <f>TRIM(IFERROR(VLOOKUP(E3255,Mapping!$A$1:$B$2,2,FALSE),E3255))</f>
        <v>Cabang Gorontalo</v>
      </c>
      <c r="AJ3255" s="11" t="str">
        <f t="shared" si="150"/>
        <v/>
      </c>
      <c r="AK3255" s="11" t="str">
        <f t="shared" si="151"/>
        <v/>
      </c>
    </row>
    <row r="3256" spans="1:37">
      <c r="A3256" t="str">
        <f t="shared" si="152"/>
        <v>tw_hr_employee_DBM2605001</v>
      </c>
      <c r="B3256" t="s">
        <v>18726</v>
      </c>
      <c r="C3256" t="s">
        <v>18727</v>
      </c>
      <c r="D3256" t="s">
        <v>902</v>
      </c>
      <c r="E3256" t="s">
        <v>903</v>
      </c>
      <c r="F3256" t="s">
        <v>18728</v>
      </c>
      <c r="G3256"/>
      <c r="H3256"/>
      <c r="I3256" t="s">
        <v>38</v>
      </c>
      <c r="K3256" t="s">
        <v>1649</v>
      </c>
      <c r="L3256"/>
      <c r="M3256" s="2">
        <v>46113</v>
      </c>
      <c r="Q3256" t="s">
        <v>40</v>
      </c>
      <c r="R3256" t="s">
        <v>18729</v>
      </c>
      <c r="T3256">
        <v>1900</v>
      </c>
      <c r="U3256" t="s">
        <v>907</v>
      </c>
      <c r="V3256">
        <v>33562</v>
      </c>
      <c r="W3256" t="s">
        <v>41</v>
      </c>
      <c r="X3256" t="s">
        <v>18728</v>
      </c>
      <c r="Y3256" t="s">
        <v>95</v>
      </c>
      <c r="AA3256" s="13" t="s">
        <v>18730</v>
      </c>
      <c r="AC3256" t="s">
        <v>167</v>
      </c>
      <c r="AD3256" s="2">
        <v>30346</v>
      </c>
      <c r="AE3256" s="2" t="b">
        <v>1</v>
      </c>
      <c r="AF3256">
        <v>8895934328</v>
      </c>
      <c r="AG3256" t="s">
        <v>18726</v>
      </c>
      <c r="AH3256" t="s">
        <v>63</v>
      </c>
      <c r="AI3256" t="str">
        <f>TRIM(IFERROR(VLOOKUP(E3256,Mapping!$A$1:$B$2,2,FALSE),E3256))</f>
        <v>Cabang Manggar</v>
      </c>
      <c r="AJ3256" s="11" t="str">
        <f t="shared" si="150"/>
        <v/>
      </c>
      <c r="AK3256" s="11" t="str">
        <f t="shared" si="151"/>
        <v/>
      </c>
    </row>
    <row r="3257" spans="1:37">
      <c r="A3257" t="str">
        <f t="shared" si="152"/>
        <v>tw_hr_employee_DWT2409002</v>
      </c>
      <c r="B3257" t="s">
        <v>18731</v>
      </c>
      <c r="C3257" t="s">
        <v>18732</v>
      </c>
      <c r="D3257" t="s">
        <v>319</v>
      </c>
      <c r="E3257" t="s">
        <v>320</v>
      </c>
      <c r="F3257" t="s">
        <v>18733</v>
      </c>
      <c r="G3257" s="13" t="s">
        <v>18734</v>
      </c>
      <c r="H3257" s="13" t="s">
        <v>18734</v>
      </c>
      <c r="I3257" t="s">
        <v>38</v>
      </c>
      <c r="K3257" t="s">
        <v>6996</v>
      </c>
      <c r="L3257" t="s">
        <v>322</v>
      </c>
      <c r="M3257" s="2">
        <v>45540</v>
      </c>
      <c r="Q3257" t="s">
        <v>40</v>
      </c>
      <c r="R3257"/>
      <c r="S3257"/>
      <c r="T3257"/>
      <c r="U3257"/>
      <c r="V3257"/>
      <c r="W3257" t="s">
        <v>41</v>
      </c>
      <c r="X3257" t="s">
        <v>18733</v>
      </c>
      <c r="Y3257" t="s">
        <v>43</v>
      </c>
      <c r="Z3257"/>
      <c r="AA3257" s="13" t="s">
        <v>18735</v>
      </c>
      <c r="AE3257" s="2" t="b">
        <v>1</v>
      </c>
      <c r="AF3257">
        <v>5115342638</v>
      </c>
      <c r="AG3257" t="s">
        <v>18731</v>
      </c>
      <c r="AH3257" t="s">
        <v>63</v>
      </c>
      <c r="AI3257" t="str">
        <f>TRIM(IFERROR(VLOOKUP(E3257,Mapping!$A$1:$B$2,2,FALSE),E3257))</f>
        <v>Cabang Tuminting</v>
      </c>
      <c r="AJ3257" s="11" t="str">
        <f t="shared" si="150"/>
        <v>6282260289443</v>
      </c>
      <c r="AK3257" s="11" t="str">
        <f t="shared" si="151"/>
        <v>6282260289443</v>
      </c>
    </row>
    <row r="3258" spans="1:37">
      <c r="A3258" t="str">
        <f t="shared" si="152"/>
        <v>tw_hr_employee_DWN2603001</v>
      </c>
      <c r="B3258" t="s">
        <v>18736</v>
      </c>
      <c r="C3258" t="s">
        <v>18737</v>
      </c>
      <c r="D3258" t="s">
        <v>36</v>
      </c>
      <c r="E3258" t="s">
        <v>37</v>
      </c>
      <c r="F3258" t="s">
        <v>18738</v>
      </c>
      <c r="G3258" s="13" t="s">
        <v>18739</v>
      </c>
      <c r="I3258" t="s">
        <v>38</v>
      </c>
      <c r="K3258" t="s">
        <v>4823</v>
      </c>
      <c r="L3258"/>
      <c r="M3258" s="2">
        <v>46093</v>
      </c>
      <c r="Q3258" t="s">
        <v>40</v>
      </c>
      <c r="R3258"/>
      <c r="W3258" t="s">
        <v>41</v>
      </c>
      <c r="X3258" t="s">
        <v>18738</v>
      </c>
      <c r="Y3258" t="s">
        <v>43</v>
      </c>
      <c r="AA3258" s="13" t="s">
        <v>18740</v>
      </c>
      <c r="AE3258" s="2" t="b">
        <v>1</v>
      </c>
      <c r="AF3258" s="13" t="s">
        <v>18741</v>
      </c>
      <c r="AG3258" t="s">
        <v>18736</v>
      </c>
      <c r="AH3258" t="s">
        <v>46</v>
      </c>
      <c r="AI3258" t="str">
        <f>TRIM(IFERROR(VLOOKUP(E3258,Mapping!$A$1:$B$2,2,FALSE),E3258))</f>
        <v>Cabang Gorontalo</v>
      </c>
      <c r="AJ3258" s="11" t="str">
        <f t="shared" si="150"/>
        <v>6282296508402</v>
      </c>
      <c r="AK3258" s="11" t="str">
        <f t="shared" si="151"/>
        <v/>
      </c>
    </row>
    <row r="3259" spans="1:37">
      <c r="A3259" t="str">
        <f t="shared" si="152"/>
        <v>tw_hr_employee_DJM2601100</v>
      </c>
      <c r="B3259" t="s">
        <v>18742</v>
      </c>
      <c r="C3259" t="s">
        <v>18743</v>
      </c>
      <c r="D3259" t="s">
        <v>303</v>
      </c>
      <c r="E3259" t="s">
        <v>304</v>
      </c>
      <c r="F3259" t="s">
        <v>18744</v>
      </c>
      <c r="G3259" s="13" t="s">
        <v>18745</v>
      </c>
      <c r="H3259"/>
      <c r="I3259" t="s">
        <v>38</v>
      </c>
      <c r="K3259" t="s">
        <v>6980</v>
      </c>
      <c r="M3259" s="2">
        <v>46051</v>
      </c>
      <c r="Q3259" t="s">
        <v>40</v>
      </c>
      <c r="R3259" t="s">
        <v>18746</v>
      </c>
      <c r="S3259" t="s">
        <v>6983</v>
      </c>
      <c r="T3259">
        <v>1500</v>
      </c>
      <c r="U3259" t="s">
        <v>308</v>
      </c>
      <c r="V3259">
        <v>36552</v>
      </c>
      <c r="W3259" t="s">
        <v>41</v>
      </c>
      <c r="X3259" t="s">
        <v>18744</v>
      </c>
      <c r="Y3259" t="s">
        <v>43</v>
      </c>
      <c r="Z3259" t="s">
        <v>41</v>
      </c>
      <c r="AA3259" s="13" t="s">
        <v>18747</v>
      </c>
      <c r="AC3259" t="s">
        <v>167</v>
      </c>
      <c r="AD3259" s="2">
        <v>38289</v>
      </c>
      <c r="AE3259" s="2" t="b">
        <v>1</v>
      </c>
      <c r="AF3259" s="13" t="s">
        <v>18748</v>
      </c>
      <c r="AG3259" t="s">
        <v>18742</v>
      </c>
      <c r="AH3259" t="s">
        <v>46</v>
      </c>
      <c r="AI3259" t="str">
        <f>TRIM(IFERROR(VLOOKUP(E3259,Mapping!$A$1:$B$2,2,FALSE),E3259))</f>
        <v>Cabang Merlung</v>
      </c>
      <c r="AJ3259" s="11" t="str">
        <f t="shared" si="150"/>
        <v>6283185029700</v>
      </c>
      <c r="AK3259" s="11" t="str">
        <f t="shared" si="151"/>
        <v/>
      </c>
    </row>
    <row r="3260" spans="1:37">
      <c r="A3260" t="str">
        <f t="shared" si="152"/>
        <v>tw_hr_employee_DMX2308001</v>
      </c>
      <c r="B3260" t="s">
        <v>18749</v>
      </c>
      <c r="C3260" t="s">
        <v>18750</v>
      </c>
      <c r="D3260" t="s">
        <v>18751</v>
      </c>
      <c r="E3260" t="s">
        <v>18752</v>
      </c>
      <c r="F3260"/>
      <c r="G3260"/>
      <c r="I3260" t="s">
        <v>339</v>
      </c>
      <c r="M3260" s="2">
        <v>45139</v>
      </c>
      <c r="Q3260" t="s">
        <v>40</v>
      </c>
      <c r="R3260"/>
      <c r="W3260" t="s">
        <v>41</v>
      </c>
      <c r="X3260" t="s">
        <v>18753</v>
      </c>
      <c r="Y3260" t="s">
        <v>43</v>
      </c>
      <c r="AA3260" s="13" t="s">
        <v>18754</v>
      </c>
      <c r="AE3260" s="2" t="b">
        <v>1</v>
      </c>
      <c r="AF3260">
        <v>8906009621</v>
      </c>
      <c r="AG3260" t="s">
        <v>18749</v>
      </c>
      <c r="AH3260" t="s">
        <v>63</v>
      </c>
      <c r="AI3260" t="str">
        <f>TRIM(IFERROR(VLOOKUP(E3260,Mapping!$A$1:$B$2,2,FALSE),E3260))</f>
        <v>ALL TDM LAMPUNG</v>
      </c>
      <c r="AJ3260" s="11" t="str">
        <f t="shared" si="150"/>
        <v/>
      </c>
      <c r="AK3260" s="11" t="str">
        <f t="shared" si="151"/>
        <v/>
      </c>
    </row>
    <row r="3261" spans="1:37">
      <c r="A3261" t="str">
        <f t="shared" si="152"/>
        <v>tw_hr_employee_DDA2605001</v>
      </c>
      <c r="B3261" t="s">
        <v>18755</v>
      </c>
      <c r="C3261" t="s">
        <v>18756</v>
      </c>
      <c r="D3261" t="s">
        <v>86</v>
      </c>
      <c r="E3261" t="s">
        <v>87</v>
      </c>
      <c r="F3261" t="s">
        <v>18757</v>
      </c>
      <c r="G3261" s="13" t="s">
        <v>18758</v>
      </c>
      <c r="H3261" s="13" t="s">
        <v>18758</v>
      </c>
      <c r="I3261" t="s">
        <v>38</v>
      </c>
      <c r="K3261" t="s">
        <v>2062</v>
      </c>
      <c r="L3261" t="s">
        <v>91</v>
      </c>
      <c r="M3261" s="2">
        <v>46144</v>
      </c>
      <c r="O3261" s="13" t="s">
        <v>18759</v>
      </c>
      <c r="Q3261" t="s">
        <v>40</v>
      </c>
      <c r="W3261" t="s">
        <v>41</v>
      </c>
      <c r="X3261" t="s">
        <v>18757</v>
      </c>
      <c r="Y3261" t="s">
        <v>43</v>
      </c>
      <c r="AA3261" s="13" t="s">
        <v>18760</v>
      </c>
      <c r="AE3261" s="2" t="b">
        <v>1</v>
      </c>
      <c r="AF3261">
        <v>7392021721</v>
      </c>
      <c r="AG3261" t="s">
        <v>18755</v>
      </c>
      <c r="AH3261" t="s">
        <v>63</v>
      </c>
      <c r="AI3261" t="str">
        <f>TRIM(IFERROR(VLOOKUP(E3261,Mapping!$A$1:$B$2,2,FALSE),E3261))</f>
        <v>Cabang Caman</v>
      </c>
      <c r="AJ3261" s="11" t="str">
        <f t="shared" si="150"/>
        <v>62895403311430</v>
      </c>
      <c r="AK3261" s="11" t="str">
        <f t="shared" si="151"/>
        <v>62895403311430</v>
      </c>
    </row>
    <row r="3262" spans="1:37">
      <c r="A3262" t="str">
        <f t="shared" si="152"/>
        <v>tw_hr_employee_DXT2605001</v>
      </c>
      <c r="B3262" t="s">
        <v>18761</v>
      </c>
      <c r="C3262" t="s">
        <v>18762</v>
      </c>
      <c r="D3262" t="s">
        <v>495</v>
      </c>
      <c r="E3262" t="s">
        <v>496</v>
      </c>
      <c r="F3262" t="s">
        <v>1568</v>
      </c>
      <c r="G3262"/>
      <c r="I3262" t="s">
        <v>38</v>
      </c>
      <c r="K3262" t="s">
        <v>9435</v>
      </c>
      <c r="L3262" t="s">
        <v>499</v>
      </c>
      <c r="M3262" s="2">
        <v>46144</v>
      </c>
      <c r="Q3262" t="s">
        <v>40</v>
      </c>
      <c r="R3262"/>
      <c r="W3262" t="s">
        <v>41</v>
      </c>
      <c r="X3262" t="s">
        <v>18763</v>
      </c>
      <c r="Y3262" t="s">
        <v>43</v>
      </c>
      <c r="AA3262" s="13" t="s">
        <v>18764</v>
      </c>
      <c r="AE3262" s="2" t="b">
        <v>1</v>
      </c>
      <c r="AF3262">
        <v>8145471270</v>
      </c>
      <c r="AG3262" t="s">
        <v>18761</v>
      </c>
      <c r="AH3262" t="s">
        <v>63</v>
      </c>
      <c r="AI3262" t="str">
        <f>TRIM(IFERROR(VLOOKUP(E3262,Mapping!$A$1:$B$2,2,FALSE),E3262))</f>
        <v>Cabang Tenggarong</v>
      </c>
      <c r="AJ3262" s="11" t="str">
        <f t="shared" si="150"/>
        <v/>
      </c>
      <c r="AK3262" s="11" t="str">
        <f t="shared" si="151"/>
        <v/>
      </c>
    </row>
    <row r="3263" spans="1:37">
      <c r="A3263" t="str">
        <f t="shared" si="152"/>
        <v>tw_hr_employee_DDT2409100</v>
      </c>
      <c r="B3263" t="s">
        <v>340</v>
      </c>
      <c r="C3263" t="s">
        <v>18765</v>
      </c>
      <c r="D3263" t="s">
        <v>200</v>
      </c>
      <c r="E3263" t="s">
        <v>201</v>
      </c>
      <c r="F3263" t="s">
        <v>18766</v>
      </c>
      <c r="I3263" t="s">
        <v>38</v>
      </c>
      <c r="K3263" t="s">
        <v>2741</v>
      </c>
      <c r="M3263" s="2">
        <v>45552</v>
      </c>
      <c r="Q3263" t="s">
        <v>40</v>
      </c>
      <c r="W3263" t="s">
        <v>41</v>
      </c>
      <c r="X3263" t="s">
        <v>18766</v>
      </c>
      <c r="Y3263" t="s">
        <v>43</v>
      </c>
      <c r="AA3263" s="13" t="s">
        <v>18767</v>
      </c>
      <c r="AE3263" s="2" t="b">
        <v>1</v>
      </c>
      <c r="AF3263">
        <v>4700386738</v>
      </c>
      <c r="AG3263" t="s">
        <v>340</v>
      </c>
      <c r="AH3263" t="s">
        <v>63</v>
      </c>
      <c r="AI3263" t="str">
        <f>TRIM(IFERROR(VLOOKUP(E3263,Mapping!$A$1:$B$2,2,FALSE),E3263))</f>
        <v>Cabang Tabanan</v>
      </c>
      <c r="AJ3263" s="11" t="str">
        <f t="shared" si="150"/>
        <v/>
      </c>
      <c r="AK3263" s="11" t="str">
        <f t="shared" si="151"/>
        <v/>
      </c>
    </row>
    <row r="3264" spans="1:37">
      <c r="A3264" t="str">
        <f t="shared" si="152"/>
        <v>tw_hr_employee_DDD2603001</v>
      </c>
      <c r="B3264" t="s">
        <v>18768</v>
      </c>
      <c r="C3264" t="s">
        <v>18769</v>
      </c>
      <c r="D3264" t="s">
        <v>1221</v>
      </c>
      <c r="E3264" t="s">
        <v>1222</v>
      </c>
      <c r="F3264" t="s">
        <v>18770</v>
      </c>
      <c r="G3264"/>
      <c r="I3264" t="s">
        <v>38</v>
      </c>
      <c r="K3264" t="s">
        <v>1490</v>
      </c>
      <c r="M3264" s="2">
        <v>46087</v>
      </c>
      <c r="Q3264" t="s">
        <v>40</v>
      </c>
      <c r="R3264"/>
      <c r="W3264" t="s">
        <v>41</v>
      </c>
      <c r="X3264" t="s">
        <v>18770</v>
      </c>
      <c r="Y3264" t="s">
        <v>43</v>
      </c>
      <c r="AA3264" s="13" t="s">
        <v>18771</v>
      </c>
      <c r="AE3264" s="2" t="b">
        <v>1</v>
      </c>
      <c r="AF3264">
        <v>6611289453</v>
      </c>
      <c r="AG3264" t="s">
        <v>18768</v>
      </c>
      <c r="AH3264" t="s">
        <v>63</v>
      </c>
      <c r="AI3264" t="str">
        <f>TRIM(IFERROR(VLOOKUP(E3264,Mapping!$A$1:$B$2,2,FALSE),E3264))</f>
        <v>Cabang Depok</v>
      </c>
      <c r="AJ3264" s="11" t="str">
        <f t="shared" si="150"/>
        <v/>
      </c>
      <c r="AK3264" s="11" t="str">
        <f t="shared" si="151"/>
        <v/>
      </c>
    </row>
    <row r="3265" spans="1:37">
      <c r="A3265" t="str">
        <f t="shared" si="152"/>
        <v>tw_hr_employee_DWN2605001</v>
      </c>
      <c r="B3265" t="s">
        <v>18772</v>
      </c>
      <c r="C3265" t="s">
        <v>18773</v>
      </c>
      <c r="D3265" t="s">
        <v>36</v>
      </c>
      <c r="E3265" t="s">
        <v>37</v>
      </c>
      <c r="F3265" t="s">
        <v>18774</v>
      </c>
      <c r="G3265" s="13" t="s">
        <v>18775</v>
      </c>
      <c r="H3265"/>
      <c r="I3265" t="s">
        <v>38</v>
      </c>
      <c r="K3265" t="s">
        <v>2873</v>
      </c>
      <c r="L3265"/>
      <c r="M3265" s="2">
        <v>46146</v>
      </c>
      <c r="Q3265" t="s">
        <v>40</v>
      </c>
      <c r="W3265" t="s">
        <v>41</v>
      </c>
      <c r="X3265" t="s">
        <v>18774</v>
      </c>
      <c r="Y3265" t="s">
        <v>43</v>
      </c>
      <c r="AA3265" s="13" t="s">
        <v>18776</v>
      </c>
      <c r="AE3265" s="2" t="b">
        <v>1</v>
      </c>
      <c r="AF3265" s="13" t="s">
        <v>18777</v>
      </c>
      <c r="AG3265" t="s">
        <v>18772</v>
      </c>
      <c r="AH3265" t="s">
        <v>46</v>
      </c>
      <c r="AI3265" t="str">
        <f>TRIM(IFERROR(VLOOKUP(E3265,Mapping!$A$1:$B$2,2,FALSE),E3265))</f>
        <v>Cabang Gorontalo</v>
      </c>
      <c r="AJ3265" s="11" t="str">
        <f t="shared" si="150"/>
        <v>6287777457779</v>
      </c>
      <c r="AK3265" s="11" t="str">
        <f t="shared" si="151"/>
        <v/>
      </c>
    </row>
    <row r="3266" spans="1:37">
      <c r="A3266" t="str">
        <f t="shared" si="152"/>
        <v>tw_hr_employee_DWO2603034</v>
      </c>
      <c r="B3266" t="s">
        <v>18778</v>
      </c>
      <c r="C3266" t="s">
        <v>18779</v>
      </c>
      <c r="D3266" t="s">
        <v>569</v>
      </c>
      <c r="E3266" t="s">
        <v>570</v>
      </c>
      <c r="F3266" t="s">
        <v>18780</v>
      </c>
      <c r="G3266" s="13" t="s">
        <v>18781</v>
      </c>
      <c r="I3266" t="s">
        <v>38</v>
      </c>
      <c r="K3266" t="s">
        <v>12642</v>
      </c>
      <c r="L3266" t="s">
        <v>826</v>
      </c>
      <c r="M3266" s="2">
        <v>46079</v>
      </c>
      <c r="Q3266" t="s">
        <v>40</v>
      </c>
      <c r="R3266" t="s">
        <v>18259</v>
      </c>
      <c r="T3266">
        <v>7300</v>
      </c>
      <c r="U3266" t="s">
        <v>1186</v>
      </c>
      <c r="V3266">
        <v>91921</v>
      </c>
      <c r="W3266" t="s">
        <v>41</v>
      </c>
      <c r="X3266" t="s">
        <v>18780</v>
      </c>
      <c r="Y3266" t="s">
        <v>156</v>
      </c>
      <c r="AA3266" s="13" t="s">
        <v>18782</v>
      </c>
      <c r="AC3266" t="s">
        <v>83</v>
      </c>
      <c r="AD3266" s="2">
        <v>34267</v>
      </c>
      <c r="AE3266" s="2" t="b">
        <v>1</v>
      </c>
      <c r="AF3266" s="13" t="s">
        <v>18783</v>
      </c>
      <c r="AG3266" t="s">
        <v>18778</v>
      </c>
      <c r="AH3266" t="s">
        <v>46</v>
      </c>
      <c r="AI3266" t="str">
        <f>TRIM(IFERROR(VLOOKUP(E3266,Mapping!$A$1:$B$2,2,FALSE),E3266))</f>
        <v>Cabang Palopo</v>
      </c>
      <c r="AJ3266" s="11" t="str">
        <f t="shared" si="150"/>
        <v>628977259741</v>
      </c>
      <c r="AK3266" s="11" t="str">
        <f t="shared" si="151"/>
        <v/>
      </c>
    </row>
    <row r="3267" spans="1:37">
      <c r="A3267" t="str">
        <f t="shared" si="152"/>
        <v>tw_hr_employee_DWO2601002</v>
      </c>
      <c r="B3267" t="s">
        <v>18784</v>
      </c>
      <c r="C3267" t="s">
        <v>18785</v>
      </c>
      <c r="D3267" t="s">
        <v>569</v>
      </c>
      <c r="E3267" t="s">
        <v>570</v>
      </c>
      <c r="F3267" t="s">
        <v>18786</v>
      </c>
      <c r="G3267" s="13" t="s">
        <v>18787</v>
      </c>
      <c r="I3267" t="s">
        <v>38</v>
      </c>
      <c r="K3267" t="s">
        <v>12642</v>
      </c>
      <c r="L3267" t="s">
        <v>574</v>
      </c>
      <c r="M3267" s="2">
        <v>46019</v>
      </c>
      <c r="Q3267" t="s">
        <v>40</v>
      </c>
      <c r="R3267" t="s">
        <v>18788</v>
      </c>
      <c r="S3267"/>
      <c r="T3267">
        <v>7300</v>
      </c>
      <c r="U3267" t="s">
        <v>1186</v>
      </c>
      <c r="V3267">
        <v>91921</v>
      </c>
      <c r="W3267" t="s">
        <v>41</v>
      </c>
      <c r="X3267" t="s">
        <v>18786</v>
      </c>
      <c r="Y3267" t="s">
        <v>156</v>
      </c>
      <c r="Z3267"/>
      <c r="AA3267" s="13" t="s">
        <v>18789</v>
      </c>
      <c r="AC3267" t="s">
        <v>167</v>
      </c>
      <c r="AD3267" s="2">
        <v>34383</v>
      </c>
      <c r="AE3267" s="2" t="b">
        <v>1</v>
      </c>
      <c r="AF3267" s="13" t="s">
        <v>18790</v>
      </c>
      <c r="AG3267" t="s">
        <v>18784</v>
      </c>
      <c r="AH3267" t="s">
        <v>46</v>
      </c>
      <c r="AI3267" t="str">
        <f>TRIM(IFERROR(VLOOKUP(E3267,Mapping!$A$1:$B$2,2,FALSE),E3267))</f>
        <v>Cabang Palopo</v>
      </c>
      <c r="AJ3267" s="11" t="str">
        <f t="shared" ref="AJ3267:AJ3330" si="153">IF(LEN(G3267)&gt;8,G3267&amp;"","")</f>
        <v>6281343021044</v>
      </c>
      <c r="AK3267" s="11" t="str">
        <f t="shared" ref="AK3267:AK3330" si="154">IF(LEN(H3267)&gt;8,H3267&amp;"","")</f>
        <v/>
      </c>
    </row>
    <row r="3268" spans="1:37">
      <c r="A3268" t="str">
        <f t="shared" si="152"/>
        <v>tw_hr_employee_DBK2209034</v>
      </c>
      <c r="B3268" t="s">
        <v>18791</v>
      </c>
      <c r="C3268" t="s">
        <v>18792</v>
      </c>
      <c r="D3268" t="s">
        <v>3231</v>
      </c>
      <c r="E3268" t="s">
        <v>3232</v>
      </c>
      <c r="F3268" t="s">
        <v>18793</v>
      </c>
      <c r="G3268" s="13" t="s">
        <v>18794</v>
      </c>
      <c r="H3268" s="13" t="s">
        <v>18794</v>
      </c>
      <c r="I3268" t="s">
        <v>38</v>
      </c>
      <c r="K3268" t="s">
        <v>18795</v>
      </c>
      <c r="M3268" s="2">
        <v>44810</v>
      </c>
      <c r="Q3268" t="s">
        <v>40</v>
      </c>
      <c r="R3268" t="s">
        <v>18796</v>
      </c>
      <c r="S3268" t="s">
        <v>18796</v>
      </c>
      <c r="T3268">
        <v>1900</v>
      </c>
      <c r="U3268" t="s">
        <v>1695</v>
      </c>
      <c r="V3268">
        <v>33365</v>
      </c>
      <c r="W3268" t="s">
        <v>41</v>
      </c>
      <c r="X3268" t="s">
        <v>18793</v>
      </c>
      <c r="Y3268" t="s">
        <v>43</v>
      </c>
      <c r="AA3268" s="13" t="s">
        <v>18797</v>
      </c>
      <c r="AC3268" t="s">
        <v>83</v>
      </c>
      <c r="AD3268" s="2">
        <v>37798</v>
      </c>
      <c r="AE3268" s="2" t="b">
        <v>1</v>
      </c>
      <c r="AF3268" s="13" t="s">
        <v>18798</v>
      </c>
      <c r="AG3268" t="s">
        <v>18791</v>
      </c>
      <c r="AH3268" t="s">
        <v>46</v>
      </c>
      <c r="AI3268" t="str">
        <f>TRIM(IFERROR(VLOOKUP(E3268,Mapping!$A$1:$B$2,2,FALSE),E3268))</f>
        <v>Cabang Kelapa</v>
      </c>
      <c r="AJ3268" s="11" t="str">
        <f t="shared" si="153"/>
        <v>6285273271650</v>
      </c>
      <c r="AK3268" s="11" t="str">
        <f t="shared" si="154"/>
        <v>6285273271650</v>
      </c>
    </row>
    <row r="3269" spans="1:37">
      <c r="A3269" t="str">
        <f t="shared" si="152"/>
        <v>tw_hr_employee_DDI2605001</v>
      </c>
      <c r="B3269" t="s">
        <v>18799</v>
      </c>
      <c r="C3269" t="s">
        <v>18800</v>
      </c>
      <c r="D3269" t="s">
        <v>614</v>
      </c>
      <c r="E3269" t="s">
        <v>615</v>
      </c>
      <c r="F3269" t="s">
        <v>18801</v>
      </c>
      <c r="G3269" s="13" t="s">
        <v>18802</v>
      </c>
      <c r="H3269" s="13" t="s">
        <v>18802</v>
      </c>
      <c r="I3269" t="s">
        <v>38</v>
      </c>
      <c r="K3269" t="s">
        <v>1631</v>
      </c>
      <c r="L3269"/>
      <c r="M3269" s="2">
        <v>46146</v>
      </c>
      <c r="Q3269" t="s">
        <v>40</v>
      </c>
      <c r="R3269" t="s">
        <v>18803</v>
      </c>
      <c r="T3269">
        <v>5200</v>
      </c>
      <c r="U3269" t="s">
        <v>1633</v>
      </c>
      <c r="V3269">
        <v>84181</v>
      </c>
      <c r="W3269" t="s">
        <v>41</v>
      </c>
      <c r="X3269" t="s">
        <v>18801</v>
      </c>
      <c r="Y3269" t="s">
        <v>156</v>
      </c>
      <c r="Z3269" t="s">
        <v>41</v>
      </c>
      <c r="AA3269" s="13" t="s">
        <v>18804</v>
      </c>
      <c r="AC3269" t="s">
        <v>167</v>
      </c>
      <c r="AD3269" s="2">
        <v>35866</v>
      </c>
      <c r="AE3269" s="2" t="b">
        <v>1</v>
      </c>
      <c r="AF3269" s="13" t="s">
        <v>18805</v>
      </c>
      <c r="AG3269" t="s">
        <v>18799</v>
      </c>
      <c r="AH3269" t="s">
        <v>46</v>
      </c>
      <c r="AI3269" t="str">
        <f>TRIM(IFERROR(VLOOKUP(E3269,Mapping!$A$1:$B$2,2,FALSE),E3269))</f>
        <v>Cabang Bima</v>
      </c>
      <c r="AJ3269" s="11" t="str">
        <f t="shared" si="153"/>
        <v>6285189215773</v>
      </c>
      <c r="AK3269" s="11" t="str">
        <f t="shared" si="154"/>
        <v>6285189215773</v>
      </c>
    </row>
    <row r="3270" spans="1:37">
      <c r="A3270" t="str">
        <f t="shared" si="152"/>
        <v>tw_hr_employee_DWM2511034</v>
      </c>
      <c r="B3270" t="s">
        <v>425</v>
      </c>
      <c r="C3270" t="s">
        <v>18806</v>
      </c>
      <c r="D3270" t="s">
        <v>114</v>
      </c>
      <c r="E3270" t="s">
        <v>115</v>
      </c>
      <c r="F3270" t="s">
        <v>18807</v>
      </c>
      <c r="G3270"/>
      <c r="I3270" t="s">
        <v>339</v>
      </c>
      <c r="K3270" t="s">
        <v>826</v>
      </c>
      <c r="L3270" t="s">
        <v>826</v>
      </c>
      <c r="M3270" s="2">
        <v>45966</v>
      </c>
      <c r="Q3270" t="s">
        <v>40</v>
      </c>
      <c r="R3270"/>
      <c r="W3270" t="s">
        <v>41</v>
      </c>
      <c r="X3270" t="s">
        <v>18807</v>
      </c>
      <c r="Y3270" t="s">
        <v>43</v>
      </c>
      <c r="AA3270" s="13" t="s">
        <v>18808</v>
      </c>
      <c r="AE3270" s="2" t="b">
        <v>1</v>
      </c>
      <c r="AF3270" s="13" t="s">
        <v>18809</v>
      </c>
      <c r="AG3270" t="s">
        <v>425</v>
      </c>
      <c r="AH3270" t="s">
        <v>46</v>
      </c>
      <c r="AI3270" t="str">
        <f>TRIM(IFERROR(VLOOKUP(E3270,Mapping!$A$1:$B$2,2,FALSE),E3270))</f>
        <v>Cabang Tomoni</v>
      </c>
      <c r="AJ3270" s="11" t="str">
        <f t="shared" si="153"/>
        <v/>
      </c>
      <c r="AK3270" s="11" t="str">
        <f t="shared" si="154"/>
        <v/>
      </c>
    </row>
    <row r="3271" spans="1:37">
      <c r="A3271" t="str">
        <f t="shared" si="152"/>
        <v>tw_hr_employee_DBT2605001</v>
      </c>
      <c r="B3271" t="s">
        <v>18810</v>
      </c>
      <c r="C3271" t="s">
        <v>18811</v>
      </c>
      <c r="D3271" t="s">
        <v>2824</v>
      </c>
      <c r="E3271" t="s">
        <v>2825</v>
      </c>
      <c r="F3271" t="s">
        <v>18812</v>
      </c>
      <c r="G3271" s="13" t="s">
        <v>18813</v>
      </c>
      <c r="I3271" t="s">
        <v>38</v>
      </c>
      <c r="K3271" t="s">
        <v>18814</v>
      </c>
      <c r="L3271" t="s">
        <v>18814</v>
      </c>
      <c r="M3271" s="2">
        <v>46143</v>
      </c>
      <c r="Q3271" t="s">
        <v>40</v>
      </c>
      <c r="R3271" t="s">
        <v>18815</v>
      </c>
      <c r="S3271" t="s">
        <v>18816</v>
      </c>
      <c r="T3271">
        <v>1900</v>
      </c>
      <c r="U3271" t="s">
        <v>802</v>
      </c>
      <c r="V3271">
        <v>33778</v>
      </c>
      <c r="W3271" t="s">
        <v>41</v>
      </c>
      <c r="X3271" t="s">
        <v>18812</v>
      </c>
      <c r="Y3271" t="s">
        <v>43</v>
      </c>
      <c r="AA3271" s="13" t="s">
        <v>18817</v>
      </c>
      <c r="AC3271" t="s">
        <v>167</v>
      </c>
      <c r="AD3271" s="2">
        <v>39288</v>
      </c>
      <c r="AE3271" s="2" t="b">
        <v>1</v>
      </c>
      <c r="AF3271">
        <v>5155084178</v>
      </c>
      <c r="AG3271" t="s">
        <v>18810</v>
      </c>
      <c r="AH3271" t="s">
        <v>63</v>
      </c>
      <c r="AI3271" t="str">
        <f>TRIM(IFERROR(VLOOKUP(E3271,Mapping!$A$1:$B$2,2,FALSE),E3271))</f>
        <v>Cabang Toboali</v>
      </c>
      <c r="AJ3271" s="11" t="str">
        <f t="shared" si="153"/>
        <v>6283161387810</v>
      </c>
      <c r="AK3271" s="11" t="str">
        <f t="shared" si="154"/>
        <v/>
      </c>
    </row>
    <row r="3272" spans="1:37">
      <c r="A3272" t="str">
        <f t="shared" si="152"/>
        <v>tw_hr_employee_DLQ2403001</v>
      </c>
      <c r="B3272" t="s">
        <v>6120</v>
      </c>
      <c r="C3272" t="s">
        <v>18818</v>
      </c>
      <c r="D3272" t="s">
        <v>1323</v>
      </c>
      <c r="E3272" t="s">
        <v>1324</v>
      </c>
      <c r="F3272"/>
      <c r="G3272" s="13" t="s">
        <v>18819</v>
      </c>
      <c r="H3272" s="13" t="s">
        <v>18819</v>
      </c>
      <c r="I3272" t="s">
        <v>339</v>
      </c>
      <c r="K3272" t="s">
        <v>9084</v>
      </c>
      <c r="M3272" s="2">
        <v>45345</v>
      </c>
      <c r="O3272">
        <v>23011851</v>
      </c>
      <c r="Q3272" t="s">
        <v>40</v>
      </c>
      <c r="R3272"/>
      <c r="W3272" t="s">
        <v>41</v>
      </c>
      <c r="X3272" t="s">
        <v>18820</v>
      </c>
      <c r="Y3272" t="s">
        <v>43</v>
      </c>
      <c r="AA3272" s="13" t="s">
        <v>18821</v>
      </c>
      <c r="AE3272" s="2" t="b">
        <v>1</v>
      </c>
      <c r="AF3272" s="13" t="s">
        <v>18822</v>
      </c>
      <c r="AG3272" t="s">
        <v>6120</v>
      </c>
      <c r="AH3272" t="s">
        <v>63</v>
      </c>
      <c r="AI3272" t="str">
        <f>TRIM(IFERROR(VLOOKUP(E3272,Mapping!$A$1:$B$2,2,FALSE),E3272))</f>
        <v>Cabang Tirtayasa</v>
      </c>
      <c r="AJ3272" s="11" t="str">
        <f t="shared" si="153"/>
        <v>6282183407092</v>
      </c>
      <c r="AK3272" s="11" t="str">
        <f t="shared" si="154"/>
        <v>6282183407092</v>
      </c>
    </row>
    <row r="3273" spans="1:37">
      <c r="A3273" t="str">
        <f t="shared" si="152"/>
        <v>tw_hr_employee_RIMK25001</v>
      </c>
      <c r="B3273" t="s">
        <v>3945</v>
      </c>
      <c r="C3273" t="s">
        <v>18823</v>
      </c>
      <c r="D3273" t="s">
        <v>2385</v>
      </c>
      <c r="E3273" t="s">
        <v>2386</v>
      </c>
      <c r="F3273"/>
      <c r="G3273"/>
      <c r="H3273"/>
      <c r="I3273" t="s">
        <v>339</v>
      </c>
      <c r="M3273" s="2">
        <v>45730</v>
      </c>
      <c r="Q3273" t="s">
        <v>40</v>
      </c>
      <c r="R3273" t="s">
        <v>18824</v>
      </c>
      <c r="S3273" t="s">
        <v>18824</v>
      </c>
      <c r="T3273">
        <v>1800</v>
      </c>
      <c r="U3273" t="s">
        <v>1289</v>
      </c>
      <c r="V3273">
        <v>35125</v>
      </c>
      <c r="W3273" t="s">
        <v>41</v>
      </c>
      <c r="X3273" t="s">
        <v>18825</v>
      </c>
      <c r="Y3273" t="s">
        <v>43</v>
      </c>
      <c r="AA3273" s="13" t="s">
        <v>18826</v>
      </c>
      <c r="AE3273" s="2" t="b">
        <v>1</v>
      </c>
      <c r="AF3273" s="13" t="s">
        <v>18827</v>
      </c>
      <c r="AG3273" t="s">
        <v>3945</v>
      </c>
      <c r="AH3273" t="s">
        <v>917</v>
      </c>
      <c r="AI3273" t="str">
        <f>TRIM(IFERROR(VLOOKUP(E3273,Mapping!$A$1:$B$2,2,FALSE),E3273))</f>
        <v>Cabang Raden Intan</v>
      </c>
      <c r="AJ3273" s="11" t="str">
        <f t="shared" si="153"/>
        <v/>
      </c>
      <c r="AK3273" s="11" t="str">
        <f t="shared" si="154"/>
        <v/>
      </c>
    </row>
    <row r="3274" spans="1:37">
      <c r="A3274" t="str">
        <f t="shared" si="152"/>
        <v>tw_hr_employee_DMP2303034</v>
      </c>
      <c r="B3274" t="s">
        <v>4169</v>
      </c>
      <c r="C3274" t="s">
        <v>18828</v>
      </c>
      <c r="D3274" t="s">
        <v>74</v>
      </c>
      <c r="E3274" t="s">
        <v>75</v>
      </c>
      <c r="F3274"/>
      <c r="G3274"/>
      <c r="I3274" t="s">
        <v>339</v>
      </c>
      <c r="K3274" t="s">
        <v>79</v>
      </c>
      <c r="L3274" t="s">
        <v>79</v>
      </c>
      <c r="M3274" s="2">
        <v>44987</v>
      </c>
      <c r="Q3274" t="s">
        <v>40</v>
      </c>
      <c r="R3274" t="s">
        <v>18829</v>
      </c>
      <c r="T3274">
        <v>1800</v>
      </c>
      <c r="U3274" t="s">
        <v>1289</v>
      </c>
      <c r="V3274">
        <v>35144</v>
      </c>
      <c r="W3274" t="s">
        <v>41</v>
      </c>
      <c r="X3274" t="s">
        <v>18830</v>
      </c>
      <c r="Y3274" t="s">
        <v>992</v>
      </c>
      <c r="Z3274" t="s">
        <v>41</v>
      </c>
      <c r="AA3274" s="13" t="s">
        <v>18831</v>
      </c>
      <c r="AC3274" t="s">
        <v>167</v>
      </c>
      <c r="AD3274" s="2">
        <v>34678</v>
      </c>
      <c r="AE3274" s="2" t="b">
        <v>1</v>
      </c>
      <c r="AF3274" s="13" t="s">
        <v>18832</v>
      </c>
      <c r="AG3274" t="s">
        <v>4169</v>
      </c>
      <c r="AH3274" t="s">
        <v>63</v>
      </c>
      <c r="AI3274" t="str">
        <f>TRIM(IFERROR(VLOOKUP(E3274,Mapping!$A$1:$B$2,2,FALSE),E3274))</f>
        <v>Cabang Pramuka</v>
      </c>
      <c r="AJ3274" s="11" t="str">
        <f t="shared" si="153"/>
        <v/>
      </c>
      <c r="AK3274" s="11" t="str">
        <f t="shared" si="154"/>
        <v/>
      </c>
    </row>
    <row r="3275" spans="1:37">
      <c r="A3275" t="str">
        <f t="shared" si="152"/>
        <v>tw_hr_employee_DLY2309001</v>
      </c>
      <c r="B3275" t="s">
        <v>18833</v>
      </c>
      <c r="C3275" t="s">
        <v>18834</v>
      </c>
      <c r="D3275" t="s">
        <v>471</v>
      </c>
      <c r="E3275" t="s">
        <v>472</v>
      </c>
      <c r="F3275"/>
      <c r="G3275"/>
      <c r="I3275" t="s">
        <v>339</v>
      </c>
      <c r="M3275" s="2">
        <v>45170</v>
      </c>
      <c r="Q3275" t="s">
        <v>40</v>
      </c>
      <c r="R3275" t="s">
        <v>18835</v>
      </c>
      <c r="S3275"/>
      <c r="T3275">
        <v>1800</v>
      </c>
      <c r="U3275" t="s">
        <v>1289</v>
      </c>
      <c r="V3275">
        <v>35142</v>
      </c>
      <c r="W3275" t="s">
        <v>41</v>
      </c>
      <c r="X3275" t="s">
        <v>18836</v>
      </c>
      <c r="Y3275" t="s">
        <v>43</v>
      </c>
      <c r="Z3275" t="s">
        <v>41</v>
      </c>
      <c r="AA3275" s="13" t="s">
        <v>18837</v>
      </c>
      <c r="AC3275" t="s">
        <v>83</v>
      </c>
      <c r="AD3275" s="2">
        <v>35203</v>
      </c>
      <c r="AE3275" s="2" t="b">
        <v>1</v>
      </c>
      <c r="AF3275">
        <v>2920828399</v>
      </c>
      <c r="AG3275" t="s">
        <v>18833</v>
      </c>
      <c r="AH3275" t="s">
        <v>63</v>
      </c>
      <c r="AI3275" t="str">
        <f>TRIM(IFERROR(VLOOKUP(E3275,Mapping!$A$1:$B$2,2,FALSE),E3275))</f>
        <v>Cabang Yos Sudarso</v>
      </c>
      <c r="AJ3275" s="11" t="str">
        <f t="shared" si="153"/>
        <v/>
      </c>
      <c r="AK3275" s="11" t="str">
        <f t="shared" si="154"/>
        <v/>
      </c>
    </row>
    <row r="3276" spans="1:37">
      <c r="A3276" t="str">
        <f t="shared" si="152"/>
        <v>tw_hr_employee_DLY2312001</v>
      </c>
      <c r="B3276" t="s">
        <v>18838</v>
      </c>
      <c r="C3276" t="s">
        <v>18839</v>
      </c>
      <c r="D3276" t="s">
        <v>471</v>
      </c>
      <c r="E3276" t="s">
        <v>472</v>
      </c>
      <c r="F3276"/>
      <c r="G3276"/>
      <c r="H3276"/>
      <c r="I3276" t="s">
        <v>339</v>
      </c>
      <c r="M3276" s="2">
        <v>45267</v>
      </c>
      <c r="Q3276" t="s">
        <v>40</v>
      </c>
      <c r="R3276" t="s">
        <v>18840</v>
      </c>
      <c r="S3276"/>
      <c r="T3276">
        <v>1800</v>
      </c>
      <c r="U3276" t="s">
        <v>1289</v>
      </c>
      <c r="V3276">
        <v>35136</v>
      </c>
      <c r="W3276" t="s">
        <v>41</v>
      </c>
      <c r="X3276" t="s">
        <v>18841</v>
      </c>
      <c r="Y3276" t="s">
        <v>156</v>
      </c>
      <c r="Z3276" t="s">
        <v>41</v>
      </c>
      <c r="AA3276" s="13" t="s">
        <v>18842</v>
      </c>
      <c r="AC3276" t="s">
        <v>167</v>
      </c>
      <c r="AD3276" s="2">
        <v>34018</v>
      </c>
      <c r="AE3276" s="2" t="b">
        <v>1</v>
      </c>
      <c r="AF3276">
        <v>2940439976</v>
      </c>
      <c r="AG3276" t="s">
        <v>18838</v>
      </c>
      <c r="AH3276" t="s">
        <v>63</v>
      </c>
      <c r="AI3276" t="str">
        <f>TRIM(IFERROR(VLOOKUP(E3276,Mapping!$A$1:$B$2,2,FALSE),E3276))</f>
        <v>Cabang Yos Sudarso</v>
      </c>
      <c r="AJ3276" s="11" t="str">
        <f t="shared" si="153"/>
        <v/>
      </c>
      <c r="AK3276" s="11" t="str">
        <f t="shared" si="154"/>
        <v/>
      </c>
    </row>
    <row r="3277" spans="1:37">
      <c r="A3277" t="str">
        <f t="shared" si="152"/>
        <v>tw_hr_employee_DLY2401001</v>
      </c>
      <c r="B3277" t="s">
        <v>18843</v>
      </c>
      <c r="C3277" t="s">
        <v>18844</v>
      </c>
      <c r="D3277" t="s">
        <v>471</v>
      </c>
      <c r="E3277" t="s">
        <v>472</v>
      </c>
      <c r="F3277"/>
      <c r="G3277"/>
      <c r="H3277"/>
      <c r="I3277" t="s">
        <v>339</v>
      </c>
      <c r="M3277" s="2">
        <v>45291</v>
      </c>
      <c r="Q3277" t="s">
        <v>40</v>
      </c>
      <c r="R3277"/>
      <c r="S3277"/>
      <c r="T3277"/>
      <c r="U3277"/>
      <c r="V3277"/>
      <c r="W3277" t="s">
        <v>41</v>
      </c>
      <c r="X3277" t="s">
        <v>18845</v>
      </c>
      <c r="Y3277" t="s">
        <v>43</v>
      </c>
      <c r="Z3277"/>
      <c r="AA3277" s="13" t="s">
        <v>18846</v>
      </c>
      <c r="AE3277" s="2" t="b">
        <v>1</v>
      </c>
      <c r="AF3277">
        <v>2941129694</v>
      </c>
      <c r="AG3277" t="s">
        <v>18843</v>
      </c>
      <c r="AH3277" t="s">
        <v>63</v>
      </c>
      <c r="AI3277" t="str">
        <f>TRIM(IFERROR(VLOOKUP(E3277,Mapping!$A$1:$B$2,2,FALSE),E3277))</f>
        <v>Cabang Yos Sudarso</v>
      </c>
      <c r="AJ3277" s="11" t="str">
        <f t="shared" si="153"/>
        <v/>
      </c>
      <c r="AK3277" s="11" t="str">
        <f t="shared" si="154"/>
        <v/>
      </c>
    </row>
    <row r="3278" spans="1:37">
      <c r="A3278" t="str">
        <f t="shared" si="152"/>
        <v>tw_hr_employee_DMP2401002</v>
      </c>
      <c r="B3278" t="s">
        <v>3151</v>
      </c>
      <c r="C3278" t="s">
        <v>18847</v>
      </c>
      <c r="D3278" t="s">
        <v>74</v>
      </c>
      <c r="E3278" t="s">
        <v>75</v>
      </c>
      <c r="F3278"/>
      <c r="G3278"/>
      <c r="I3278" t="s">
        <v>339</v>
      </c>
      <c r="K3278" t="s">
        <v>79</v>
      </c>
      <c r="L3278" t="s">
        <v>79</v>
      </c>
      <c r="M3278" s="2">
        <v>45295</v>
      </c>
      <c r="O3278" s="13" t="s">
        <v>18848</v>
      </c>
      <c r="Q3278" t="s">
        <v>40</v>
      </c>
      <c r="R3278" t="s">
        <v>18849</v>
      </c>
      <c r="T3278">
        <v>1800</v>
      </c>
      <c r="U3278" t="s">
        <v>1289</v>
      </c>
      <c r="V3278">
        <v>35158</v>
      </c>
      <c r="W3278" t="s">
        <v>41</v>
      </c>
      <c r="X3278" t="s">
        <v>18850</v>
      </c>
      <c r="Y3278" t="s">
        <v>156</v>
      </c>
      <c r="Z3278" t="s">
        <v>41</v>
      </c>
      <c r="AA3278" s="13" t="s">
        <v>18851</v>
      </c>
      <c r="AC3278" t="s">
        <v>83</v>
      </c>
      <c r="AD3278" s="2">
        <v>25201</v>
      </c>
      <c r="AE3278" s="2" t="b">
        <v>1</v>
      </c>
      <c r="AF3278" s="13" t="s">
        <v>18852</v>
      </c>
      <c r="AG3278" t="s">
        <v>3151</v>
      </c>
      <c r="AH3278" t="s">
        <v>46</v>
      </c>
      <c r="AI3278" t="str">
        <f>TRIM(IFERROR(VLOOKUP(E3278,Mapping!$A$1:$B$2,2,FALSE),E3278))</f>
        <v>Cabang Pramuka</v>
      </c>
      <c r="AJ3278" s="11" t="str">
        <f t="shared" si="153"/>
        <v/>
      </c>
      <c r="AK3278" s="11" t="str">
        <f t="shared" si="154"/>
        <v/>
      </c>
    </row>
    <row r="3279" spans="1:37">
      <c r="A3279" t="str">
        <f t="shared" si="152"/>
        <v>tw_hr_employee_DMP2404001</v>
      </c>
      <c r="B3279" t="s">
        <v>2041</v>
      </c>
      <c r="C3279" t="s">
        <v>18853</v>
      </c>
      <c r="D3279" t="s">
        <v>74</v>
      </c>
      <c r="E3279" t="s">
        <v>75</v>
      </c>
      <c r="F3279" t="s">
        <v>76</v>
      </c>
      <c r="G3279" s="13" t="s">
        <v>77</v>
      </c>
      <c r="I3279" t="s">
        <v>339</v>
      </c>
      <c r="K3279" t="s">
        <v>79</v>
      </c>
      <c r="L3279" t="s">
        <v>79</v>
      </c>
      <c r="M3279" s="2">
        <v>45399</v>
      </c>
      <c r="Q3279" t="s">
        <v>40</v>
      </c>
      <c r="R3279" t="s">
        <v>18854</v>
      </c>
      <c r="S3279"/>
      <c r="T3279">
        <v>1800</v>
      </c>
      <c r="U3279" t="s">
        <v>230</v>
      </c>
      <c r="V3279">
        <v>35365</v>
      </c>
      <c r="W3279" t="s">
        <v>41</v>
      </c>
      <c r="X3279" t="s">
        <v>18855</v>
      </c>
      <c r="Y3279" t="s">
        <v>43</v>
      </c>
      <c r="Z3279" t="s">
        <v>41</v>
      </c>
      <c r="AA3279" s="13" t="s">
        <v>18856</v>
      </c>
      <c r="AC3279" t="s">
        <v>83</v>
      </c>
      <c r="AD3279" s="2">
        <v>33913</v>
      </c>
      <c r="AE3279" s="2" t="b">
        <v>1</v>
      </c>
      <c r="AF3279" s="13" t="s">
        <v>18857</v>
      </c>
      <c r="AG3279" t="s">
        <v>2041</v>
      </c>
      <c r="AH3279" t="s">
        <v>46</v>
      </c>
      <c r="AI3279" t="str">
        <f>TRIM(IFERROR(VLOOKUP(E3279,Mapping!$A$1:$B$2,2,FALSE),E3279))</f>
        <v>Cabang Pramuka</v>
      </c>
      <c r="AJ3279" s="11" t="str">
        <f t="shared" si="153"/>
        <v>6281995791375</v>
      </c>
      <c r="AK3279" s="11" t="str">
        <f t="shared" si="154"/>
        <v/>
      </c>
    </row>
    <row r="3280" spans="1:37">
      <c r="A3280" t="str">
        <f t="shared" si="152"/>
        <v>tw_hr_employee_DLH2409001</v>
      </c>
      <c r="B3280" t="s">
        <v>18858</v>
      </c>
      <c r="C3280" t="s">
        <v>18859</v>
      </c>
      <c r="D3280" t="s">
        <v>588</v>
      </c>
      <c r="E3280" t="s">
        <v>589</v>
      </c>
      <c r="F3280" t="s">
        <v>18860</v>
      </c>
      <c r="G3280" s="13" t="s">
        <v>18861</v>
      </c>
      <c r="H3280"/>
      <c r="I3280" t="s">
        <v>57</v>
      </c>
      <c r="K3280" t="s">
        <v>592</v>
      </c>
      <c r="L3280" t="s">
        <v>592</v>
      </c>
      <c r="M3280" s="2">
        <v>45552</v>
      </c>
      <c r="Q3280" t="s">
        <v>40</v>
      </c>
      <c r="R3280" t="s">
        <v>648</v>
      </c>
      <c r="S3280" t="s">
        <v>648</v>
      </c>
      <c r="T3280">
        <v>1800</v>
      </c>
      <c r="U3280" t="s">
        <v>142</v>
      </c>
      <c r="V3280">
        <v>34163</v>
      </c>
      <c r="W3280" t="s">
        <v>41</v>
      </c>
      <c r="X3280" t="s">
        <v>18860</v>
      </c>
      <c r="Y3280" t="s">
        <v>43</v>
      </c>
      <c r="AA3280" s="13" t="s">
        <v>18862</v>
      </c>
      <c r="AC3280" t="s">
        <v>167</v>
      </c>
      <c r="AD3280" s="2">
        <v>38883</v>
      </c>
      <c r="AE3280" s="2" t="b">
        <v>1</v>
      </c>
      <c r="AF3280" s="13" t="s">
        <v>18863</v>
      </c>
      <c r="AG3280" t="s">
        <v>18858</v>
      </c>
      <c r="AH3280" t="s">
        <v>46</v>
      </c>
      <c r="AI3280" t="str">
        <f>TRIM(IFERROR(VLOOKUP(E3280,Mapping!$A$1:$B$2,2,FALSE),E3280))</f>
        <v>Cabang Seputih Mataram</v>
      </c>
      <c r="AJ3280" s="11" t="str">
        <f t="shared" si="153"/>
        <v>6285764976282</v>
      </c>
      <c r="AK3280" s="11" t="str">
        <f t="shared" si="154"/>
        <v/>
      </c>
    </row>
    <row r="3281" spans="1:37">
      <c r="A3281" t="str">
        <f t="shared" si="152"/>
        <v>tw_hr_employee_DDE2604001</v>
      </c>
      <c r="B3281" t="s">
        <v>18864</v>
      </c>
      <c r="C3281" t="s">
        <v>18865</v>
      </c>
      <c r="D3281" t="s">
        <v>1655</v>
      </c>
      <c r="E3281" t="s">
        <v>1656</v>
      </c>
      <c r="F3281" t="s">
        <v>18866</v>
      </c>
      <c r="G3281" s="13" t="s">
        <v>18867</v>
      </c>
      <c r="H3281" s="13" t="s">
        <v>18867</v>
      </c>
      <c r="I3281" t="s">
        <v>38</v>
      </c>
      <c r="K3281" t="s">
        <v>3571</v>
      </c>
      <c r="L3281" t="s">
        <v>3572</v>
      </c>
      <c r="M3281" s="2">
        <v>46138</v>
      </c>
      <c r="Q3281" t="s">
        <v>40</v>
      </c>
      <c r="R3281"/>
      <c r="S3281"/>
      <c r="T3281"/>
      <c r="U3281"/>
      <c r="V3281"/>
      <c r="W3281" t="s">
        <v>41</v>
      </c>
      <c r="X3281" t="s">
        <v>18866</v>
      </c>
      <c r="Y3281" t="s">
        <v>43</v>
      </c>
      <c r="AA3281" s="13" t="s">
        <v>18868</v>
      </c>
      <c r="AE3281" s="2" t="b">
        <v>1</v>
      </c>
      <c r="AF3281" s="13" t="s">
        <v>18869</v>
      </c>
      <c r="AG3281" t="s">
        <v>18864</v>
      </c>
      <c r="AH3281" t="s">
        <v>46</v>
      </c>
      <c r="AI3281" t="str">
        <f>TRIM(IFERROR(VLOOKUP(E3281,Mapping!$A$1:$B$2,2,FALSE),E3281))</f>
        <v>Cabang Temanggung</v>
      </c>
      <c r="AJ3281" s="11" t="str">
        <f t="shared" si="153"/>
        <v>6282327974499</v>
      </c>
      <c r="AK3281" s="11" t="str">
        <f t="shared" si="154"/>
        <v>6282327974499</v>
      </c>
    </row>
    <row r="3282" spans="1:37">
      <c r="A3282" t="str">
        <f t="shared" ref="A3282:A3345" si="155">"tw_hr_employee_"&amp;C3282</f>
        <v>tw_hr_employee_DWP2512166</v>
      </c>
      <c r="B3282" t="s">
        <v>18870</v>
      </c>
      <c r="C3282" t="s">
        <v>18871</v>
      </c>
      <c r="D3282" t="s">
        <v>128</v>
      </c>
      <c r="E3282" t="s">
        <v>129</v>
      </c>
      <c r="F3282" t="s">
        <v>18872</v>
      </c>
      <c r="G3282"/>
      <c r="I3282" t="s">
        <v>38</v>
      </c>
      <c r="K3282" t="s">
        <v>1512</v>
      </c>
      <c r="L3282"/>
      <c r="M3282" s="2">
        <v>45999</v>
      </c>
      <c r="Q3282" t="s">
        <v>40</v>
      </c>
      <c r="R3282"/>
      <c r="S3282"/>
      <c r="T3282"/>
      <c r="U3282"/>
      <c r="V3282"/>
      <c r="W3282" t="s">
        <v>41</v>
      </c>
      <c r="X3282" t="s">
        <v>18872</v>
      </c>
      <c r="Y3282" t="s">
        <v>43</v>
      </c>
      <c r="Z3282"/>
      <c r="AA3282" s="13" t="s">
        <v>18873</v>
      </c>
      <c r="AE3282" s="2" t="b">
        <v>1</v>
      </c>
      <c r="AF3282" s="13" t="s">
        <v>18874</v>
      </c>
      <c r="AG3282" t="s">
        <v>18870</v>
      </c>
      <c r="AH3282" t="s">
        <v>46</v>
      </c>
      <c r="AI3282" t="str">
        <f>TRIM(IFERROR(VLOOKUP(E3282,Mapping!$A$1:$B$2,2,FALSE),E3282))</f>
        <v>Cabang Pinrang</v>
      </c>
      <c r="AJ3282" s="11" t="str">
        <f t="shared" si="153"/>
        <v/>
      </c>
      <c r="AK3282" s="11" t="str">
        <f t="shared" si="154"/>
        <v/>
      </c>
    </row>
    <row r="3283" spans="1:37">
      <c r="A3283" t="str">
        <f t="shared" si="155"/>
        <v>tw_hr_employee_DLY2404034</v>
      </c>
      <c r="B3283" t="s">
        <v>18875</v>
      </c>
      <c r="C3283" t="s">
        <v>18876</v>
      </c>
      <c r="D3283" t="s">
        <v>471</v>
      </c>
      <c r="E3283" t="s">
        <v>472</v>
      </c>
      <c r="F3283" t="s">
        <v>18877</v>
      </c>
      <c r="I3283" t="s">
        <v>339</v>
      </c>
      <c r="M3283" s="2">
        <v>45412</v>
      </c>
      <c r="Q3283" t="s">
        <v>40</v>
      </c>
      <c r="R3283" t="s">
        <v>18878</v>
      </c>
      <c r="S3283"/>
      <c r="T3283">
        <v>1800</v>
      </c>
      <c r="U3283" t="s">
        <v>1289</v>
      </c>
      <c r="V3283">
        <v>35245</v>
      </c>
      <c r="W3283" t="s">
        <v>41</v>
      </c>
      <c r="X3283" t="s">
        <v>18877</v>
      </c>
      <c r="Y3283" t="s">
        <v>156</v>
      </c>
      <c r="Z3283" t="s">
        <v>41</v>
      </c>
      <c r="AA3283" s="13" t="s">
        <v>18879</v>
      </c>
      <c r="AC3283" t="s">
        <v>83</v>
      </c>
      <c r="AD3283" s="2">
        <v>35496</v>
      </c>
      <c r="AE3283" s="2" t="b">
        <v>1</v>
      </c>
      <c r="AF3283" s="13" t="s">
        <v>18880</v>
      </c>
      <c r="AG3283" t="s">
        <v>18875</v>
      </c>
      <c r="AH3283" t="s">
        <v>63</v>
      </c>
      <c r="AI3283" t="str">
        <f>TRIM(IFERROR(VLOOKUP(E3283,Mapping!$A$1:$B$2,2,FALSE),E3283))</f>
        <v>Cabang Yos Sudarso</v>
      </c>
      <c r="AJ3283" s="11" t="str">
        <f t="shared" si="153"/>
        <v/>
      </c>
      <c r="AK3283" s="11" t="str">
        <f t="shared" si="154"/>
        <v/>
      </c>
    </row>
    <row r="3284" spans="1:37">
      <c r="A3284" t="str">
        <f t="shared" si="155"/>
        <v>tw_hr_employee_DLA2405001</v>
      </c>
      <c r="B3284" t="s">
        <v>7658</v>
      </c>
      <c r="C3284" t="s">
        <v>18881</v>
      </c>
      <c r="D3284" t="s">
        <v>294</v>
      </c>
      <c r="E3284" t="s">
        <v>295</v>
      </c>
      <c r="F3284" t="s">
        <v>18882</v>
      </c>
      <c r="I3284" t="s">
        <v>339</v>
      </c>
      <c r="K3284" t="s">
        <v>298</v>
      </c>
      <c r="L3284" t="s">
        <v>4264</v>
      </c>
      <c r="M3284" s="2">
        <v>45439</v>
      </c>
      <c r="Q3284" t="s">
        <v>40</v>
      </c>
      <c r="R3284" t="s">
        <v>18883</v>
      </c>
      <c r="S3284" t="s">
        <v>18883</v>
      </c>
      <c r="T3284">
        <v>1800</v>
      </c>
      <c r="U3284" t="s">
        <v>1289</v>
      </c>
      <c r="V3284">
        <v>35133</v>
      </c>
      <c r="W3284" t="s">
        <v>41</v>
      </c>
      <c r="X3284" t="s">
        <v>18882</v>
      </c>
      <c r="Y3284" t="s">
        <v>43</v>
      </c>
      <c r="Z3284" t="s">
        <v>41</v>
      </c>
      <c r="AA3284" s="13" t="s">
        <v>18884</v>
      </c>
      <c r="AC3284" t="s">
        <v>83</v>
      </c>
      <c r="AD3284" s="2">
        <v>36197</v>
      </c>
      <c r="AE3284" s="2" t="b">
        <v>1</v>
      </c>
      <c r="AF3284" s="13" t="s">
        <v>18885</v>
      </c>
      <c r="AG3284" t="s">
        <v>7658</v>
      </c>
      <c r="AH3284" t="s">
        <v>46</v>
      </c>
      <c r="AI3284" t="str">
        <f>TRIM(IFERROR(VLOOKUP(E3284,Mapping!$A$1:$B$2,2,FALSE),E3284))</f>
        <v>Cabang Antasari</v>
      </c>
      <c r="AJ3284" s="11" t="str">
        <f t="shared" si="153"/>
        <v/>
      </c>
      <c r="AK3284" s="11" t="str">
        <f t="shared" si="154"/>
        <v/>
      </c>
    </row>
    <row r="3285" spans="1:37">
      <c r="A3285" t="str">
        <f t="shared" si="155"/>
        <v>tw_hr_employee_DLY2406001</v>
      </c>
      <c r="B3285" t="s">
        <v>18886</v>
      </c>
      <c r="C3285" t="s">
        <v>18887</v>
      </c>
      <c r="D3285" t="s">
        <v>471</v>
      </c>
      <c r="E3285" t="s">
        <v>472</v>
      </c>
      <c r="F3285" t="s">
        <v>18888</v>
      </c>
      <c r="I3285" t="s">
        <v>339</v>
      </c>
      <c r="M3285" s="2">
        <v>45446</v>
      </c>
      <c r="Q3285" t="s">
        <v>40</v>
      </c>
      <c r="R3285" t="s">
        <v>18889</v>
      </c>
      <c r="T3285">
        <v>1800</v>
      </c>
      <c r="U3285" t="s">
        <v>3274</v>
      </c>
      <c r="V3285">
        <v>35451</v>
      </c>
      <c r="W3285" t="s">
        <v>41</v>
      </c>
      <c r="X3285" t="s">
        <v>18888</v>
      </c>
      <c r="Y3285" t="s">
        <v>156</v>
      </c>
      <c r="AA3285" s="13" t="s">
        <v>18890</v>
      </c>
      <c r="AC3285" t="s">
        <v>83</v>
      </c>
      <c r="AD3285" s="2">
        <v>35329</v>
      </c>
      <c r="AE3285" s="2" t="b">
        <v>1</v>
      </c>
      <c r="AF3285">
        <v>5885140570</v>
      </c>
      <c r="AG3285" t="s">
        <v>18886</v>
      </c>
      <c r="AH3285" t="s">
        <v>63</v>
      </c>
      <c r="AI3285" t="str">
        <f>TRIM(IFERROR(VLOOKUP(E3285,Mapping!$A$1:$B$2,2,FALSE),E3285))</f>
        <v>Cabang Yos Sudarso</v>
      </c>
      <c r="AJ3285" s="11" t="str">
        <f t="shared" si="153"/>
        <v/>
      </c>
      <c r="AK3285" s="11" t="str">
        <f t="shared" si="154"/>
        <v/>
      </c>
    </row>
    <row r="3286" spans="1:37">
      <c r="A3286" t="str">
        <f t="shared" si="155"/>
        <v>tw_hr_employee_DLY2406035</v>
      </c>
      <c r="B3286" t="s">
        <v>12678</v>
      </c>
      <c r="C3286" t="s">
        <v>18891</v>
      </c>
      <c r="D3286" t="s">
        <v>471</v>
      </c>
      <c r="E3286" t="s">
        <v>472</v>
      </c>
      <c r="F3286" t="s">
        <v>18892</v>
      </c>
      <c r="G3286"/>
      <c r="I3286" t="s">
        <v>339</v>
      </c>
      <c r="M3286" s="2">
        <v>45446</v>
      </c>
      <c r="Q3286" t="s">
        <v>40</v>
      </c>
      <c r="R3286" t="s">
        <v>18893</v>
      </c>
      <c r="T3286">
        <v>3200</v>
      </c>
      <c r="U3286" t="s">
        <v>2602</v>
      </c>
      <c r="V3286">
        <v>40375</v>
      </c>
      <c r="W3286" t="s">
        <v>41</v>
      </c>
      <c r="X3286" t="s">
        <v>18892</v>
      </c>
      <c r="Y3286" t="s">
        <v>156</v>
      </c>
      <c r="Z3286" t="s">
        <v>41</v>
      </c>
      <c r="AA3286" s="13" t="s">
        <v>18894</v>
      </c>
      <c r="AC3286" t="s">
        <v>167</v>
      </c>
      <c r="AD3286" s="2">
        <v>31574</v>
      </c>
      <c r="AE3286" s="2" t="b">
        <v>1</v>
      </c>
      <c r="AF3286">
        <v>3030525484</v>
      </c>
      <c r="AG3286" t="s">
        <v>12678</v>
      </c>
      <c r="AH3286" t="s">
        <v>63</v>
      </c>
      <c r="AI3286" t="str">
        <f>TRIM(IFERROR(VLOOKUP(E3286,Mapping!$A$1:$B$2,2,FALSE),E3286))</f>
        <v>Cabang Yos Sudarso</v>
      </c>
      <c r="AJ3286" s="11" t="str">
        <f t="shared" si="153"/>
        <v/>
      </c>
      <c r="AK3286" s="11" t="str">
        <f t="shared" si="154"/>
        <v/>
      </c>
    </row>
    <row r="3287" spans="1:37">
      <c r="A3287" t="str">
        <f t="shared" si="155"/>
        <v>tw_hr_employee_DLA2406034</v>
      </c>
      <c r="B3287" t="s">
        <v>8191</v>
      </c>
      <c r="C3287" t="s">
        <v>18895</v>
      </c>
      <c r="D3287" t="s">
        <v>294</v>
      </c>
      <c r="E3287" t="s">
        <v>295</v>
      </c>
      <c r="F3287" t="s">
        <v>18896</v>
      </c>
      <c r="G3287"/>
      <c r="H3287" s="13" t="s">
        <v>18897</v>
      </c>
      <c r="I3287" t="s">
        <v>339</v>
      </c>
      <c r="K3287" t="s">
        <v>4264</v>
      </c>
      <c r="L3287" t="s">
        <v>4264</v>
      </c>
      <c r="M3287" s="2">
        <v>45451</v>
      </c>
      <c r="Q3287" t="s">
        <v>40</v>
      </c>
      <c r="R3287" t="s">
        <v>18898</v>
      </c>
      <c r="S3287" t="s">
        <v>18898</v>
      </c>
      <c r="T3287">
        <v>1800</v>
      </c>
      <c r="U3287" t="s">
        <v>1289</v>
      </c>
      <c r="V3287">
        <v>35133</v>
      </c>
      <c r="W3287" t="s">
        <v>41</v>
      </c>
      <c r="X3287" t="s">
        <v>18896</v>
      </c>
      <c r="Y3287" t="s">
        <v>43</v>
      </c>
      <c r="Z3287" t="s">
        <v>41</v>
      </c>
      <c r="AA3287" s="13" t="s">
        <v>18899</v>
      </c>
      <c r="AC3287" t="s">
        <v>83</v>
      </c>
      <c r="AD3287" s="2">
        <v>36308</v>
      </c>
      <c r="AE3287" s="2" t="b">
        <v>1</v>
      </c>
      <c r="AF3287" s="13" t="s">
        <v>18900</v>
      </c>
      <c r="AG3287" t="s">
        <v>8191</v>
      </c>
      <c r="AH3287" t="s">
        <v>63</v>
      </c>
      <c r="AI3287" t="str">
        <f>TRIM(IFERROR(VLOOKUP(E3287,Mapping!$A$1:$B$2,2,FALSE),E3287))</f>
        <v>Cabang Antasari</v>
      </c>
      <c r="AJ3287" s="11" t="str">
        <f t="shared" si="153"/>
        <v/>
      </c>
      <c r="AK3287" s="11" t="str">
        <f t="shared" si="154"/>
        <v>62895345118145</v>
      </c>
    </row>
    <row r="3288" spans="1:37">
      <c r="A3288" t="str">
        <f t="shared" si="155"/>
        <v>tw_hr_employee_DLY2407067</v>
      </c>
      <c r="B3288" t="s">
        <v>7269</v>
      </c>
      <c r="C3288" t="s">
        <v>18901</v>
      </c>
      <c r="D3288" t="s">
        <v>536</v>
      </c>
      <c r="E3288" t="s">
        <v>1711</v>
      </c>
      <c r="F3288" t="s">
        <v>18902</v>
      </c>
      <c r="G3288"/>
      <c r="I3288" t="s">
        <v>339</v>
      </c>
      <c r="K3288" t="s">
        <v>15624</v>
      </c>
      <c r="L3288"/>
      <c r="M3288" s="2">
        <v>45839</v>
      </c>
      <c r="Q3288" t="s">
        <v>40</v>
      </c>
      <c r="R3288" t="s">
        <v>18903</v>
      </c>
      <c r="S3288"/>
      <c r="T3288">
        <v>1800</v>
      </c>
      <c r="U3288" t="s">
        <v>230</v>
      </c>
      <c r="V3288">
        <v>35361</v>
      </c>
      <c r="W3288" t="s">
        <v>41</v>
      </c>
      <c r="X3288" t="s">
        <v>18902</v>
      </c>
      <c r="Y3288" t="s">
        <v>156</v>
      </c>
      <c r="Z3288" t="s">
        <v>41</v>
      </c>
      <c r="AA3288" s="13" t="s">
        <v>18904</v>
      </c>
      <c r="AC3288" t="s">
        <v>83</v>
      </c>
      <c r="AD3288" s="2" t="s">
        <v>18905</v>
      </c>
      <c r="AE3288" s="2" t="b">
        <v>1</v>
      </c>
      <c r="AF3288">
        <v>2920956991</v>
      </c>
      <c r="AG3288" t="s">
        <v>7269</v>
      </c>
      <c r="AH3288" t="s">
        <v>63</v>
      </c>
      <c r="AI3288" t="str">
        <f>TRIM(IFERROR(VLOOKUP(E3288,Mapping!$A$1:$B$2,2,FALSE),E3288))</f>
        <v>DLL + MMW</v>
      </c>
      <c r="AJ3288" s="11" t="str">
        <f t="shared" si="153"/>
        <v/>
      </c>
      <c r="AK3288" s="11" t="str">
        <f t="shared" si="154"/>
        <v/>
      </c>
    </row>
    <row r="3289" spans="1:37">
      <c r="A3289" t="str">
        <f t="shared" si="155"/>
        <v>tw_hr_employee_DLL2409034</v>
      </c>
      <c r="B3289" t="s">
        <v>7011</v>
      </c>
      <c r="C3289" t="s">
        <v>18906</v>
      </c>
      <c r="D3289" t="s">
        <v>536</v>
      </c>
      <c r="E3289" t="s">
        <v>1711</v>
      </c>
      <c r="F3289" t="s">
        <v>18907</v>
      </c>
      <c r="G3289"/>
      <c r="H3289"/>
      <c r="I3289" t="s">
        <v>339</v>
      </c>
      <c r="K3289" t="s">
        <v>7011</v>
      </c>
      <c r="L3289"/>
      <c r="M3289" s="2">
        <v>45548</v>
      </c>
      <c r="Q3289" t="s">
        <v>40</v>
      </c>
      <c r="R3289" t="s">
        <v>18908</v>
      </c>
      <c r="T3289">
        <v>1800</v>
      </c>
      <c r="U3289" t="s">
        <v>1289</v>
      </c>
      <c r="V3289">
        <v>35118</v>
      </c>
      <c r="W3289" t="s">
        <v>41</v>
      </c>
      <c r="X3289" t="s">
        <v>18907</v>
      </c>
      <c r="Y3289" t="s">
        <v>43</v>
      </c>
      <c r="AA3289" s="13" t="s">
        <v>18909</v>
      </c>
      <c r="AE3289" s="2" t="b">
        <v>1</v>
      </c>
      <c r="AF3289">
        <v>8905481033</v>
      </c>
      <c r="AG3289" t="s">
        <v>7011</v>
      </c>
      <c r="AH3289" t="s">
        <v>63</v>
      </c>
      <c r="AI3289" t="str">
        <f>TRIM(IFERROR(VLOOKUP(E3289,Mapping!$A$1:$B$2,2,FALSE),E3289))</f>
        <v>DLL + MMW</v>
      </c>
      <c r="AJ3289" s="11" t="str">
        <f t="shared" si="153"/>
        <v/>
      </c>
      <c r="AK3289" s="11" t="str">
        <f t="shared" si="154"/>
        <v/>
      </c>
    </row>
    <row r="3290" spans="1:37">
      <c r="A3290" t="str">
        <f t="shared" si="155"/>
        <v>tw_hr_employee_DLL2409036</v>
      </c>
      <c r="B3290" t="s">
        <v>4258</v>
      </c>
      <c r="C3290" t="s">
        <v>18910</v>
      </c>
      <c r="D3290" t="s">
        <v>536</v>
      </c>
      <c r="E3290" t="s">
        <v>1711</v>
      </c>
      <c r="F3290" t="s">
        <v>18911</v>
      </c>
      <c r="G3290"/>
      <c r="H3290"/>
      <c r="I3290" t="s">
        <v>339</v>
      </c>
      <c r="K3290" t="s">
        <v>4258</v>
      </c>
      <c r="M3290" s="2">
        <v>45839</v>
      </c>
      <c r="Q3290" t="s">
        <v>40</v>
      </c>
      <c r="R3290" t="s">
        <v>18912</v>
      </c>
      <c r="T3290">
        <v>1500</v>
      </c>
      <c r="U3290" t="s">
        <v>18913</v>
      </c>
      <c r="W3290" t="s">
        <v>41</v>
      </c>
      <c r="X3290" t="s">
        <v>18911</v>
      </c>
      <c r="Y3290" t="s">
        <v>43</v>
      </c>
      <c r="AA3290" s="13" t="s">
        <v>18914</v>
      </c>
      <c r="AE3290" s="2" t="b">
        <v>1</v>
      </c>
      <c r="AF3290">
        <v>8525166500</v>
      </c>
      <c r="AG3290" t="s">
        <v>4258</v>
      </c>
      <c r="AH3290" t="s">
        <v>63</v>
      </c>
      <c r="AI3290" t="str">
        <f>TRIM(IFERROR(VLOOKUP(E3290,Mapping!$A$1:$B$2,2,FALSE),E3290))</f>
        <v>DLL + MMW</v>
      </c>
      <c r="AJ3290" s="11" t="str">
        <f t="shared" si="153"/>
        <v/>
      </c>
      <c r="AK3290" s="11" t="str">
        <f t="shared" si="154"/>
        <v/>
      </c>
    </row>
    <row r="3291" spans="1:37">
      <c r="A3291" t="str">
        <f t="shared" si="155"/>
        <v>tw_hr_employee_DLY2410002</v>
      </c>
      <c r="B3291" t="s">
        <v>18915</v>
      </c>
      <c r="C3291" t="s">
        <v>18916</v>
      </c>
      <c r="D3291" t="s">
        <v>471</v>
      </c>
      <c r="E3291" t="s">
        <v>472</v>
      </c>
      <c r="F3291" t="s">
        <v>18917</v>
      </c>
      <c r="I3291" t="s">
        <v>339</v>
      </c>
      <c r="M3291" s="2">
        <v>34335</v>
      </c>
      <c r="Q3291" t="s">
        <v>40</v>
      </c>
      <c r="R3291" t="s">
        <v>18918</v>
      </c>
      <c r="T3291">
        <v>1800</v>
      </c>
      <c r="U3291" t="s">
        <v>3274</v>
      </c>
      <c r="V3291"/>
      <c r="W3291" t="s">
        <v>41</v>
      </c>
      <c r="X3291" t="s">
        <v>18917</v>
      </c>
      <c r="Y3291" t="s">
        <v>156</v>
      </c>
      <c r="Z3291" t="s">
        <v>41</v>
      </c>
      <c r="AA3291" s="13" t="s">
        <v>18919</v>
      </c>
      <c r="AC3291" t="s">
        <v>83</v>
      </c>
      <c r="AD3291" s="2">
        <v>34335</v>
      </c>
      <c r="AE3291" s="2" t="b">
        <v>0</v>
      </c>
      <c r="AF3291" s="13" t="s">
        <v>18920</v>
      </c>
      <c r="AG3291" t="s">
        <v>18915</v>
      </c>
      <c r="AH3291" t="s">
        <v>917</v>
      </c>
      <c r="AI3291" t="str">
        <f>TRIM(IFERROR(VLOOKUP(E3291,Mapping!$A$1:$B$2,2,FALSE),E3291))</f>
        <v>Cabang Yos Sudarso</v>
      </c>
      <c r="AJ3291" s="11" t="str">
        <f t="shared" si="153"/>
        <v/>
      </c>
      <c r="AK3291" s="11" t="str">
        <f t="shared" si="154"/>
        <v/>
      </c>
    </row>
    <row r="3292" spans="1:37">
      <c r="A3292" t="str">
        <f t="shared" si="155"/>
        <v>tw_hr_employee_KMMK24001</v>
      </c>
      <c r="B3292" t="s">
        <v>12154</v>
      </c>
      <c r="C3292" t="s">
        <v>18921</v>
      </c>
      <c r="D3292" t="s">
        <v>536</v>
      </c>
      <c r="E3292" t="s">
        <v>537</v>
      </c>
      <c r="F3292"/>
      <c r="G3292"/>
      <c r="I3292" t="s">
        <v>339</v>
      </c>
      <c r="K3292" t="s">
        <v>15624</v>
      </c>
      <c r="L3292"/>
      <c r="M3292" s="2">
        <v>45566</v>
      </c>
      <c r="Q3292" t="s">
        <v>40</v>
      </c>
      <c r="R3292"/>
      <c r="S3292"/>
      <c r="T3292"/>
      <c r="U3292"/>
      <c r="V3292"/>
      <c r="W3292" t="s">
        <v>41</v>
      </c>
      <c r="X3292" t="s">
        <v>18922</v>
      </c>
      <c r="Y3292" t="s">
        <v>43</v>
      </c>
      <c r="Z3292"/>
      <c r="AA3292" s="13" t="s">
        <v>18923</v>
      </c>
      <c r="AE3292" s="2" t="b">
        <v>1</v>
      </c>
      <c r="AF3292">
        <v>2940853471</v>
      </c>
      <c r="AG3292" t="s">
        <v>12154</v>
      </c>
      <c r="AH3292" t="s">
        <v>63</v>
      </c>
      <c r="AI3292" t="str">
        <f>TRIM(IFERROR(VLOOKUP(E3292,Mapping!$A$1:$B$2,2,FALSE),E3292))</f>
        <v>Cabang Kemiling</v>
      </c>
      <c r="AJ3292" s="11" t="str">
        <f t="shared" si="153"/>
        <v/>
      </c>
      <c r="AK3292" s="11" t="str">
        <f t="shared" si="154"/>
        <v/>
      </c>
    </row>
    <row r="3293" spans="1:37">
      <c r="A3293" t="str">
        <f t="shared" si="155"/>
        <v>tw_hr_employee_KMMK24002</v>
      </c>
      <c r="B3293" t="s">
        <v>539</v>
      </c>
      <c r="C3293" t="s">
        <v>18924</v>
      </c>
      <c r="D3293" t="s">
        <v>536</v>
      </c>
      <c r="E3293" t="s">
        <v>537</v>
      </c>
      <c r="F3293"/>
      <c r="I3293" t="s">
        <v>339</v>
      </c>
      <c r="M3293" s="2">
        <v>45566</v>
      </c>
      <c r="Q3293" t="s">
        <v>40</v>
      </c>
      <c r="R3293"/>
      <c r="S3293"/>
      <c r="T3293"/>
      <c r="U3293"/>
      <c r="V3293"/>
      <c r="W3293" t="s">
        <v>41</v>
      </c>
      <c r="X3293" t="s">
        <v>18925</v>
      </c>
      <c r="Y3293" t="s">
        <v>43</v>
      </c>
      <c r="Z3293"/>
      <c r="AA3293" s="13" t="s">
        <v>18926</v>
      </c>
      <c r="AE3293" s="2" t="b">
        <v>1</v>
      </c>
      <c r="AF3293" s="13" t="s">
        <v>18927</v>
      </c>
      <c r="AG3293" t="s">
        <v>539</v>
      </c>
      <c r="AH3293" t="s">
        <v>63</v>
      </c>
      <c r="AI3293" t="str">
        <f>TRIM(IFERROR(VLOOKUP(E3293,Mapping!$A$1:$B$2,2,FALSE),E3293))</f>
        <v>Cabang Kemiling</v>
      </c>
      <c r="AJ3293" s="11" t="str">
        <f t="shared" si="153"/>
        <v/>
      </c>
      <c r="AK3293" s="11" t="str">
        <f t="shared" si="154"/>
        <v/>
      </c>
    </row>
    <row r="3294" spans="1:37">
      <c r="A3294" t="str">
        <f t="shared" si="155"/>
        <v>tw_hr_employee_DLQ2410001</v>
      </c>
      <c r="B3294" t="s">
        <v>9968</v>
      </c>
      <c r="C3294" t="s">
        <v>18928</v>
      </c>
      <c r="D3294" t="s">
        <v>1323</v>
      </c>
      <c r="E3294" t="s">
        <v>1324</v>
      </c>
      <c r="F3294"/>
      <c r="G3294"/>
      <c r="I3294" t="s">
        <v>339</v>
      </c>
      <c r="M3294" s="2">
        <v>45575</v>
      </c>
      <c r="Q3294" t="s">
        <v>40</v>
      </c>
      <c r="R3294"/>
      <c r="S3294"/>
      <c r="T3294"/>
      <c r="U3294"/>
      <c r="V3294"/>
      <c r="W3294" t="s">
        <v>41</v>
      </c>
      <c r="X3294" t="s">
        <v>18929</v>
      </c>
      <c r="Y3294" t="s">
        <v>43</v>
      </c>
      <c r="Z3294"/>
      <c r="AA3294" s="13" t="s">
        <v>18930</v>
      </c>
      <c r="AE3294" s="2" t="b">
        <v>1</v>
      </c>
      <c r="AF3294" s="13" t="s">
        <v>18931</v>
      </c>
      <c r="AG3294" t="s">
        <v>9968</v>
      </c>
      <c r="AH3294" t="s">
        <v>46</v>
      </c>
      <c r="AI3294" t="str">
        <f>TRIM(IFERROR(VLOOKUP(E3294,Mapping!$A$1:$B$2,2,FALSE),E3294))</f>
        <v>Cabang Tirtayasa</v>
      </c>
      <c r="AJ3294" s="11" t="str">
        <f t="shared" si="153"/>
        <v/>
      </c>
      <c r="AK3294" s="11" t="str">
        <f t="shared" si="154"/>
        <v/>
      </c>
    </row>
    <row r="3295" spans="1:37">
      <c r="A3295" t="str">
        <f t="shared" si="155"/>
        <v>tw_hr_employee_DLL2410071</v>
      </c>
      <c r="B3295" t="s">
        <v>12813</v>
      </c>
      <c r="C3295" t="s">
        <v>18932</v>
      </c>
      <c r="D3295" t="s">
        <v>536</v>
      </c>
      <c r="E3295" t="s">
        <v>537</v>
      </c>
      <c r="F3295"/>
      <c r="G3295"/>
      <c r="H3295"/>
      <c r="I3295" t="s">
        <v>339</v>
      </c>
      <c r="K3295" t="s">
        <v>15624</v>
      </c>
      <c r="L3295"/>
      <c r="M3295" s="2">
        <v>45595</v>
      </c>
      <c r="Q3295" t="s">
        <v>40</v>
      </c>
      <c r="R3295"/>
      <c r="S3295"/>
      <c r="T3295"/>
      <c r="U3295"/>
      <c r="V3295"/>
      <c r="W3295" t="s">
        <v>41</v>
      </c>
      <c r="X3295" t="s">
        <v>18933</v>
      </c>
      <c r="Y3295" t="s">
        <v>43</v>
      </c>
      <c r="Z3295"/>
      <c r="AA3295" s="13" t="s">
        <v>18934</v>
      </c>
      <c r="AE3295" s="2" t="b">
        <v>1</v>
      </c>
      <c r="AF3295" s="13" t="s">
        <v>18935</v>
      </c>
      <c r="AG3295" t="s">
        <v>12813</v>
      </c>
      <c r="AH3295" t="s">
        <v>46</v>
      </c>
      <c r="AI3295" t="str">
        <f>TRIM(IFERROR(VLOOKUP(E3295,Mapping!$A$1:$B$2,2,FALSE),E3295))</f>
        <v>Cabang Kemiling</v>
      </c>
      <c r="AJ3295" s="11" t="str">
        <f t="shared" si="153"/>
        <v/>
      </c>
      <c r="AK3295" s="11" t="str">
        <f t="shared" si="154"/>
        <v/>
      </c>
    </row>
    <row r="3296" spans="1:37">
      <c r="A3296" t="str">
        <f t="shared" si="155"/>
        <v>tw_hr_employee_DLR2412034</v>
      </c>
      <c r="B3296" t="s">
        <v>2388</v>
      </c>
      <c r="C3296" t="s">
        <v>18936</v>
      </c>
      <c r="D3296" t="s">
        <v>2385</v>
      </c>
      <c r="E3296" t="s">
        <v>2386</v>
      </c>
      <c r="F3296" t="s">
        <v>2387</v>
      </c>
      <c r="G3296"/>
      <c r="I3296" t="s">
        <v>339</v>
      </c>
      <c r="K3296" t="s">
        <v>9084</v>
      </c>
      <c r="L3296" t="s">
        <v>9084</v>
      </c>
      <c r="M3296" s="2">
        <v>45629</v>
      </c>
      <c r="Q3296" t="s">
        <v>40</v>
      </c>
      <c r="R3296" t="s">
        <v>18937</v>
      </c>
      <c r="T3296">
        <v>1800</v>
      </c>
      <c r="U3296" t="s">
        <v>1289</v>
      </c>
      <c r="V3296">
        <v>35144</v>
      </c>
      <c r="W3296" t="s">
        <v>41</v>
      </c>
      <c r="X3296" t="s">
        <v>18938</v>
      </c>
      <c r="Y3296" t="s">
        <v>156</v>
      </c>
      <c r="Z3296" t="s">
        <v>41</v>
      </c>
      <c r="AA3296" s="13" t="s">
        <v>18939</v>
      </c>
      <c r="AC3296" t="s">
        <v>167</v>
      </c>
      <c r="AD3296" s="2">
        <v>32811</v>
      </c>
      <c r="AE3296" s="2" t="b">
        <v>1</v>
      </c>
      <c r="AF3296">
        <v>2940646513</v>
      </c>
      <c r="AG3296" t="s">
        <v>2388</v>
      </c>
      <c r="AH3296" t="s">
        <v>63</v>
      </c>
      <c r="AI3296" t="str">
        <f>TRIM(IFERROR(VLOOKUP(E3296,Mapping!$A$1:$B$2,2,FALSE),E3296))</f>
        <v>Cabang Raden Intan</v>
      </c>
      <c r="AJ3296" s="11" t="str">
        <f t="shared" si="153"/>
        <v/>
      </c>
      <c r="AK3296" s="11" t="str">
        <f t="shared" si="154"/>
        <v/>
      </c>
    </row>
    <row r="3297" spans="1:37">
      <c r="A3297" t="str">
        <f t="shared" si="155"/>
        <v>tw_hr_employee_DLL2501067</v>
      </c>
      <c r="B3297" t="s">
        <v>2055</v>
      </c>
      <c r="C3297" t="s">
        <v>18940</v>
      </c>
      <c r="D3297" t="s">
        <v>536</v>
      </c>
      <c r="E3297" t="s">
        <v>537</v>
      </c>
      <c r="F3297" t="s">
        <v>18941</v>
      </c>
      <c r="I3297" t="s">
        <v>339</v>
      </c>
      <c r="M3297" s="2">
        <v>45658</v>
      </c>
      <c r="Q3297" t="s">
        <v>40</v>
      </c>
      <c r="R3297" t="s">
        <v>18942</v>
      </c>
      <c r="S3297"/>
      <c r="T3297">
        <v>1800</v>
      </c>
      <c r="U3297" t="s">
        <v>1289</v>
      </c>
      <c r="V3297">
        <v>35141</v>
      </c>
      <c r="W3297" t="s">
        <v>41</v>
      </c>
      <c r="X3297" t="s">
        <v>18941</v>
      </c>
      <c r="Y3297" t="s">
        <v>43</v>
      </c>
      <c r="AA3297" s="13" t="s">
        <v>18943</v>
      </c>
      <c r="AE3297" s="2" t="b">
        <v>1</v>
      </c>
      <c r="AF3297" s="13" t="s">
        <v>18944</v>
      </c>
      <c r="AG3297" t="s">
        <v>2055</v>
      </c>
      <c r="AH3297" t="s">
        <v>46</v>
      </c>
      <c r="AI3297" t="str">
        <f>TRIM(IFERROR(VLOOKUP(E3297,Mapping!$A$1:$B$2,2,FALSE),E3297))</f>
        <v>Cabang Kemiling</v>
      </c>
      <c r="AJ3297" s="11" t="str">
        <f t="shared" si="153"/>
        <v/>
      </c>
      <c r="AK3297" s="11" t="str">
        <f t="shared" si="154"/>
        <v/>
      </c>
    </row>
    <row r="3298" spans="1:37">
      <c r="A3298" t="str">
        <f t="shared" si="155"/>
        <v>tw_hr_employee_DLY2412001</v>
      </c>
      <c r="B3298" t="s">
        <v>7224</v>
      </c>
      <c r="C3298" t="s">
        <v>18945</v>
      </c>
      <c r="D3298" t="s">
        <v>471</v>
      </c>
      <c r="E3298" t="s">
        <v>472</v>
      </c>
      <c r="F3298" t="s">
        <v>18946</v>
      </c>
      <c r="I3298" t="s">
        <v>339</v>
      </c>
      <c r="K3298" t="s">
        <v>15553</v>
      </c>
      <c r="M3298" s="2">
        <v>45628</v>
      </c>
      <c r="Q3298" t="s">
        <v>40</v>
      </c>
      <c r="R3298"/>
      <c r="W3298" t="s">
        <v>41</v>
      </c>
      <c r="X3298" t="s">
        <v>18946</v>
      </c>
      <c r="Y3298" t="s">
        <v>43</v>
      </c>
      <c r="AA3298" s="13" t="s">
        <v>18947</v>
      </c>
      <c r="AE3298" s="2" t="b">
        <v>1</v>
      </c>
      <c r="AF3298" s="13" t="s">
        <v>18948</v>
      </c>
      <c r="AG3298" t="s">
        <v>7224</v>
      </c>
      <c r="AH3298" t="s">
        <v>63</v>
      </c>
      <c r="AI3298" t="str">
        <f>TRIM(IFERROR(VLOOKUP(E3298,Mapping!$A$1:$B$2,2,FALSE),E3298))</f>
        <v>Cabang Yos Sudarso</v>
      </c>
      <c r="AJ3298" s="11" t="str">
        <f t="shared" si="153"/>
        <v/>
      </c>
      <c r="AK3298" s="11" t="str">
        <f t="shared" si="154"/>
        <v/>
      </c>
    </row>
    <row r="3299" spans="1:37">
      <c r="A3299" t="str">
        <f t="shared" si="155"/>
        <v>tw_hr_employee_DLQ2503001</v>
      </c>
      <c r="B3299" t="s">
        <v>10921</v>
      </c>
      <c r="C3299" t="s">
        <v>18949</v>
      </c>
      <c r="D3299" t="s">
        <v>1323</v>
      </c>
      <c r="E3299" t="s">
        <v>1324</v>
      </c>
      <c r="F3299" t="s">
        <v>18950</v>
      </c>
      <c r="G3299"/>
      <c r="I3299" t="s">
        <v>339</v>
      </c>
      <c r="M3299" s="2">
        <v>45720</v>
      </c>
      <c r="Q3299" t="s">
        <v>40</v>
      </c>
      <c r="R3299"/>
      <c r="W3299" t="s">
        <v>41</v>
      </c>
      <c r="X3299" t="s">
        <v>18951</v>
      </c>
      <c r="Y3299" t="s">
        <v>43</v>
      </c>
      <c r="Z3299"/>
      <c r="AA3299" s="13" t="s">
        <v>18952</v>
      </c>
      <c r="AE3299" s="2" t="b">
        <v>1</v>
      </c>
      <c r="AF3299" s="13" t="s">
        <v>18953</v>
      </c>
      <c r="AG3299" t="s">
        <v>10921</v>
      </c>
      <c r="AH3299" t="s">
        <v>46</v>
      </c>
      <c r="AI3299" t="str">
        <f>TRIM(IFERROR(VLOOKUP(E3299,Mapping!$A$1:$B$2,2,FALSE),E3299))</f>
        <v>Cabang Tirtayasa</v>
      </c>
      <c r="AJ3299" s="11" t="str">
        <f t="shared" si="153"/>
        <v/>
      </c>
      <c r="AK3299" s="11" t="str">
        <f t="shared" si="154"/>
        <v/>
      </c>
    </row>
    <row r="3300" spans="1:37">
      <c r="A3300" t="str">
        <f t="shared" si="155"/>
        <v>tw_hr_employee_DMP2502034</v>
      </c>
      <c r="B3300" t="s">
        <v>3697</v>
      </c>
      <c r="C3300" t="s">
        <v>18954</v>
      </c>
      <c r="D3300" t="s">
        <v>74</v>
      </c>
      <c r="E3300" t="s">
        <v>75</v>
      </c>
      <c r="F3300" t="s">
        <v>18955</v>
      </c>
      <c r="I3300" t="s">
        <v>339</v>
      </c>
      <c r="M3300" s="2">
        <v>45689</v>
      </c>
      <c r="Q3300" t="s">
        <v>40</v>
      </c>
      <c r="R3300"/>
      <c r="W3300" t="s">
        <v>41</v>
      </c>
      <c r="X3300" t="s">
        <v>18955</v>
      </c>
      <c r="Y3300" t="s">
        <v>43</v>
      </c>
      <c r="AA3300" s="13" t="s">
        <v>18956</v>
      </c>
      <c r="AE3300" s="2" t="b">
        <v>1</v>
      </c>
      <c r="AF3300" s="13" t="s">
        <v>18957</v>
      </c>
      <c r="AG3300" t="s">
        <v>3697</v>
      </c>
      <c r="AH3300" t="s">
        <v>63</v>
      </c>
      <c r="AI3300" t="str">
        <f>TRIM(IFERROR(VLOOKUP(E3300,Mapping!$A$1:$B$2,2,FALSE),E3300))</f>
        <v>Cabang Pramuka</v>
      </c>
      <c r="AJ3300" s="11" t="str">
        <f t="shared" si="153"/>
        <v/>
      </c>
      <c r="AK3300" s="11" t="str">
        <f t="shared" si="154"/>
        <v/>
      </c>
    </row>
    <row r="3301" spans="1:37">
      <c r="A3301" t="str">
        <f t="shared" si="155"/>
        <v>tw_hr_employee_DLQ2503034</v>
      </c>
      <c r="B3301" t="s">
        <v>18958</v>
      </c>
      <c r="C3301" t="s">
        <v>18959</v>
      </c>
      <c r="D3301" t="s">
        <v>1323</v>
      </c>
      <c r="E3301" t="s">
        <v>1324</v>
      </c>
      <c r="F3301" t="s">
        <v>18960</v>
      </c>
      <c r="I3301" t="s">
        <v>339</v>
      </c>
      <c r="M3301" s="2">
        <v>45717</v>
      </c>
      <c r="Q3301" t="s">
        <v>40</v>
      </c>
      <c r="W3301" t="s">
        <v>41</v>
      </c>
      <c r="X3301" t="s">
        <v>18960</v>
      </c>
      <c r="Y3301" t="s">
        <v>43</v>
      </c>
      <c r="AA3301" s="13" t="s">
        <v>18961</v>
      </c>
      <c r="AE3301" s="2" t="b">
        <v>1</v>
      </c>
      <c r="AF3301">
        <v>8906081411</v>
      </c>
      <c r="AG3301" t="s">
        <v>18958</v>
      </c>
      <c r="AH3301" t="s">
        <v>63</v>
      </c>
      <c r="AI3301" t="str">
        <f>TRIM(IFERROR(VLOOKUP(E3301,Mapping!$A$1:$B$2,2,FALSE),E3301))</f>
        <v>Cabang Tirtayasa</v>
      </c>
      <c r="AJ3301" s="11" t="str">
        <f t="shared" si="153"/>
        <v/>
      </c>
      <c r="AK3301" s="11" t="str">
        <f t="shared" si="154"/>
        <v/>
      </c>
    </row>
    <row r="3302" spans="1:37">
      <c r="A3302" t="str">
        <f t="shared" si="155"/>
        <v>tw_hr_employee_DLY2505001</v>
      </c>
      <c r="B3302" t="s">
        <v>6268</v>
      </c>
      <c r="C3302" t="s">
        <v>18962</v>
      </c>
      <c r="D3302" t="s">
        <v>471</v>
      </c>
      <c r="E3302" t="s">
        <v>472</v>
      </c>
      <c r="F3302" t="s">
        <v>18963</v>
      </c>
      <c r="G3302"/>
      <c r="H3302"/>
      <c r="I3302" t="s">
        <v>339</v>
      </c>
      <c r="M3302" s="2">
        <v>45776</v>
      </c>
      <c r="Q3302" t="s">
        <v>40</v>
      </c>
      <c r="R3302"/>
      <c r="S3302"/>
      <c r="T3302"/>
      <c r="U3302"/>
      <c r="V3302"/>
      <c r="W3302" t="s">
        <v>41</v>
      </c>
      <c r="X3302" t="s">
        <v>18963</v>
      </c>
      <c r="Y3302" t="s">
        <v>43</v>
      </c>
      <c r="Z3302"/>
      <c r="AA3302" s="13" t="s">
        <v>18964</v>
      </c>
      <c r="AE3302" s="2" t="b">
        <v>1</v>
      </c>
      <c r="AF3302" s="13" t="s">
        <v>18965</v>
      </c>
      <c r="AG3302" t="s">
        <v>6268</v>
      </c>
      <c r="AH3302" t="s">
        <v>46</v>
      </c>
      <c r="AI3302" t="str">
        <f>TRIM(IFERROR(VLOOKUP(E3302,Mapping!$A$1:$B$2,2,FALSE),E3302))</f>
        <v>Cabang Yos Sudarso</v>
      </c>
      <c r="AJ3302" s="11" t="str">
        <f t="shared" si="153"/>
        <v/>
      </c>
      <c r="AK3302" s="11" t="str">
        <f t="shared" si="154"/>
        <v/>
      </c>
    </row>
    <row r="3303" spans="1:37">
      <c r="A3303" t="str">
        <f t="shared" si="155"/>
        <v>tw_hr_employee_DMP2505001</v>
      </c>
      <c r="B3303" t="s">
        <v>3919</v>
      </c>
      <c r="C3303" t="s">
        <v>18966</v>
      </c>
      <c r="D3303" t="s">
        <v>74</v>
      </c>
      <c r="E3303" t="s">
        <v>75</v>
      </c>
      <c r="F3303" t="s">
        <v>18967</v>
      </c>
      <c r="I3303" t="s">
        <v>339</v>
      </c>
      <c r="K3303" t="s">
        <v>79</v>
      </c>
      <c r="L3303"/>
      <c r="M3303" s="2">
        <v>45779</v>
      </c>
      <c r="Q3303" t="s">
        <v>40</v>
      </c>
      <c r="R3303" t="s">
        <v>18968</v>
      </c>
      <c r="T3303">
        <v>1800</v>
      </c>
      <c r="U3303" t="s">
        <v>230</v>
      </c>
      <c r="V3303">
        <v>35362</v>
      </c>
      <c r="W3303" t="s">
        <v>41</v>
      </c>
      <c r="X3303" t="s">
        <v>18967</v>
      </c>
      <c r="Y3303" t="s">
        <v>43</v>
      </c>
      <c r="Z3303" t="s">
        <v>41</v>
      </c>
      <c r="AA3303" s="13" t="s">
        <v>18969</v>
      </c>
      <c r="AC3303" t="s">
        <v>83</v>
      </c>
      <c r="AD3303" s="2">
        <v>38981</v>
      </c>
      <c r="AE3303" s="2" t="b">
        <v>1</v>
      </c>
      <c r="AF3303">
        <v>8906239120</v>
      </c>
      <c r="AG3303" t="s">
        <v>3919</v>
      </c>
      <c r="AH3303" t="s">
        <v>63</v>
      </c>
      <c r="AI3303" t="str">
        <f>TRIM(IFERROR(VLOOKUP(E3303,Mapping!$A$1:$B$2,2,FALSE),E3303))</f>
        <v>Cabang Pramuka</v>
      </c>
      <c r="AJ3303" s="11" t="str">
        <f t="shared" si="153"/>
        <v/>
      </c>
      <c r="AK3303" s="11" t="str">
        <f t="shared" si="154"/>
        <v/>
      </c>
    </row>
    <row r="3304" spans="1:37">
      <c r="A3304" t="str">
        <f t="shared" si="155"/>
        <v>tw_hr_employee_DLA2506034</v>
      </c>
      <c r="B3304" t="s">
        <v>8866</v>
      </c>
      <c r="C3304" t="s">
        <v>18970</v>
      </c>
      <c r="D3304" t="s">
        <v>294</v>
      </c>
      <c r="E3304" t="s">
        <v>295</v>
      </c>
      <c r="F3304" t="s">
        <v>18971</v>
      </c>
      <c r="G3304" s="13" t="s">
        <v>18972</v>
      </c>
      <c r="I3304" t="s">
        <v>339</v>
      </c>
      <c r="M3304" s="2">
        <v>45811</v>
      </c>
      <c r="Q3304" t="s">
        <v>40</v>
      </c>
      <c r="R3304"/>
      <c r="W3304" t="s">
        <v>41</v>
      </c>
      <c r="X3304" t="s">
        <v>18971</v>
      </c>
      <c r="Y3304" t="s">
        <v>43</v>
      </c>
      <c r="Z3304"/>
      <c r="AA3304" s="13" t="s">
        <v>18973</v>
      </c>
      <c r="AC3304" t="s">
        <v>83</v>
      </c>
      <c r="AD3304" s="2"/>
      <c r="AE3304" s="2" t="b">
        <v>1</v>
      </c>
      <c r="AF3304">
        <v>2940808955</v>
      </c>
      <c r="AG3304" t="s">
        <v>8866</v>
      </c>
      <c r="AH3304" t="s">
        <v>63</v>
      </c>
      <c r="AI3304" t="str">
        <f>TRIM(IFERROR(VLOOKUP(E3304,Mapping!$A$1:$B$2,2,FALSE),E3304))</f>
        <v>Cabang Antasari</v>
      </c>
      <c r="AJ3304" s="11" t="str">
        <f t="shared" si="153"/>
        <v>6281368621982</v>
      </c>
      <c r="AK3304" s="11" t="str">
        <f t="shared" si="154"/>
        <v/>
      </c>
    </row>
    <row r="3305" spans="1:37">
      <c r="A3305" t="str">
        <f t="shared" si="155"/>
        <v>tw_hr_employee_DMP2507001</v>
      </c>
      <c r="B3305" t="s">
        <v>14331</v>
      </c>
      <c r="C3305" t="s">
        <v>18974</v>
      </c>
      <c r="D3305" t="s">
        <v>74</v>
      </c>
      <c r="E3305" t="s">
        <v>75</v>
      </c>
      <c r="F3305" t="s">
        <v>18975</v>
      </c>
      <c r="I3305" t="s">
        <v>339</v>
      </c>
      <c r="K3305" t="s">
        <v>79</v>
      </c>
      <c r="M3305" s="2">
        <v>45846</v>
      </c>
      <c r="Q3305" t="s">
        <v>40</v>
      </c>
      <c r="R3305" t="s">
        <v>18976</v>
      </c>
      <c r="T3305">
        <v>1800</v>
      </c>
      <c r="U3305" t="s">
        <v>1289</v>
      </c>
      <c r="V3305">
        <v>35113</v>
      </c>
      <c r="W3305" t="s">
        <v>41</v>
      </c>
      <c r="X3305" t="s">
        <v>18975</v>
      </c>
      <c r="Y3305" t="s">
        <v>43</v>
      </c>
      <c r="Z3305" t="s">
        <v>41</v>
      </c>
      <c r="AA3305" s="13" t="s">
        <v>18977</v>
      </c>
      <c r="AC3305" t="s">
        <v>83</v>
      </c>
      <c r="AD3305" s="2">
        <v>45793</v>
      </c>
      <c r="AE3305" s="2" t="b">
        <v>1</v>
      </c>
      <c r="AF3305" s="13" t="s">
        <v>18978</v>
      </c>
      <c r="AG3305" t="s">
        <v>14331</v>
      </c>
      <c r="AH3305" t="s">
        <v>63</v>
      </c>
      <c r="AI3305" t="str">
        <f>TRIM(IFERROR(VLOOKUP(E3305,Mapping!$A$1:$B$2,2,FALSE),E3305))</f>
        <v>Cabang Pramuka</v>
      </c>
      <c r="AJ3305" s="11" t="str">
        <f t="shared" si="153"/>
        <v/>
      </c>
      <c r="AK3305" s="11" t="str">
        <f t="shared" si="154"/>
        <v/>
      </c>
    </row>
    <row r="3306" spans="1:37">
      <c r="A3306" t="str">
        <f t="shared" si="155"/>
        <v>tw_hr_employee_DLY2507035</v>
      </c>
      <c r="B3306" t="s">
        <v>5633</v>
      </c>
      <c r="C3306" t="s">
        <v>18979</v>
      </c>
      <c r="D3306" t="s">
        <v>471</v>
      </c>
      <c r="E3306" t="s">
        <v>472</v>
      </c>
      <c r="F3306" t="s">
        <v>18980</v>
      </c>
      <c r="I3306" t="s">
        <v>339</v>
      </c>
      <c r="K3306" t="s">
        <v>15553</v>
      </c>
      <c r="M3306" s="2">
        <v>45860</v>
      </c>
      <c r="Q3306" t="s">
        <v>40</v>
      </c>
      <c r="R3306"/>
      <c r="S3306"/>
      <c r="T3306"/>
      <c r="U3306"/>
      <c r="V3306"/>
      <c r="W3306" t="s">
        <v>41</v>
      </c>
      <c r="X3306" t="s">
        <v>18980</v>
      </c>
      <c r="Y3306" t="s">
        <v>43</v>
      </c>
      <c r="AA3306" s="13" t="s">
        <v>18981</v>
      </c>
      <c r="AE3306" s="2" t="b">
        <v>1</v>
      </c>
      <c r="AF3306">
        <v>2940532810</v>
      </c>
      <c r="AG3306" t="s">
        <v>5633</v>
      </c>
      <c r="AH3306" t="s">
        <v>63</v>
      </c>
      <c r="AI3306" t="str">
        <f>TRIM(IFERROR(VLOOKUP(E3306,Mapping!$A$1:$B$2,2,FALSE),E3306))</f>
        <v>Cabang Yos Sudarso</v>
      </c>
      <c r="AJ3306" s="11" t="str">
        <f t="shared" si="153"/>
        <v/>
      </c>
      <c r="AK3306" s="11" t="str">
        <f t="shared" si="154"/>
        <v/>
      </c>
    </row>
    <row r="3307" spans="1:37">
      <c r="A3307" t="str">
        <f t="shared" si="155"/>
        <v>tw_hr_employee_DLY2507067</v>
      </c>
      <c r="B3307" t="s">
        <v>18982</v>
      </c>
      <c r="C3307" t="s">
        <v>18983</v>
      </c>
      <c r="D3307" t="s">
        <v>471</v>
      </c>
      <c r="E3307" t="s">
        <v>472</v>
      </c>
      <c r="F3307" t="s">
        <v>18984</v>
      </c>
      <c r="G3307"/>
      <c r="H3307"/>
      <c r="I3307" t="s">
        <v>339</v>
      </c>
      <c r="K3307" t="s">
        <v>15553</v>
      </c>
      <c r="M3307" s="2">
        <v>45864</v>
      </c>
      <c r="Q3307" t="s">
        <v>40</v>
      </c>
      <c r="R3307"/>
      <c r="W3307" t="s">
        <v>41</v>
      </c>
      <c r="X3307" t="s">
        <v>18984</v>
      </c>
      <c r="Y3307" t="s">
        <v>43</v>
      </c>
      <c r="Z3307"/>
      <c r="AA3307" s="13" t="s">
        <v>18985</v>
      </c>
      <c r="AE3307" s="2" t="b">
        <v>1</v>
      </c>
      <c r="AF3307">
        <v>2920591372</v>
      </c>
      <c r="AG3307" t="s">
        <v>18982</v>
      </c>
      <c r="AH3307" t="s">
        <v>63</v>
      </c>
      <c r="AI3307" t="str">
        <f>TRIM(IFERROR(VLOOKUP(E3307,Mapping!$A$1:$B$2,2,FALSE),E3307))</f>
        <v>Cabang Yos Sudarso</v>
      </c>
      <c r="AJ3307" s="11" t="str">
        <f t="shared" si="153"/>
        <v/>
      </c>
      <c r="AK3307" s="11" t="str">
        <f t="shared" si="154"/>
        <v/>
      </c>
    </row>
    <row r="3308" spans="1:37">
      <c r="A3308" t="str">
        <f t="shared" si="155"/>
        <v>tw_hr_employee_DLQ2508001</v>
      </c>
      <c r="B3308" t="s">
        <v>2767</v>
      </c>
      <c r="C3308" t="s">
        <v>18986</v>
      </c>
      <c r="D3308" t="s">
        <v>1323</v>
      </c>
      <c r="E3308" t="s">
        <v>1324</v>
      </c>
      <c r="F3308" t="s">
        <v>18987</v>
      </c>
      <c r="I3308" t="s">
        <v>339</v>
      </c>
      <c r="K3308" t="s">
        <v>10744</v>
      </c>
      <c r="M3308" s="2">
        <v>45874</v>
      </c>
      <c r="Q3308" t="s">
        <v>40</v>
      </c>
      <c r="R3308"/>
      <c r="S3308"/>
      <c r="T3308"/>
      <c r="U3308"/>
      <c r="V3308"/>
      <c r="W3308" t="s">
        <v>41</v>
      </c>
      <c r="X3308" t="s">
        <v>18987</v>
      </c>
      <c r="Y3308" t="s">
        <v>43</v>
      </c>
      <c r="Z3308"/>
      <c r="AA3308" s="13" t="s">
        <v>18988</v>
      </c>
      <c r="AE3308" s="2" t="b">
        <v>1</v>
      </c>
      <c r="AF3308" s="13" t="s">
        <v>18989</v>
      </c>
      <c r="AG3308" t="s">
        <v>2767</v>
      </c>
      <c r="AH3308" t="s">
        <v>46</v>
      </c>
      <c r="AI3308" t="str">
        <f>TRIM(IFERROR(VLOOKUP(E3308,Mapping!$A$1:$B$2,2,FALSE),E3308))</f>
        <v>Cabang Tirtayasa</v>
      </c>
      <c r="AJ3308" s="11" t="str">
        <f t="shared" si="153"/>
        <v/>
      </c>
      <c r="AK3308" s="11" t="str">
        <f t="shared" si="154"/>
        <v/>
      </c>
    </row>
    <row r="3309" spans="1:37">
      <c r="A3309" t="str">
        <f t="shared" si="155"/>
        <v>tw_hr_employee_DMP2508001</v>
      </c>
      <c r="B3309" t="s">
        <v>14659</v>
      </c>
      <c r="C3309" t="s">
        <v>18990</v>
      </c>
      <c r="D3309" t="s">
        <v>74</v>
      </c>
      <c r="E3309" t="s">
        <v>75</v>
      </c>
      <c r="F3309" t="s">
        <v>18991</v>
      </c>
      <c r="I3309" t="s">
        <v>339</v>
      </c>
      <c r="K3309" t="s">
        <v>79</v>
      </c>
      <c r="L3309"/>
      <c r="M3309" s="2">
        <v>45870</v>
      </c>
      <c r="Q3309" t="s">
        <v>40</v>
      </c>
      <c r="R3309" t="s">
        <v>18992</v>
      </c>
      <c r="T3309">
        <v>1800</v>
      </c>
      <c r="U3309" t="s">
        <v>230</v>
      </c>
      <c r="V3309">
        <v>34372</v>
      </c>
      <c r="W3309" t="s">
        <v>41</v>
      </c>
      <c r="X3309" t="s">
        <v>18991</v>
      </c>
      <c r="Y3309" t="s">
        <v>43</v>
      </c>
      <c r="AA3309" s="13" t="s">
        <v>18993</v>
      </c>
      <c r="AC3309" t="s">
        <v>83</v>
      </c>
      <c r="AD3309" s="2">
        <v>34115</v>
      </c>
      <c r="AE3309" s="2" t="b">
        <v>1</v>
      </c>
      <c r="AF3309">
        <v>8906276815</v>
      </c>
      <c r="AG3309" t="s">
        <v>14659</v>
      </c>
      <c r="AH3309" t="s">
        <v>63</v>
      </c>
      <c r="AI3309" t="str">
        <f>TRIM(IFERROR(VLOOKUP(E3309,Mapping!$A$1:$B$2,2,FALSE),E3309))</f>
        <v>Cabang Pramuka</v>
      </c>
      <c r="AJ3309" s="11" t="str">
        <f t="shared" si="153"/>
        <v/>
      </c>
      <c r="AK3309" s="11" t="str">
        <f t="shared" si="154"/>
        <v/>
      </c>
    </row>
    <row r="3310" spans="1:37">
      <c r="A3310" t="str">
        <f t="shared" si="155"/>
        <v>tw_hr_employee_DLR2508034</v>
      </c>
      <c r="B3310" t="s">
        <v>18994</v>
      </c>
      <c r="C3310" t="s">
        <v>18995</v>
      </c>
      <c r="D3310" t="s">
        <v>2385</v>
      </c>
      <c r="E3310" t="s">
        <v>2386</v>
      </c>
      <c r="F3310" t="s">
        <v>18996</v>
      </c>
      <c r="G3310"/>
      <c r="I3310" t="s">
        <v>339</v>
      </c>
      <c r="K3310" t="s">
        <v>153</v>
      </c>
      <c r="L3310"/>
      <c r="M3310" s="2">
        <v>45897</v>
      </c>
      <c r="Q3310" t="s">
        <v>40</v>
      </c>
      <c r="R3310" t="s">
        <v>18997</v>
      </c>
      <c r="S3310"/>
      <c r="T3310">
        <v>1800</v>
      </c>
      <c r="U3310" t="s">
        <v>1289</v>
      </c>
      <c r="V3310">
        <v>35158</v>
      </c>
      <c r="W3310" t="s">
        <v>41</v>
      </c>
      <c r="X3310" t="s">
        <v>18996</v>
      </c>
      <c r="Y3310" t="s">
        <v>156</v>
      </c>
      <c r="AA3310" s="13" t="s">
        <v>18998</v>
      </c>
      <c r="AC3310" t="s">
        <v>83</v>
      </c>
      <c r="AD3310" s="2">
        <v>35462</v>
      </c>
      <c r="AE3310" s="2" t="b">
        <v>1</v>
      </c>
      <c r="AF3310">
        <v>8909084442</v>
      </c>
      <c r="AG3310" t="s">
        <v>18994</v>
      </c>
      <c r="AH3310" t="s">
        <v>63</v>
      </c>
      <c r="AI3310" t="str">
        <f>TRIM(IFERROR(VLOOKUP(E3310,Mapping!$A$1:$B$2,2,FALSE),E3310))</f>
        <v>Cabang Raden Intan</v>
      </c>
      <c r="AJ3310" s="11" t="str">
        <f t="shared" si="153"/>
        <v/>
      </c>
      <c r="AK3310" s="11" t="str">
        <f t="shared" si="154"/>
        <v/>
      </c>
    </row>
    <row r="3311" spans="1:37">
      <c r="A3311" t="str">
        <f t="shared" si="155"/>
        <v>tw_hr_employee_DLL2510001</v>
      </c>
      <c r="B3311" t="s">
        <v>15117</v>
      </c>
      <c r="C3311" t="s">
        <v>18999</v>
      </c>
      <c r="D3311" t="s">
        <v>536</v>
      </c>
      <c r="E3311" t="s">
        <v>537</v>
      </c>
      <c r="F3311" t="s">
        <v>19000</v>
      </c>
      <c r="I3311" t="s">
        <v>339</v>
      </c>
      <c r="K3311" t="s">
        <v>15117</v>
      </c>
      <c r="L3311" t="s">
        <v>15117</v>
      </c>
      <c r="M3311" s="2">
        <v>45931</v>
      </c>
      <c r="Q3311" t="s">
        <v>40</v>
      </c>
      <c r="R3311"/>
      <c r="W3311" t="s">
        <v>41</v>
      </c>
      <c r="X3311" t="s">
        <v>19000</v>
      </c>
      <c r="Y3311" t="s">
        <v>43</v>
      </c>
      <c r="Z3311"/>
      <c r="AA3311" s="13" t="s">
        <v>19001</v>
      </c>
      <c r="AE3311" s="2" t="b">
        <v>1</v>
      </c>
      <c r="AF3311">
        <v>1291184648</v>
      </c>
      <c r="AG3311" t="s">
        <v>15117</v>
      </c>
      <c r="AH3311" t="s">
        <v>63</v>
      </c>
      <c r="AI3311" t="str">
        <f>TRIM(IFERROR(VLOOKUP(E3311,Mapping!$A$1:$B$2,2,FALSE),E3311))</f>
        <v>Cabang Kemiling</v>
      </c>
      <c r="AJ3311" s="11" t="str">
        <f t="shared" si="153"/>
        <v/>
      </c>
      <c r="AK3311" s="11" t="str">
        <f t="shared" si="154"/>
        <v/>
      </c>
    </row>
    <row r="3312" spans="1:37">
      <c r="A3312" t="str">
        <f t="shared" si="155"/>
        <v>tw_hr_employee_DLR2510001</v>
      </c>
      <c r="B3312" t="s">
        <v>14127</v>
      </c>
      <c r="C3312" t="s">
        <v>19002</v>
      </c>
      <c r="D3312" t="s">
        <v>2385</v>
      </c>
      <c r="E3312" t="s">
        <v>2386</v>
      </c>
      <c r="F3312"/>
      <c r="G3312"/>
      <c r="I3312" t="s">
        <v>339</v>
      </c>
      <c r="K3312" t="s">
        <v>153</v>
      </c>
      <c r="L3312"/>
      <c r="M3312" s="2">
        <v>45925</v>
      </c>
      <c r="Q3312" t="s">
        <v>40</v>
      </c>
      <c r="R3312" t="s">
        <v>15639</v>
      </c>
      <c r="T3312">
        <v>1800</v>
      </c>
      <c r="U3312" t="s">
        <v>1289</v>
      </c>
      <c r="V3312">
        <v>35141</v>
      </c>
      <c r="W3312" t="s">
        <v>41</v>
      </c>
      <c r="X3312" t="s">
        <v>19003</v>
      </c>
      <c r="Y3312" t="s">
        <v>156</v>
      </c>
      <c r="AA3312" s="13" t="s">
        <v>19004</v>
      </c>
      <c r="AC3312" t="s">
        <v>83</v>
      </c>
      <c r="AD3312" s="2">
        <v>36150</v>
      </c>
      <c r="AE3312" s="2" t="b">
        <v>1</v>
      </c>
      <c r="AF3312" s="13" t="s">
        <v>19005</v>
      </c>
      <c r="AG3312" t="s">
        <v>14127</v>
      </c>
      <c r="AH3312" t="s">
        <v>46</v>
      </c>
      <c r="AI3312" t="str">
        <f>TRIM(IFERROR(VLOOKUP(E3312,Mapping!$A$1:$B$2,2,FALSE),E3312))</f>
        <v>Cabang Raden Intan</v>
      </c>
      <c r="AJ3312" s="11" t="str">
        <f t="shared" si="153"/>
        <v/>
      </c>
      <c r="AK3312" s="11" t="str">
        <f t="shared" si="154"/>
        <v/>
      </c>
    </row>
    <row r="3313" spans="1:37">
      <c r="A3313" t="str">
        <f t="shared" si="155"/>
        <v>tw_hr_employee_DLR2512034</v>
      </c>
      <c r="B3313" t="s">
        <v>19006</v>
      </c>
      <c r="C3313" t="s">
        <v>19007</v>
      </c>
      <c r="D3313" t="s">
        <v>2385</v>
      </c>
      <c r="E3313" t="s">
        <v>2386</v>
      </c>
      <c r="F3313" t="s">
        <v>19008</v>
      </c>
      <c r="I3313" t="s">
        <v>339</v>
      </c>
      <c r="K3313" t="s">
        <v>153</v>
      </c>
      <c r="L3313"/>
      <c r="M3313" s="2">
        <v>45992</v>
      </c>
      <c r="Q3313" t="s">
        <v>40</v>
      </c>
      <c r="R3313" t="s">
        <v>19009</v>
      </c>
      <c r="T3313">
        <v>1800</v>
      </c>
      <c r="U3313" t="s">
        <v>1289</v>
      </c>
      <c r="V3313">
        <v>35238</v>
      </c>
      <c r="W3313" t="s">
        <v>41</v>
      </c>
      <c r="X3313" t="s">
        <v>19008</v>
      </c>
      <c r="Y3313" t="s">
        <v>43</v>
      </c>
      <c r="Z3313"/>
      <c r="AA3313" s="13" t="s">
        <v>19010</v>
      </c>
      <c r="AC3313" t="s">
        <v>83</v>
      </c>
      <c r="AD3313" s="2">
        <v>34678</v>
      </c>
      <c r="AE3313" s="2" t="b">
        <v>1</v>
      </c>
      <c r="AF3313">
        <v>2452255261</v>
      </c>
      <c r="AG3313" t="s">
        <v>19006</v>
      </c>
      <c r="AH3313" t="s">
        <v>63</v>
      </c>
      <c r="AI3313" t="str">
        <f>TRIM(IFERROR(VLOOKUP(E3313,Mapping!$A$1:$B$2,2,FALSE),E3313))</f>
        <v>Cabang Raden Intan</v>
      </c>
      <c r="AJ3313" s="11" t="str">
        <f t="shared" si="153"/>
        <v/>
      </c>
      <c r="AK3313" s="11" t="str">
        <f t="shared" si="154"/>
        <v/>
      </c>
    </row>
    <row r="3314" spans="1:37">
      <c r="A3314" t="str">
        <f t="shared" si="155"/>
        <v>tw_hr_employee_DLY2512034</v>
      </c>
      <c r="B3314" t="s">
        <v>5670</v>
      </c>
      <c r="C3314" t="s">
        <v>19011</v>
      </c>
      <c r="D3314" t="s">
        <v>471</v>
      </c>
      <c r="E3314" t="s">
        <v>472</v>
      </c>
      <c r="F3314" t="s">
        <v>19012</v>
      </c>
      <c r="I3314" t="s">
        <v>339</v>
      </c>
      <c r="K3314" t="s">
        <v>474</v>
      </c>
      <c r="M3314" s="2">
        <v>46000</v>
      </c>
      <c r="Q3314" t="s">
        <v>40</v>
      </c>
      <c r="R3314"/>
      <c r="W3314" t="s">
        <v>41</v>
      </c>
      <c r="X3314" t="s">
        <v>19012</v>
      </c>
      <c r="Y3314" t="s">
        <v>43</v>
      </c>
      <c r="Z3314"/>
      <c r="AA3314" s="13" t="s">
        <v>19013</v>
      </c>
      <c r="AE3314" s="2" t="b">
        <v>1</v>
      </c>
      <c r="AF3314">
        <v>2920522478</v>
      </c>
      <c r="AG3314" t="s">
        <v>5670</v>
      </c>
      <c r="AH3314" t="s">
        <v>63</v>
      </c>
      <c r="AI3314" t="str">
        <f>TRIM(IFERROR(VLOOKUP(E3314,Mapping!$A$1:$B$2,2,FALSE),E3314))</f>
        <v>Cabang Yos Sudarso</v>
      </c>
      <c r="AJ3314" s="11" t="str">
        <f t="shared" si="153"/>
        <v/>
      </c>
      <c r="AK3314" s="11" t="str">
        <f t="shared" si="154"/>
        <v/>
      </c>
    </row>
    <row r="3315" spans="1:37">
      <c r="A3315" t="str">
        <f t="shared" si="155"/>
        <v>tw_hr_employee_DBS2008004</v>
      </c>
      <c r="B3315" t="s">
        <v>14424</v>
      </c>
      <c r="C3315" t="s">
        <v>19014</v>
      </c>
      <c r="D3315" t="s">
        <v>4678</v>
      </c>
      <c r="E3315" t="s">
        <v>4679</v>
      </c>
      <c r="F3315"/>
      <c r="G3315" s="13" t="s">
        <v>19015</v>
      </c>
      <c r="I3315" t="s">
        <v>339</v>
      </c>
      <c r="M3315" s="2">
        <v>44056</v>
      </c>
      <c r="Q3315" t="s">
        <v>40</v>
      </c>
      <c r="R3315" t="s">
        <v>19016</v>
      </c>
      <c r="S3315" t="s">
        <v>19016</v>
      </c>
      <c r="T3315">
        <v>1900</v>
      </c>
      <c r="U3315" t="s">
        <v>1394</v>
      </c>
      <c r="V3315">
        <v>12345</v>
      </c>
      <c r="W3315" t="s">
        <v>41</v>
      </c>
      <c r="X3315" t="s">
        <v>19017</v>
      </c>
      <c r="Y3315" t="s">
        <v>43</v>
      </c>
      <c r="Z3315"/>
      <c r="AA3315" s="13" t="s">
        <v>19018</v>
      </c>
      <c r="AE3315" s="2" t="b">
        <v>1</v>
      </c>
      <c r="AF3315">
        <v>1180678383</v>
      </c>
      <c r="AG3315" t="s">
        <v>14424</v>
      </c>
      <c r="AH3315" t="s">
        <v>63</v>
      </c>
      <c r="AI3315" t="str">
        <f>TRIM(IFERROR(VLOOKUP(E3315,Mapping!$A$1:$B$2,2,FALSE),E3315))</f>
        <v>Cabang Sungai Liat</v>
      </c>
      <c r="AJ3315" s="11" t="str">
        <f t="shared" si="153"/>
        <v>6285377901063</v>
      </c>
      <c r="AK3315" s="11" t="str">
        <f t="shared" si="154"/>
        <v/>
      </c>
    </row>
    <row r="3316" spans="1:37">
      <c r="A3316" t="str">
        <f t="shared" si="155"/>
        <v>tw_hr_employee_DBY2404001</v>
      </c>
      <c r="B3316" t="s">
        <v>1392</v>
      </c>
      <c r="C3316" t="s">
        <v>19019</v>
      </c>
      <c r="D3316" t="s">
        <v>1388</v>
      </c>
      <c r="E3316" t="s">
        <v>1389</v>
      </c>
      <c r="F3316" t="s">
        <v>19020</v>
      </c>
      <c r="G3316"/>
      <c r="H3316"/>
      <c r="I3316" t="s">
        <v>339</v>
      </c>
      <c r="M3316" s="2">
        <v>45385</v>
      </c>
      <c r="Q3316" t="s">
        <v>40</v>
      </c>
      <c r="R3316" t="s">
        <v>19021</v>
      </c>
      <c r="S3316" t="s">
        <v>19021</v>
      </c>
      <c r="T3316">
        <v>1900</v>
      </c>
      <c r="U3316" t="s">
        <v>1394</v>
      </c>
      <c r="W3316" t="s">
        <v>41</v>
      </c>
      <c r="X3316" t="s">
        <v>19020</v>
      </c>
      <c r="Y3316" t="s">
        <v>43</v>
      </c>
      <c r="AA3316" s="13" t="s">
        <v>19022</v>
      </c>
      <c r="AE3316" s="2" t="b">
        <v>1</v>
      </c>
      <c r="AF3316">
        <v>6455127762</v>
      </c>
      <c r="AG3316" t="s">
        <v>1392</v>
      </c>
      <c r="AH3316" t="s">
        <v>63</v>
      </c>
      <c r="AI3316" t="str">
        <f>TRIM(IFERROR(VLOOKUP(E3316,Mapping!$A$1:$B$2,2,FALSE),E3316))</f>
        <v>Cabang Belinyu</v>
      </c>
      <c r="AJ3316" s="11" t="str">
        <f t="shared" si="153"/>
        <v/>
      </c>
      <c r="AK3316" s="11" t="str">
        <f t="shared" si="154"/>
        <v/>
      </c>
    </row>
    <row r="3317" spans="1:37">
      <c r="A3317" t="str">
        <f t="shared" si="155"/>
        <v>tw_hr_employee_DDC2501100</v>
      </c>
      <c r="B3317" t="s">
        <v>19023</v>
      </c>
      <c r="C3317" t="s">
        <v>19024</v>
      </c>
      <c r="D3317" t="s">
        <v>244</v>
      </c>
      <c r="E3317" t="s">
        <v>245</v>
      </c>
      <c r="F3317" t="s">
        <v>1055</v>
      </c>
      <c r="I3317" t="s">
        <v>38</v>
      </c>
      <c r="K3317" t="s">
        <v>1709</v>
      </c>
      <c r="L3317" t="s">
        <v>247</v>
      </c>
      <c r="M3317" s="2">
        <v>45677</v>
      </c>
      <c r="Q3317" t="s">
        <v>40</v>
      </c>
      <c r="R3317"/>
      <c r="W3317" t="s">
        <v>41</v>
      </c>
      <c r="X3317" t="s">
        <v>19025</v>
      </c>
      <c r="Y3317" t="s">
        <v>43</v>
      </c>
      <c r="AA3317" s="13" t="s">
        <v>19026</v>
      </c>
      <c r="AE3317" s="2" t="b">
        <v>1</v>
      </c>
      <c r="AF3317">
        <v>2802166592</v>
      </c>
      <c r="AG3317" t="s">
        <v>19023</v>
      </c>
      <c r="AH3317" t="s">
        <v>63</v>
      </c>
      <c r="AI3317" t="str">
        <f>TRIM(IFERROR(VLOOKUP(E3317,Mapping!$A$1:$B$2,2,FALSE),E3317))</f>
        <v>Cabang Cimareme</v>
      </c>
      <c r="AJ3317" s="11" t="str">
        <f t="shared" si="153"/>
        <v/>
      </c>
      <c r="AK3317" s="11" t="str">
        <f t="shared" si="154"/>
        <v/>
      </c>
    </row>
    <row r="3318" spans="1:37">
      <c r="A3318" t="str">
        <f t="shared" si="155"/>
        <v>tw_hr_employee_DBL2101001</v>
      </c>
      <c r="B3318" t="s">
        <v>5485</v>
      </c>
      <c r="C3318" t="s">
        <v>19027</v>
      </c>
      <c r="D3318" t="s">
        <v>625</v>
      </c>
      <c r="E3318" t="s">
        <v>626</v>
      </c>
      <c r="F3318"/>
      <c r="G3318"/>
      <c r="I3318" t="s">
        <v>339</v>
      </c>
      <c r="K3318" t="s">
        <v>19028</v>
      </c>
      <c r="L3318"/>
      <c r="M3318" s="2">
        <v>44197</v>
      </c>
      <c r="O3318" s="13" t="s">
        <v>19029</v>
      </c>
      <c r="Q3318" t="s">
        <v>40</v>
      </c>
      <c r="R3318" t="s">
        <v>19030</v>
      </c>
      <c r="T3318">
        <v>1900</v>
      </c>
      <c r="U3318" t="s">
        <v>630</v>
      </c>
      <c r="V3318">
        <v>33412</v>
      </c>
      <c r="W3318" t="s">
        <v>41</v>
      </c>
      <c r="X3318" t="s">
        <v>19031</v>
      </c>
      <c r="Y3318" t="s">
        <v>43</v>
      </c>
      <c r="AA3318" s="13" t="s">
        <v>19032</v>
      </c>
      <c r="AE3318" s="2" t="b">
        <v>1</v>
      </c>
      <c r="AF3318">
        <v>6820467751</v>
      </c>
      <c r="AG3318" t="s">
        <v>5485</v>
      </c>
      <c r="AH3318" t="s">
        <v>63</v>
      </c>
      <c r="AI3318" t="str">
        <f>TRIM(IFERROR(VLOOKUP(E3318,Mapping!$A$1:$B$2,2,FALSE),E3318))</f>
        <v>Cabang Belitung</v>
      </c>
      <c r="AJ3318" s="11" t="str">
        <f t="shared" si="153"/>
        <v/>
      </c>
      <c r="AK3318" s="11" t="str">
        <f t="shared" si="154"/>
        <v/>
      </c>
    </row>
    <row r="3319" spans="1:37">
      <c r="A3319" t="str">
        <f t="shared" si="155"/>
        <v>tw_hr_employee_DBK2505036</v>
      </c>
      <c r="B3319" t="s">
        <v>3235</v>
      </c>
      <c r="C3319" t="s">
        <v>19033</v>
      </c>
      <c r="D3319" t="s">
        <v>3231</v>
      </c>
      <c r="E3319" t="s">
        <v>3232</v>
      </c>
      <c r="F3319" t="s">
        <v>19034</v>
      </c>
      <c r="G3319" s="13" t="s">
        <v>19035</v>
      </c>
      <c r="I3319" t="s">
        <v>339</v>
      </c>
      <c r="L3319" t="s">
        <v>19036</v>
      </c>
      <c r="M3319" s="2">
        <v>45779</v>
      </c>
      <c r="Q3319" t="s">
        <v>40</v>
      </c>
      <c r="R3319" t="s">
        <v>19037</v>
      </c>
      <c r="S3319" t="s">
        <v>19037</v>
      </c>
      <c r="T3319">
        <v>1900</v>
      </c>
      <c r="U3319" t="s">
        <v>1695</v>
      </c>
      <c r="V3319">
        <v>33364</v>
      </c>
      <c r="W3319" t="s">
        <v>41</v>
      </c>
      <c r="X3319" t="s">
        <v>19034</v>
      </c>
      <c r="Y3319" t="s">
        <v>43</v>
      </c>
      <c r="AA3319" s="13" t="s">
        <v>19038</v>
      </c>
      <c r="AC3319" t="s">
        <v>83</v>
      </c>
      <c r="AD3319" s="2">
        <v>36287</v>
      </c>
      <c r="AE3319" s="2" t="b">
        <v>1</v>
      </c>
      <c r="AF3319" s="13" t="s">
        <v>19039</v>
      </c>
      <c r="AG3319" t="s">
        <v>3235</v>
      </c>
      <c r="AH3319" t="s">
        <v>46</v>
      </c>
      <c r="AI3319" t="str">
        <f>TRIM(IFERROR(VLOOKUP(E3319,Mapping!$A$1:$B$2,2,FALSE),E3319))</f>
        <v>Cabang Kelapa</v>
      </c>
      <c r="AJ3319" s="11" t="str">
        <f t="shared" si="153"/>
        <v>6282280805685</v>
      </c>
      <c r="AK3319" s="11" t="str">
        <f t="shared" si="154"/>
        <v/>
      </c>
    </row>
    <row r="3320" spans="1:37">
      <c r="A3320" t="str">
        <f t="shared" si="155"/>
        <v>tw_hr_employee_DBK2512001</v>
      </c>
      <c r="B3320" t="s">
        <v>4595</v>
      </c>
      <c r="C3320" t="s">
        <v>19040</v>
      </c>
      <c r="D3320" t="s">
        <v>3231</v>
      </c>
      <c r="E3320" t="s">
        <v>3232</v>
      </c>
      <c r="F3320" t="s">
        <v>19041</v>
      </c>
      <c r="G3320" s="13" t="s">
        <v>19042</v>
      </c>
      <c r="I3320" t="s">
        <v>339</v>
      </c>
      <c r="M3320" s="2">
        <v>45992</v>
      </c>
      <c r="Q3320" t="s">
        <v>40</v>
      </c>
      <c r="R3320" t="s">
        <v>19043</v>
      </c>
      <c r="S3320" t="s">
        <v>19043</v>
      </c>
      <c r="T3320">
        <v>1900</v>
      </c>
      <c r="U3320" t="s">
        <v>1695</v>
      </c>
      <c r="V3320">
        <v>33365</v>
      </c>
      <c r="W3320" t="s">
        <v>41</v>
      </c>
      <c r="X3320" t="s">
        <v>19041</v>
      </c>
      <c r="Y3320" t="s">
        <v>43</v>
      </c>
      <c r="AA3320" s="13" t="s">
        <v>19044</v>
      </c>
      <c r="AC3320" t="s">
        <v>83</v>
      </c>
      <c r="AD3320" s="2">
        <v>35321</v>
      </c>
      <c r="AE3320" s="2" t="b">
        <v>1</v>
      </c>
      <c r="AF3320" s="13" t="s">
        <v>19045</v>
      </c>
      <c r="AG3320" t="s">
        <v>4595</v>
      </c>
      <c r="AH3320" t="s">
        <v>917</v>
      </c>
      <c r="AI3320" t="str">
        <f>TRIM(IFERROR(VLOOKUP(E3320,Mapping!$A$1:$B$2,2,FALSE),E3320))</f>
        <v>Cabang Kelapa</v>
      </c>
      <c r="AJ3320" s="11" t="str">
        <f t="shared" si="153"/>
        <v>6285865238483</v>
      </c>
      <c r="AK3320" s="11" t="str">
        <f t="shared" si="154"/>
        <v/>
      </c>
    </row>
    <row r="3321" spans="1:37">
      <c r="A3321" t="str">
        <f t="shared" si="155"/>
        <v>tw_hr_employee_DBT2412001</v>
      </c>
      <c r="B3321" t="s">
        <v>2828</v>
      </c>
      <c r="C3321" t="s">
        <v>19046</v>
      </c>
      <c r="D3321" t="s">
        <v>2824</v>
      </c>
      <c r="E3321" t="s">
        <v>2825</v>
      </c>
      <c r="F3321"/>
      <c r="I3321" t="s">
        <v>339</v>
      </c>
      <c r="K3321" t="s">
        <v>14600</v>
      </c>
      <c r="L3321" t="s">
        <v>14600</v>
      </c>
      <c r="M3321" s="2">
        <v>45627</v>
      </c>
      <c r="Q3321" t="s">
        <v>40</v>
      </c>
      <c r="R3321" t="s">
        <v>19047</v>
      </c>
      <c r="S3321" t="s">
        <v>19047</v>
      </c>
      <c r="T3321">
        <v>1900</v>
      </c>
      <c r="U3321" t="s">
        <v>802</v>
      </c>
      <c r="V3321">
        <v>33783</v>
      </c>
      <c r="W3321" t="s">
        <v>41</v>
      </c>
      <c r="X3321" t="s">
        <v>19048</v>
      </c>
      <c r="Y3321" t="s">
        <v>43</v>
      </c>
      <c r="AA3321" s="13" t="s">
        <v>19049</v>
      </c>
      <c r="AD3321" s="2">
        <v>38742</v>
      </c>
      <c r="AE3321" s="2" t="b">
        <v>1</v>
      </c>
      <c r="AF3321" s="13" t="s">
        <v>19050</v>
      </c>
      <c r="AG3321" t="s">
        <v>2828</v>
      </c>
      <c r="AH3321" t="s">
        <v>46</v>
      </c>
      <c r="AI3321" t="str">
        <f>TRIM(IFERROR(VLOOKUP(E3321,Mapping!$A$1:$B$2,2,FALSE),E3321))</f>
        <v>Cabang Toboali</v>
      </c>
      <c r="AJ3321" s="11" t="str">
        <f t="shared" si="153"/>
        <v/>
      </c>
      <c r="AK3321" s="11" t="str">
        <f t="shared" si="154"/>
        <v/>
      </c>
    </row>
    <row r="3322" spans="1:37">
      <c r="A3322" t="str">
        <f t="shared" si="155"/>
        <v>tw_hr_employee_DBR2601001</v>
      </c>
      <c r="B3322" t="s">
        <v>6743</v>
      </c>
      <c r="C3322" t="s">
        <v>19051</v>
      </c>
      <c r="D3322" t="s">
        <v>6740</v>
      </c>
      <c r="E3322" t="s">
        <v>6741</v>
      </c>
      <c r="F3322" t="s">
        <v>19052</v>
      </c>
      <c r="I3322" t="s">
        <v>339</v>
      </c>
      <c r="K3322" t="s">
        <v>19053</v>
      </c>
      <c r="L3322" t="s">
        <v>757</v>
      </c>
      <c r="M3322" s="2">
        <v>46025</v>
      </c>
      <c r="Q3322" t="s">
        <v>40</v>
      </c>
      <c r="R3322" t="s">
        <v>19054</v>
      </c>
      <c r="S3322" t="s">
        <v>19054</v>
      </c>
      <c r="T3322">
        <v>1900</v>
      </c>
      <c r="U3322" t="s">
        <v>802</v>
      </c>
      <c r="V3322">
        <v>33782</v>
      </c>
      <c r="W3322" t="s">
        <v>41</v>
      </c>
      <c r="X3322" t="s">
        <v>19052</v>
      </c>
      <c r="Y3322" t="s">
        <v>43</v>
      </c>
      <c r="Z3322" t="s">
        <v>41</v>
      </c>
      <c r="AA3322" s="13" t="s">
        <v>19055</v>
      </c>
      <c r="AC3322" t="s">
        <v>83</v>
      </c>
      <c r="AD3322" s="2">
        <v>38036</v>
      </c>
      <c r="AE3322" s="2" t="b">
        <v>1</v>
      </c>
      <c r="AF3322">
        <v>5156043636</v>
      </c>
      <c r="AG3322" t="s">
        <v>6743</v>
      </c>
      <c r="AH3322" t="s">
        <v>63</v>
      </c>
      <c r="AI3322" t="str">
        <f>TRIM(IFERROR(VLOOKUP(E3322,Mapping!$A$1:$B$2,2,FALSE),E3322))</f>
        <v>Cabang Pasar Sungai Liat</v>
      </c>
      <c r="AJ3322" s="11" t="str">
        <f t="shared" si="153"/>
        <v/>
      </c>
      <c r="AK3322" s="11" t="str">
        <f t="shared" si="154"/>
        <v/>
      </c>
    </row>
    <row r="3323" spans="1:37">
      <c r="A3323" t="str">
        <f t="shared" si="155"/>
        <v>tw_hr_employee_DJS2605001</v>
      </c>
      <c r="B3323" t="s">
        <v>19056</v>
      </c>
      <c r="C3323" t="s">
        <v>19057</v>
      </c>
      <c r="D3323" t="s">
        <v>1680</v>
      </c>
      <c r="E3323" t="s">
        <v>1681</v>
      </c>
      <c r="F3323" t="s">
        <v>19058</v>
      </c>
      <c r="G3323" s="13" t="s">
        <v>19059</v>
      </c>
      <c r="H3323" s="13" t="s">
        <v>19059</v>
      </c>
      <c r="I3323" t="s">
        <v>38</v>
      </c>
      <c r="K3323" t="s">
        <v>1939</v>
      </c>
      <c r="L3323" t="s">
        <v>1685</v>
      </c>
      <c r="M3323" s="2">
        <v>46146</v>
      </c>
      <c r="Q3323" t="s">
        <v>40</v>
      </c>
      <c r="R3323" t="s">
        <v>6901</v>
      </c>
      <c r="S3323"/>
      <c r="T3323">
        <v>1500</v>
      </c>
      <c r="U3323" t="s">
        <v>1687</v>
      </c>
      <c r="V3323">
        <v>36763</v>
      </c>
      <c r="W3323" t="s">
        <v>41</v>
      </c>
      <c r="X3323" t="s">
        <v>19058</v>
      </c>
      <c r="Y3323" t="s">
        <v>43</v>
      </c>
      <c r="Z3323" t="s">
        <v>41</v>
      </c>
      <c r="AA3323" s="13" t="s">
        <v>19060</v>
      </c>
      <c r="AC3323" t="s">
        <v>167</v>
      </c>
      <c r="AD3323" s="2">
        <v>38550</v>
      </c>
      <c r="AE3323" s="2" t="b">
        <v>1</v>
      </c>
      <c r="AF3323" s="13" t="s">
        <v>19061</v>
      </c>
      <c r="AG3323" t="s">
        <v>19056</v>
      </c>
      <c r="AH3323" t="s">
        <v>46</v>
      </c>
      <c r="AI3323" t="str">
        <f>TRIM(IFERROR(VLOOKUP(E3323,Mapping!$A$1:$B$2,2,FALSE),E3323))</f>
        <v>Cabang Muara Sabak</v>
      </c>
      <c r="AJ3323" s="11" t="str">
        <f t="shared" si="153"/>
        <v>6285789216761</v>
      </c>
      <c r="AK3323" s="11" t="str">
        <f t="shared" si="154"/>
        <v>6285789216761</v>
      </c>
    </row>
    <row r="3324" spans="1:37">
      <c r="A3324" t="str">
        <f t="shared" si="155"/>
        <v>tw_hr_employee_DLY2605001</v>
      </c>
      <c r="B3324" t="s">
        <v>19062</v>
      </c>
      <c r="C3324" t="s">
        <v>19063</v>
      </c>
      <c r="D3324" t="s">
        <v>471</v>
      </c>
      <c r="E3324" t="s">
        <v>472</v>
      </c>
      <c r="F3324" t="s">
        <v>19064</v>
      </c>
      <c r="I3324" t="s">
        <v>38</v>
      </c>
      <c r="K3324" t="s">
        <v>18672</v>
      </c>
      <c r="M3324" s="2">
        <v>46143</v>
      </c>
      <c r="Q3324" t="s">
        <v>40</v>
      </c>
      <c r="R3324"/>
      <c r="S3324"/>
      <c r="T3324"/>
      <c r="U3324"/>
      <c r="W3324" t="s">
        <v>41</v>
      </c>
      <c r="X3324" t="s">
        <v>19064</v>
      </c>
      <c r="Y3324" t="s">
        <v>43</v>
      </c>
      <c r="AA3324" s="13" t="s">
        <v>19065</v>
      </c>
      <c r="AE3324" s="2" t="b">
        <v>1</v>
      </c>
      <c r="AF3324">
        <v>4300824060</v>
      </c>
      <c r="AG3324" t="s">
        <v>19062</v>
      </c>
      <c r="AH3324" t="s">
        <v>63</v>
      </c>
      <c r="AI3324" t="str">
        <f>TRIM(IFERROR(VLOOKUP(E3324,Mapping!$A$1:$B$2,2,FALSE),E3324))</f>
        <v>Cabang Yos Sudarso</v>
      </c>
      <c r="AJ3324" s="11" t="str">
        <f t="shared" si="153"/>
        <v/>
      </c>
      <c r="AK3324" s="11" t="str">
        <f t="shared" si="154"/>
        <v/>
      </c>
    </row>
    <row r="3325" spans="1:37">
      <c r="A3325" t="str">
        <f t="shared" si="155"/>
        <v>tw_hr_employee_DBB2107166</v>
      </c>
      <c r="B3325" t="s">
        <v>1848</v>
      </c>
      <c r="C3325" t="s">
        <v>19066</v>
      </c>
      <c r="D3325" t="s">
        <v>1844</v>
      </c>
      <c r="E3325" t="s">
        <v>1845</v>
      </c>
      <c r="F3325"/>
      <c r="H3325" s="13" t="s">
        <v>19067</v>
      </c>
      <c r="I3325" t="s">
        <v>339</v>
      </c>
      <c r="K3325" t="s">
        <v>19068</v>
      </c>
      <c r="L3325" t="s">
        <v>19068</v>
      </c>
      <c r="M3325" s="2">
        <v>44393</v>
      </c>
      <c r="Q3325" t="s">
        <v>40</v>
      </c>
      <c r="R3325" t="s">
        <v>19069</v>
      </c>
      <c r="T3325">
        <v>1900</v>
      </c>
      <c r="U3325" t="s">
        <v>1394</v>
      </c>
      <c r="V3325"/>
      <c r="W3325" t="s">
        <v>41</v>
      </c>
      <c r="X3325" t="s">
        <v>19070</v>
      </c>
      <c r="Y3325" t="s">
        <v>156</v>
      </c>
      <c r="Z3325" t="s">
        <v>41</v>
      </c>
      <c r="AA3325" s="13" t="s">
        <v>19071</v>
      </c>
      <c r="AC3325" t="s">
        <v>167</v>
      </c>
      <c r="AD3325" s="2">
        <v>31130</v>
      </c>
      <c r="AE3325" s="2" t="b">
        <v>1</v>
      </c>
      <c r="AF3325">
        <v>1180683221</v>
      </c>
      <c r="AG3325" t="s">
        <v>1848</v>
      </c>
      <c r="AH3325" t="s">
        <v>63</v>
      </c>
      <c r="AI3325" t="str">
        <f>TRIM(IFERROR(VLOOKUP(E3325,Mapping!$A$1:$B$2,2,FALSE),E3325))</f>
        <v>Cabang Bangka</v>
      </c>
      <c r="AJ3325" s="11" t="str">
        <f t="shared" si="153"/>
        <v/>
      </c>
      <c r="AK3325" s="11" t="str">
        <f t="shared" si="154"/>
        <v>6281272069971</v>
      </c>
    </row>
    <row r="3326" spans="1:37">
      <c r="A3326" t="str">
        <f t="shared" si="155"/>
        <v>tw_hr_employee_DDS2310002</v>
      </c>
      <c r="B3326" t="s">
        <v>19072</v>
      </c>
      <c r="C3326" t="s">
        <v>19073</v>
      </c>
      <c r="D3326" t="s">
        <v>99</v>
      </c>
      <c r="E3326" t="s">
        <v>100</v>
      </c>
      <c r="F3326"/>
      <c r="G3326"/>
      <c r="H3326"/>
      <c r="I3326" t="s">
        <v>339</v>
      </c>
      <c r="K3326" t="s">
        <v>103</v>
      </c>
      <c r="L3326" t="s">
        <v>103</v>
      </c>
      <c r="M3326" s="2">
        <v>45201</v>
      </c>
      <c r="Q3326" t="s">
        <v>40</v>
      </c>
      <c r="R3326"/>
      <c r="W3326" t="s">
        <v>41</v>
      </c>
      <c r="X3326" t="s">
        <v>19074</v>
      </c>
      <c r="Y3326" t="s">
        <v>43</v>
      </c>
      <c r="AA3326" s="13" t="s">
        <v>19075</v>
      </c>
      <c r="AE3326" s="2" t="b">
        <v>1</v>
      </c>
      <c r="AF3326">
        <v>5470433096</v>
      </c>
      <c r="AG3326" t="s">
        <v>19072</v>
      </c>
      <c r="AH3326" t="s">
        <v>63</v>
      </c>
      <c r="AI3326" t="str">
        <f>TRIM(IFERROR(VLOOKUP(E3326,Mapping!$A$1:$B$2,2,FALSE),E3326))</f>
        <v>Cabang Saharjo</v>
      </c>
      <c r="AJ3326" s="11" t="str">
        <f t="shared" si="153"/>
        <v/>
      </c>
      <c r="AK3326" s="11" t="str">
        <f t="shared" si="154"/>
        <v/>
      </c>
    </row>
    <row r="3327" spans="1:37">
      <c r="A3327" t="str">
        <f t="shared" si="155"/>
        <v>tw_hr_employee_DDS2312001</v>
      </c>
      <c r="B3327" t="s">
        <v>19076</v>
      </c>
      <c r="C3327" t="s">
        <v>19077</v>
      </c>
      <c r="D3327" t="s">
        <v>99</v>
      </c>
      <c r="E3327" t="s">
        <v>100</v>
      </c>
      <c r="F3327"/>
      <c r="G3327"/>
      <c r="I3327" t="s">
        <v>339</v>
      </c>
      <c r="K3327" t="s">
        <v>103</v>
      </c>
      <c r="L3327" t="s">
        <v>103</v>
      </c>
      <c r="M3327" s="2">
        <v>45261</v>
      </c>
      <c r="Q3327" t="s">
        <v>40</v>
      </c>
      <c r="R3327"/>
      <c r="S3327"/>
      <c r="T3327"/>
      <c r="U3327"/>
      <c r="V3327"/>
      <c r="W3327" t="s">
        <v>41</v>
      </c>
      <c r="X3327" t="s">
        <v>19078</v>
      </c>
      <c r="Y3327" t="s">
        <v>43</v>
      </c>
      <c r="AA3327" s="13" t="s">
        <v>19079</v>
      </c>
      <c r="AE3327" s="2" t="b">
        <v>1</v>
      </c>
      <c r="AF3327">
        <v>1234567890</v>
      </c>
      <c r="AG3327" t="s">
        <v>19076</v>
      </c>
      <c r="AH3327" t="s">
        <v>63</v>
      </c>
      <c r="AI3327" t="str">
        <f>TRIM(IFERROR(VLOOKUP(E3327,Mapping!$A$1:$B$2,2,FALSE),E3327))</f>
        <v>Cabang Saharjo</v>
      </c>
      <c r="AJ3327" s="11" t="str">
        <f t="shared" si="153"/>
        <v/>
      </c>
      <c r="AK3327" s="11" t="str">
        <f t="shared" si="154"/>
        <v/>
      </c>
    </row>
    <row r="3328" spans="1:37">
      <c r="A3328" t="str">
        <f t="shared" si="155"/>
        <v>tw_hr_employee_DDS2503034</v>
      </c>
      <c r="B3328" t="s">
        <v>19080</v>
      </c>
      <c r="C3328" t="s">
        <v>19081</v>
      </c>
      <c r="D3328" t="s">
        <v>99</v>
      </c>
      <c r="E3328" t="s">
        <v>100</v>
      </c>
      <c r="F3328" t="s">
        <v>19082</v>
      </c>
      <c r="G3328"/>
      <c r="I3328" t="s">
        <v>339</v>
      </c>
      <c r="K3328" t="s">
        <v>19080</v>
      </c>
      <c r="L3328" t="s">
        <v>19080</v>
      </c>
      <c r="M3328" s="2">
        <v>45717</v>
      </c>
      <c r="Q3328" t="s">
        <v>40</v>
      </c>
      <c r="R3328"/>
      <c r="S3328"/>
      <c r="T3328"/>
      <c r="U3328"/>
      <c r="V3328"/>
      <c r="W3328" t="s">
        <v>41</v>
      </c>
      <c r="X3328" t="s">
        <v>19083</v>
      </c>
      <c r="Y3328" t="s">
        <v>43</v>
      </c>
      <c r="Z3328"/>
      <c r="AA3328" s="13" t="s">
        <v>19084</v>
      </c>
      <c r="AE3328" s="2" t="b">
        <v>1</v>
      </c>
      <c r="AF3328" s="13" t="s">
        <v>19085</v>
      </c>
      <c r="AG3328" t="s">
        <v>19080</v>
      </c>
      <c r="AH3328" t="s">
        <v>46</v>
      </c>
      <c r="AI3328" t="str">
        <f>TRIM(IFERROR(VLOOKUP(E3328,Mapping!$A$1:$B$2,2,FALSE),E3328))</f>
        <v>Cabang Saharjo</v>
      </c>
      <c r="AJ3328" s="11" t="str">
        <f t="shared" si="153"/>
        <v/>
      </c>
      <c r="AK3328" s="11" t="str">
        <f t="shared" si="154"/>
        <v/>
      </c>
    </row>
    <row r="3329" spans="1:37">
      <c r="A3329" t="str">
        <f t="shared" si="155"/>
        <v>tw_hr_employee_SHMK25002</v>
      </c>
      <c r="B3329" t="s">
        <v>5792</v>
      </c>
      <c r="C3329" t="s">
        <v>19086</v>
      </c>
      <c r="D3329" t="s">
        <v>99</v>
      </c>
      <c r="E3329" t="s">
        <v>100</v>
      </c>
      <c r="I3329" t="s">
        <v>339</v>
      </c>
      <c r="M3329" s="2">
        <v>45782</v>
      </c>
      <c r="Q3329" t="s">
        <v>40</v>
      </c>
      <c r="R3329"/>
      <c r="S3329"/>
      <c r="T3329"/>
      <c r="U3329"/>
      <c r="V3329"/>
      <c r="W3329" t="s">
        <v>41</v>
      </c>
      <c r="X3329" t="s">
        <v>19087</v>
      </c>
      <c r="Y3329" t="s">
        <v>43</v>
      </c>
      <c r="AA3329" s="13" t="s">
        <v>19088</v>
      </c>
      <c r="AE3329" s="2" t="b">
        <v>1</v>
      </c>
      <c r="AF3329" s="13" t="s">
        <v>19089</v>
      </c>
      <c r="AG3329" t="s">
        <v>5792</v>
      </c>
      <c r="AH3329" t="s">
        <v>917</v>
      </c>
      <c r="AI3329" t="str">
        <f>TRIM(IFERROR(VLOOKUP(E3329,Mapping!$A$1:$B$2,2,FALSE),E3329))</f>
        <v>Cabang Saharjo</v>
      </c>
      <c r="AJ3329" s="11" t="str">
        <f t="shared" si="153"/>
        <v/>
      </c>
      <c r="AK3329" s="11" t="str">
        <f t="shared" si="154"/>
        <v/>
      </c>
    </row>
    <row r="3330" spans="1:37">
      <c r="A3330" t="str">
        <f t="shared" si="155"/>
        <v>tw_hr_employee_DDS2510001</v>
      </c>
      <c r="B3330" t="s">
        <v>4994</v>
      </c>
      <c r="C3330" t="s">
        <v>19090</v>
      </c>
      <c r="D3330" t="s">
        <v>99</v>
      </c>
      <c r="E3330" t="s">
        <v>100</v>
      </c>
      <c r="F3330" t="s">
        <v>19091</v>
      </c>
      <c r="I3330" t="s">
        <v>339</v>
      </c>
      <c r="K3330" t="s">
        <v>103</v>
      </c>
      <c r="L3330" t="s">
        <v>103</v>
      </c>
      <c r="M3330" s="2">
        <v>45930</v>
      </c>
      <c r="Q3330" t="s">
        <v>40</v>
      </c>
      <c r="R3330"/>
      <c r="S3330"/>
      <c r="T3330"/>
      <c r="U3330"/>
      <c r="V3330"/>
      <c r="W3330" t="s">
        <v>41</v>
      </c>
      <c r="X3330" t="s">
        <v>19091</v>
      </c>
      <c r="Y3330" t="s">
        <v>43</v>
      </c>
      <c r="Z3330"/>
      <c r="AA3330" s="13" t="s">
        <v>19092</v>
      </c>
      <c r="AE3330" s="2" t="b">
        <v>1</v>
      </c>
      <c r="AF3330">
        <v>7630307451</v>
      </c>
      <c r="AG3330" t="s">
        <v>4994</v>
      </c>
      <c r="AH3330" t="s">
        <v>63</v>
      </c>
      <c r="AI3330" t="str">
        <f>TRIM(IFERROR(VLOOKUP(E3330,Mapping!$A$1:$B$2,2,FALSE),E3330))</f>
        <v>Cabang Saharjo</v>
      </c>
      <c r="AJ3330" s="11" t="str">
        <f t="shared" si="153"/>
        <v/>
      </c>
      <c r="AK3330" s="11" t="str">
        <f t="shared" si="154"/>
        <v/>
      </c>
    </row>
    <row r="3331" spans="1:37">
      <c r="A3331" t="str">
        <f t="shared" si="155"/>
        <v>tw_hr_employee_DDS2512001</v>
      </c>
      <c r="B3331" t="s">
        <v>19093</v>
      </c>
      <c r="C3331" t="s">
        <v>19094</v>
      </c>
      <c r="D3331" t="s">
        <v>99</v>
      </c>
      <c r="E3331" t="s">
        <v>100</v>
      </c>
      <c r="F3331" t="s">
        <v>19095</v>
      </c>
      <c r="G3331"/>
      <c r="H3331"/>
      <c r="I3331" t="s">
        <v>339</v>
      </c>
      <c r="M3331" s="2">
        <v>45992</v>
      </c>
      <c r="Q3331" t="s">
        <v>40</v>
      </c>
      <c r="R3331"/>
      <c r="W3331" t="s">
        <v>41</v>
      </c>
      <c r="X3331" t="s">
        <v>19095</v>
      </c>
      <c r="Y3331" t="s">
        <v>43</v>
      </c>
      <c r="Z3331"/>
      <c r="AA3331" s="13" t="s">
        <v>19096</v>
      </c>
      <c r="AE3331" s="2" t="b">
        <v>0</v>
      </c>
      <c r="AF3331" s="13" t="s">
        <v>19097</v>
      </c>
      <c r="AG3331" t="s">
        <v>19093</v>
      </c>
      <c r="AH3331" t="s">
        <v>63</v>
      </c>
      <c r="AI3331" t="str">
        <f>TRIM(IFERROR(VLOOKUP(E3331,Mapping!$A$1:$B$2,2,FALSE),E3331))</f>
        <v>Cabang Saharjo</v>
      </c>
      <c r="AJ3331" s="11" t="str">
        <f t="shared" ref="AJ3331:AJ3394" si="156">IF(LEN(G3331)&gt;8,G3331&amp;"","")</f>
        <v/>
      </c>
      <c r="AK3331" s="11" t="str">
        <f t="shared" ref="AK3331:AK3394" si="157">IF(LEN(H3331)&gt;8,H3331&amp;"","")</f>
        <v/>
      </c>
    </row>
    <row r="3332" spans="1:37">
      <c r="A3332" t="str">
        <f t="shared" si="155"/>
        <v>tw_hr_employee_DDU2411166</v>
      </c>
      <c r="B3332" t="s">
        <v>7022</v>
      </c>
      <c r="C3332" t="s">
        <v>19098</v>
      </c>
      <c r="D3332" t="s">
        <v>261</v>
      </c>
      <c r="E3332" t="s">
        <v>262</v>
      </c>
      <c r="F3332" t="s">
        <v>19099</v>
      </c>
      <c r="I3332" t="s">
        <v>339</v>
      </c>
      <c r="K3332" t="s">
        <v>4142</v>
      </c>
      <c r="L3332"/>
      <c r="M3332" s="2">
        <v>45608</v>
      </c>
      <c r="Q3332" t="s">
        <v>40</v>
      </c>
      <c r="R3332" t="s">
        <v>19100</v>
      </c>
      <c r="T3332">
        <v>3200</v>
      </c>
      <c r="U3332" t="s">
        <v>266</v>
      </c>
      <c r="V3332">
        <v>43187</v>
      </c>
      <c r="W3332" t="s">
        <v>41</v>
      </c>
      <c r="X3332" t="s">
        <v>19099</v>
      </c>
      <c r="Y3332" t="s">
        <v>43</v>
      </c>
      <c r="AA3332" s="13" t="s">
        <v>19101</v>
      </c>
      <c r="AD3332" s="2">
        <v>34497</v>
      </c>
      <c r="AE3332" s="2" t="b">
        <v>1</v>
      </c>
      <c r="AF3332">
        <v>3770667860</v>
      </c>
      <c r="AG3332" t="s">
        <v>7022</v>
      </c>
      <c r="AH3332" t="s">
        <v>63</v>
      </c>
      <c r="AI3332" t="str">
        <f>TRIM(IFERROR(VLOOKUP(E3332,Mapping!$A$1:$B$2,2,FALSE),E3332))</f>
        <v>Cabang Sukabumi</v>
      </c>
      <c r="AJ3332" s="11" t="str">
        <f t="shared" si="156"/>
        <v/>
      </c>
      <c r="AK3332" s="11" t="str">
        <f t="shared" si="157"/>
        <v/>
      </c>
    </row>
    <row r="3333" spans="1:37">
      <c r="A3333" t="str">
        <f t="shared" si="155"/>
        <v>tw_hr_employee_DDU2508039</v>
      </c>
      <c r="B3333" t="s">
        <v>2346</v>
      </c>
      <c r="C3333" t="s">
        <v>19102</v>
      </c>
      <c r="D3333" t="s">
        <v>261</v>
      </c>
      <c r="E3333" t="s">
        <v>262</v>
      </c>
      <c r="F3333" t="s">
        <v>19103</v>
      </c>
      <c r="I3333" t="s">
        <v>339</v>
      </c>
      <c r="K3333" t="s">
        <v>4142</v>
      </c>
      <c r="L3333"/>
      <c r="M3333" s="2">
        <v>45873</v>
      </c>
      <c r="Q3333" t="s">
        <v>40</v>
      </c>
      <c r="R3333" t="s">
        <v>19104</v>
      </c>
      <c r="T3333">
        <v>3200</v>
      </c>
      <c r="U3333" t="s">
        <v>266</v>
      </c>
      <c r="V3333">
        <v>43186</v>
      </c>
      <c r="W3333" t="s">
        <v>41</v>
      </c>
      <c r="X3333" t="s">
        <v>19103</v>
      </c>
      <c r="Y3333" t="s">
        <v>43</v>
      </c>
      <c r="Z3333"/>
      <c r="AA3333" s="13" t="s">
        <v>19105</v>
      </c>
      <c r="AD3333" s="2">
        <v>33393</v>
      </c>
      <c r="AE3333" s="2" t="b">
        <v>1</v>
      </c>
      <c r="AF3333" s="13" t="s">
        <v>19106</v>
      </c>
      <c r="AG3333" t="s">
        <v>2346</v>
      </c>
      <c r="AH3333" t="s">
        <v>46</v>
      </c>
      <c r="AI3333" t="str">
        <f>TRIM(IFERROR(VLOOKUP(E3333,Mapping!$A$1:$B$2,2,FALSE),E3333))</f>
        <v>Cabang Sukabumi</v>
      </c>
      <c r="AJ3333" s="11" t="str">
        <f t="shared" si="156"/>
        <v/>
      </c>
      <c r="AK3333" s="11" t="str">
        <f t="shared" si="157"/>
        <v/>
      </c>
    </row>
    <row r="3334" spans="1:37">
      <c r="A3334" t="str">
        <f t="shared" si="155"/>
        <v>tw_hr_employee_DDU2511133</v>
      </c>
      <c r="B3334" t="s">
        <v>19107</v>
      </c>
      <c r="C3334" t="s">
        <v>19108</v>
      </c>
      <c r="D3334" t="s">
        <v>261</v>
      </c>
      <c r="E3334" t="s">
        <v>262</v>
      </c>
      <c r="F3334" t="s">
        <v>19109</v>
      </c>
      <c r="I3334" t="s">
        <v>339</v>
      </c>
      <c r="K3334" t="s">
        <v>4142</v>
      </c>
      <c r="L3334"/>
      <c r="M3334" s="2">
        <v>45971</v>
      </c>
      <c r="Q3334" t="s">
        <v>40</v>
      </c>
      <c r="R3334" t="s">
        <v>19110</v>
      </c>
      <c r="T3334">
        <v>3200</v>
      </c>
      <c r="U3334" t="s">
        <v>609</v>
      </c>
      <c r="V3334">
        <v>43115</v>
      </c>
      <c r="W3334" t="s">
        <v>41</v>
      </c>
      <c r="X3334" t="s">
        <v>19109</v>
      </c>
      <c r="Y3334" t="s">
        <v>43</v>
      </c>
      <c r="AA3334" s="13" t="s">
        <v>19111</v>
      </c>
      <c r="AD3334" s="2">
        <v>35541</v>
      </c>
      <c r="AE3334" s="2" t="b">
        <v>1</v>
      </c>
      <c r="AF3334">
        <v>3771097802</v>
      </c>
      <c r="AG3334" t="s">
        <v>19107</v>
      </c>
      <c r="AH3334" t="s">
        <v>63</v>
      </c>
      <c r="AI3334" t="str">
        <f>TRIM(IFERROR(VLOOKUP(E3334,Mapping!$A$1:$B$2,2,FALSE),E3334))</f>
        <v>Cabang Sukabumi</v>
      </c>
      <c r="AJ3334" s="11" t="str">
        <f t="shared" si="156"/>
        <v/>
      </c>
      <c r="AK3334" s="11" t="str">
        <f t="shared" si="157"/>
        <v/>
      </c>
    </row>
    <row r="3335" spans="1:37">
      <c r="A3335" t="str">
        <f t="shared" si="155"/>
        <v>tw_hr_employee_DWO2604001</v>
      </c>
      <c r="B3335" t="s">
        <v>12642</v>
      </c>
      <c r="C3335" t="s">
        <v>19112</v>
      </c>
      <c r="D3335" t="s">
        <v>569</v>
      </c>
      <c r="E3335" t="s">
        <v>570</v>
      </c>
      <c r="F3335"/>
      <c r="G3335"/>
      <c r="I3335" t="s">
        <v>339</v>
      </c>
      <c r="K3335" t="s">
        <v>574</v>
      </c>
      <c r="L3335" t="s">
        <v>4307</v>
      </c>
      <c r="M3335" s="2">
        <v>46114</v>
      </c>
      <c r="Q3335" t="s">
        <v>40</v>
      </c>
      <c r="R3335" t="s">
        <v>19113</v>
      </c>
      <c r="T3335">
        <v>7300</v>
      </c>
      <c r="U3335" t="s">
        <v>419</v>
      </c>
      <c r="V3335">
        <v>92972</v>
      </c>
      <c r="W3335" t="s">
        <v>41</v>
      </c>
      <c r="X3335" t="s">
        <v>19114</v>
      </c>
      <c r="Y3335" t="s">
        <v>43</v>
      </c>
      <c r="AA3335" s="13" t="s">
        <v>19115</v>
      </c>
      <c r="AE3335" s="2" t="b">
        <v>1</v>
      </c>
      <c r="AF3335" s="13" t="s">
        <v>19116</v>
      </c>
      <c r="AG3335" t="s">
        <v>12642</v>
      </c>
      <c r="AH3335" t="s">
        <v>46</v>
      </c>
      <c r="AI3335" t="str">
        <f>TRIM(IFERROR(VLOOKUP(E3335,Mapping!$A$1:$B$2,2,FALSE),E3335))</f>
        <v>Cabang Palopo</v>
      </c>
      <c r="AJ3335" s="11" t="str">
        <f t="shared" si="156"/>
        <v/>
      </c>
      <c r="AK3335" s="11" t="str">
        <f t="shared" si="157"/>
        <v/>
      </c>
    </row>
    <row r="3336" spans="1:37">
      <c r="A3336" t="str">
        <f t="shared" si="155"/>
        <v>tw_hr_employee_DLY2604036</v>
      </c>
      <c r="B3336" t="s">
        <v>19117</v>
      </c>
      <c r="C3336" t="s">
        <v>19118</v>
      </c>
      <c r="D3336" t="s">
        <v>471</v>
      </c>
      <c r="E3336" t="s">
        <v>472</v>
      </c>
      <c r="F3336" t="s">
        <v>19119</v>
      </c>
      <c r="I3336" t="s">
        <v>38</v>
      </c>
      <c r="K3336" t="s">
        <v>17375</v>
      </c>
      <c r="L3336"/>
      <c r="M3336" s="2">
        <v>46134</v>
      </c>
      <c r="Q3336" t="s">
        <v>40</v>
      </c>
      <c r="R3336"/>
      <c r="S3336"/>
      <c r="T3336"/>
      <c r="U3336"/>
      <c r="V3336"/>
      <c r="W3336" t="s">
        <v>41</v>
      </c>
      <c r="X3336" t="s">
        <v>19119</v>
      </c>
      <c r="Y3336" t="s">
        <v>43</v>
      </c>
      <c r="Z3336"/>
      <c r="AA3336" s="13" t="s">
        <v>19120</v>
      </c>
      <c r="AE3336" s="2" t="b">
        <v>1</v>
      </c>
      <c r="AF3336" s="13" t="s">
        <v>19121</v>
      </c>
      <c r="AG3336" t="s">
        <v>19117</v>
      </c>
      <c r="AH3336" t="s">
        <v>46</v>
      </c>
      <c r="AI3336" t="str">
        <f>TRIM(IFERROR(VLOOKUP(E3336,Mapping!$A$1:$B$2,2,FALSE),E3336))</f>
        <v>Cabang Yos Sudarso</v>
      </c>
      <c r="AJ3336" s="11" t="str">
        <f t="shared" si="156"/>
        <v/>
      </c>
      <c r="AK3336" s="11" t="str">
        <f t="shared" si="157"/>
        <v/>
      </c>
    </row>
    <row r="3337" spans="1:37">
      <c r="A3337" t="str">
        <f t="shared" si="155"/>
        <v>tw_hr_employee_DSB2605067</v>
      </c>
      <c r="B3337" t="s">
        <v>19122</v>
      </c>
      <c r="C3337" t="s">
        <v>19123</v>
      </c>
      <c r="D3337" t="s">
        <v>3892</v>
      </c>
      <c r="E3337" t="s">
        <v>3893</v>
      </c>
      <c r="F3337" t="s">
        <v>19124</v>
      </c>
      <c r="G3337" s="13" t="s">
        <v>19125</v>
      </c>
      <c r="H3337" s="13" t="s">
        <v>19125</v>
      </c>
      <c r="I3337" t="s">
        <v>38</v>
      </c>
      <c r="K3337" t="s">
        <v>16857</v>
      </c>
      <c r="L3337" t="s">
        <v>3326</v>
      </c>
      <c r="M3337" s="2">
        <v>46143</v>
      </c>
      <c r="Q3337" t="s">
        <v>40</v>
      </c>
      <c r="R3337"/>
      <c r="W3337" t="s">
        <v>41</v>
      </c>
      <c r="X3337" t="s">
        <v>19124</v>
      </c>
      <c r="Y3337" t="s">
        <v>43</v>
      </c>
      <c r="AA3337" s="13" t="s">
        <v>19126</v>
      </c>
      <c r="AE3337" s="2" t="b">
        <v>1</v>
      </c>
      <c r="AF3337" s="13" t="s">
        <v>19127</v>
      </c>
      <c r="AG3337" t="s">
        <v>19122</v>
      </c>
      <c r="AH3337" t="s">
        <v>46</v>
      </c>
      <c r="AI3337" t="str">
        <f>TRIM(IFERROR(VLOOKUP(E3337,Mapping!$A$1:$B$2,2,FALSE),E3337))</f>
        <v>Cabang Pangkalan Balai</v>
      </c>
      <c r="AJ3337" s="11" t="str">
        <f t="shared" si="156"/>
        <v>6282246274367</v>
      </c>
      <c r="AK3337" s="11" t="str">
        <f t="shared" si="157"/>
        <v>6282246274367</v>
      </c>
    </row>
    <row r="3338" spans="1:37">
      <c r="A3338" t="str">
        <f t="shared" si="155"/>
        <v>tw_hr_employee_DMP2605034</v>
      </c>
      <c r="B3338" t="s">
        <v>19128</v>
      </c>
      <c r="C3338" t="s">
        <v>19129</v>
      </c>
      <c r="D3338" t="s">
        <v>74</v>
      </c>
      <c r="E3338" t="s">
        <v>75</v>
      </c>
      <c r="F3338" t="s">
        <v>19130</v>
      </c>
      <c r="I3338" t="s">
        <v>38</v>
      </c>
      <c r="K3338" t="s">
        <v>3919</v>
      </c>
      <c r="L3338"/>
      <c r="M3338" s="2">
        <v>46144</v>
      </c>
      <c r="Q3338" t="s">
        <v>40</v>
      </c>
      <c r="R3338" t="s">
        <v>19131</v>
      </c>
      <c r="T3338">
        <v>1800</v>
      </c>
      <c r="U3338" t="s">
        <v>230</v>
      </c>
      <c r="V3338">
        <v>35365</v>
      </c>
      <c r="W3338" t="s">
        <v>41</v>
      </c>
      <c r="X3338" t="s">
        <v>19130</v>
      </c>
      <c r="Y3338" t="s">
        <v>43</v>
      </c>
      <c r="AA3338" s="13" t="s">
        <v>19132</v>
      </c>
      <c r="AC3338" t="s">
        <v>83</v>
      </c>
      <c r="AD3338" s="2">
        <v>38312</v>
      </c>
      <c r="AE3338" s="2" t="b">
        <v>1</v>
      </c>
      <c r="AF3338" s="13" t="s">
        <v>19133</v>
      </c>
      <c r="AG3338" t="s">
        <v>19128</v>
      </c>
      <c r="AH3338" t="s">
        <v>46</v>
      </c>
      <c r="AI3338" t="str">
        <f>TRIM(IFERROR(VLOOKUP(E3338,Mapping!$A$1:$B$2,2,FALSE),E3338))</f>
        <v>Cabang Pramuka</v>
      </c>
      <c r="AJ3338" s="11" t="str">
        <f t="shared" si="156"/>
        <v/>
      </c>
      <c r="AK3338" s="11" t="str">
        <f t="shared" si="157"/>
        <v/>
      </c>
    </row>
    <row r="3339" spans="1:37">
      <c r="A3339" t="str">
        <f t="shared" si="155"/>
        <v>tw_hr_employee_DLJ2410067</v>
      </c>
      <c r="B3339" t="s">
        <v>19134</v>
      </c>
      <c r="C3339" t="s">
        <v>19135</v>
      </c>
      <c r="D3339" t="s">
        <v>430</v>
      </c>
      <c r="E3339" t="s">
        <v>431</v>
      </c>
      <c r="F3339" t="s">
        <v>19136</v>
      </c>
      <c r="G3339" s="13" t="s">
        <v>19137</v>
      </c>
      <c r="I3339" t="s">
        <v>38</v>
      </c>
      <c r="K3339" t="s">
        <v>1246</v>
      </c>
      <c r="L3339"/>
      <c r="M3339" s="2">
        <v>45582</v>
      </c>
      <c r="Q3339" t="s">
        <v>40</v>
      </c>
      <c r="R3339"/>
      <c r="W3339" t="s">
        <v>41</v>
      </c>
      <c r="X3339" t="s">
        <v>19136</v>
      </c>
      <c r="Y3339" t="s">
        <v>43</v>
      </c>
      <c r="AA3339" s="13" t="s">
        <v>19138</v>
      </c>
      <c r="AE3339" s="2" t="b">
        <v>1</v>
      </c>
      <c r="AF3339" s="13" t="s">
        <v>19139</v>
      </c>
      <c r="AG3339" t="s">
        <v>19134</v>
      </c>
      <c r="AH3339" t="s">
        <v>46</v>
      </c>
      <c r="AI3339" t="str">
        <f>TRIM(IFERROR(VLOOKUP(E3339,Mapping!$A$1:$B$2,2,FALSE),E3339))</f>
        <v>Cabang Way Jepara</v>
      </c>
      <c r="AJ3339" s="11" t="str">
        <f t="shared" si="156"/>
        <v>6282183911717</v>
      </c>
      <c r="AK3339" s="11" t="str">
        <f t="shared" si="157"/>
        <v/>
      </c>
    </row>
    <row r="3340" spans="1:37">
      <c r="A3340" t="str">
        <f t="shared" si="155"/>
        <v>tw_hr_employee_DDC2311001</v>
      </c>
      <c r="B3340" t="s">
        <v>19140</v>
      </c>
      <c r="C3340" t="s">
        <v>19141</v>
      </c>
      <c r="D3340" t="s">
        <v>244</v>
      </c>
      <c r="E3340" t="s">
        <v>245</v>
      </c>
      <c r="F3340"/>
      <c r="G3340"/>
      <c r="H3340"/>
      <c r="I3340" t="s">
        <v>339</v>
      </c>
      <c r="M3340" s="2">
        <v>45231</v>
      </c>
      <c r="Q3340" t="s">
        <v>40</v>
      </c>
      <c r="R3340" t="s">
        <v>19142</v>
      </c>
      <c r="S3340"/>
      <c r="T3340">
        <v>3200</v>
      </c>
      <c r="U3340" t="s">
        <v>694</v>
      </c>
      <c r="V3340">
        <v>40561</v>
      </c>
      <c r="W3340" t="s">
        <v>41</v>
      </c>
      <c r="X3340" t="s">
        <v>19143</v>
      </c>
      <c r="Y3340" t="s">
        <v>43</v>
      </c>
      <c r="AA3340" s="13" t="s">
        <v>19144</v>
      </c>
      <c r="AE3340" s="2" t="b">
        <v>1</v>
      </c>
      <c r="AF3340">
        <v>2791279951</v>
      </c>
      <c r="AG3340" t="s">
        <v>19140</v>
      </c>
      <c r="AH3340" t="s">
        <v>63</v>
      </c>
      <c r="AI3340" t="str">
        <f>TRIM(IFERROR(VLOOKUP(E3340,Mapping!$A$1:$B$2,2,FALSE),E3340))</f>
        <v>Cabang Cimareme</v>
      </c>
      <c r="AJ3340" s="11" t="str">
        <f t="shared" si="156"/>
        <v/>
      </c>
      <c r="AK3340" s="11" t="str">
        <f t="shared" si="157"/>
        <v/>
      </c>
    </row>
    <row r="3341" spans="1:37">
      <c r="A3341" t="str">
        <f t="shared" si="155"/>
        <v>tw_hr_employee_DDC2404034</v>
      </c>
      <c r="B3341" t="s">
        <v>19145</v>
      </c>
      <c r="C3341" t="s">
        <v>19146</v>
      </c>
      <c r="D3341" t="s">
        <v>244</v>
      </c>
      <c r="E3341" t="s">
        <v>245</v>
      </c>
      <c r="F3341" t="s">
        <v>1055</v>
      </c>
      <c r="G3341"/>
      <c r="H3341"/>
      <c r="I3341" t="s">
        <v>339</v>
      </c>
      <c r="M3341" s="2">
        <v>45383</v>
      </c>
      <c r="Q3341" t="s">
        <v>40</v>
      </c>
      <c r="R3341"/>
      <c r="W3341" t="s">
        <v>41</v>
      </c>
      <c r="X3341" t="s">
        <v>19147</v>
      </c>
      <c r="Y3341" t="s">
        <v>43</v>
      </c>
      <c r="Z3341"/>
      <c r="AA3341" s="13" t="s">
        <v>19148</v>
      </c>
      <c r="AE3341" s="2" t="b">
        <v>1</v>
      </c>
      <c r="AF3341">
        <v>3462607234</v>
      </c>
      <c r="AG3341" t="s">
        <v>19145</v>
      </c>
      <c r="AH3341" t="s">
        <v>63</v>
      </c>
      <c r="AI3341" t="str">
        <f>TRIM(IFERROR(VLOOKUP(E3341,Mapping!$A$1:$B$2,2,FALSE),E3341))</f>
        <v>Cabang Cimareme</v>
      </c>
      <c r="AJ3341" s="11" t="str">
        <f t="shared" si="156"/>
        <v/>
      </c>
      <c r="AK3341" s="11" t="str">
        <f t="shared" si="157"/>
        <v/>
      </c>
    </row>
    <row r="3342" spans="1:37">
      <c r="A3342" t="str">
        <f t="shared" si="155"/>
        <v>tw_hr_employee_DDC2404036</v>
      </c>
      <c r="B3342" t="s">
        <v>19149</v>
      </c>
      <c r="C3342" t="s">
        <v>19150</v>
      </c>
      <c r="D3342" t="s">
        <v>244</v>
      </c>
      <c r="E3342" t="s">
        <v>245</v>
      </c>
      <c r="F3342" t="s">
        <v>1055</v>
      </c>
      <c r="I3342" t="s">
        <v>339</v>
      </c>
      <c r="M3342" s="2">
        <v>45383</v>
      </c>
      <c r="Q3342" t="s">
        <v>40</v>
      </c>
      <c r="R3342"/>
      <c r="W3342" t="s">
        <v>41</v>
      </c>
      <c r="X3342" t="s">
        <v>19151</v>
      </c>
      <c r="Y3342" t="s">
        <v>43</v>
      </c>
      <c r="AA3342" s="13" t="s">
        <v>19152</v>
      </c>
      <c r="AE3342" s="2" t="b">
        <v>1</v>
      </c>
      <c r="AF3342" s="13" t="s">
        <v>19153</v>
      </c>
      <c r="AG3342" t="s">
        <v>19149</v>
      </c>
      <c r="AH3342" t="s">
        <v>46</v>
      </c>
      <c r="AI3342" t="str">
        <f>TRIM(IFERROR(VLOOKUP(E3342,Mapping!$A$1:$B$2,2,FALSE),E3342))</f>
        <v>Cabang Cimareme</v>
      </c>
      <c r="AJ3342" s="11" t="str">
        <f t="shared" si="156"/>
        <v/>
      </c>
      <c r="AK3342" s="11" t="str">
        <f t="shared" si="157"/>
        <v/>
      </c>
    </row>
    <row r="3343" spans="1:37">
      <c r="A3343" t="str">
        <f t="shared" si="155"/>
        <v>tw_hr_employee_DDC2408001</v>
      </c>
      <c r="B3343" t="s">
        <v>1241</v>
      </c>
      <c r="C3343" t="s">
        <v>19154</v>
      </c>
      <c r="D3343" t="s">
        <v>244</v>
      </c>
      <c r="E3343" t="s">
        <v>245</v>
      </c>
      <c r="F3343" t="s">
        <v>2422</v>
      </c>
      <c r="G3343"/>
      <c r="I3343" t="s">
        <v>339</v>
      </c>
      <c r="M3343" s="2">
        <v>45505</v>
      </c>
      <c r="Q3343" t="s">
        <v>40</v>
      </c>
      <c r="R3343"/>
      <c r="S3343"/>
      <c r="T3343"/>
      <c r="U3343"/>
      <c r="V3343"/>
      <c r="W3343" t="s">
        <v>41</v>
      </c>
      <c r="X3343" t="s">
        <v>19155</v>
      </c>
      <c r="Y3343" t="s">
        <v>43</v>
      </c>
      <c r="AA3343" s="13" t="s">
        <v>19156</v>
      </c>
      <c r="AE3343" s="2" t="b">
        <v>1</v>
      </c>
      <c r="AF3343">
        <v>1393552003</v>
      </c>
      <c r="AG3343" t="s">
        <v>1241</v>
      </c>
      <c r="AH3343" t="s">
        <v>63</v>
      </c>
      <c r="AI3343" t="str">
        <f>TRIM(IFERROR(VLOOKUP(E3343,Mapping!$A$1:$B$2,2,FALSE),E3343))</f>
        <v>Cabang Cimareme</v>
      </c>
      <c r="AJ3343" s="11" t="str">
        <f t="shared" si="156"/>
        <v/>
      </c>
      <c r="AK3343" s="11" t="str">
        <f t="shared" si="157"/>
        <v/>
      </c>
    </row>
    <row r="3344" spans="1:37">
      <c r="A3344" t="str">
        <f t="shared" si="155"/>
        <v>tw_hr_employee_DDC2410001</v>
      </c>
      <c r="B3344" t="s">
        <v>2751</v>
      </c>
      <c r="C3344" t="s">
        <v>19157</v>
      </c>
      <c r="D3344" t="s">
        <v>244</v>
      </c>
      <c r="E3344" t="s">
        <v>245</v>
      </c>
      <c r="F3344" t="s">
        <v>2422</v>
      </c>
      <c r="G3344"/>
      <c r="H3344"/>
      <c r="I3344" t="s">
        <v>339</v>
      </c>
      <c r="M3344" s="2">
        <v>45566</v>
      </c>
      <c r="Q3344" t="s">
        <v>40</v>
      </c>
      <c r="R3344" t="s">
        <v>19158</v>
      </c>
      <c r="T3344">
        <v>3200</v>
      </c>
      <c r="U3344" t="s">
        <v>694</v>
      </c>
      <c r="V3344">
        <v>40553</v>
      </c>
      <c r="W3344" t="s">
        <v>41</v>
      </c>
      <c r="X3344" t="s">
        <v>19159</v>
      </c>
      <c r="Y3344" t="s">
        <v>43</v>
      </c>
      <c r="AA3344" s="13" t="s">
        <v>19160</v>
      </c>
      <c r="AE3344" s="2" t="b">
        <v>1</v>
      </c>
      <c r="AF3344">
        <v>2780689288</v>
      </c>
      <c r="AG3344" t="s">
        <v>2751</v>
      </c>
      <c r="AH3344" t="s">
        <v>63</v>
      </c>
      <c r="AI3344" t="str">
        <f>TRIM(IFERROR(VLOOKUP(E3344,Mapping!$A$1:$B$2,2,FALSE),E3344))</f>
        <v>Cabang Cimareme</v>
      </c>
      <c r="AJ3344" s="11" t="str">
        <f t="shared" si="156"/>
        <v/>
      </c>
      <c r="AK3344" s="11" t="str">
        <f t="shared" si="157"/>
        <v/>
      </c>
    </row>
    <row r="3345" spans="1:37">
      <c r="A3345" t="str">
        <f t="shared" si="155"/>
        <v>tw_hr_employee_DDC2501001</v>
      </c>
      <c r="B3345" t="s">
        <v>19161</v>
      </c>
      <c r="C3345" t="s">
        <v>19162</v>
      </c>
      <c r="D3345" t="s">
        <v>244</v>
      </c>
      <c r="E3345" t="s">
        <v>245</v>
      </c>
      <c r="F3345" t="s">
        <v>1055</v>
      </c>
      <c r="G3345" s="13" t="s">
        <v>2599</v>
      </c>
      <c r="H3345"/>
      <c r="I3345" t="s">
        <v>339</v>
      </c>
      <c r="K3345" t="s">
        <v>247</v>
      </c>
      <c r="L3345"/>
      <c r="M3345" s="2">
        <v>45657</v>
      </c>
      <c r="Q3345" t="s">
        <v>40</v>
      </c>
      <c r="R3345" t="s">
        <v>19163</v>
      </c>
      <c r="S3345"/>
      <c r="T3345">
        <v>3200</v>
      </c>
      <c r="U3345" t="s">
        <v>11864</v>
      </c>
      <c r="V3345">
        <v>45353</v>
      </c>
      <c r="W3345" t="s">
        <v>41</v>
      </c>
      <c r="X3345" t="s">
        <v>19164</v>
      </c>
      <c r="Y3345" t="s">
        <v>43</v>
      </c>
      <c r="AA3345" s="13" t="s">
        <v>19165</v>
      </c>
      <c r="AE3345" s="2" t="b">
        <v>1</v>
      </c>
      <c r="AF3345">
        <v>7740338468</v>
      </c>
      <c r="AG3345" t="s">
        <v>19161</v>
      </c>
      <c r="AH3345" t="s">
        <v>63</v>
      </c>
      <c r="AI3345" t="str">
        <f>TRIM(IFERROR(VLOOKUP(E3345,Mapping!$A$1:$B$2,2,FALSE),E3345))</f>
        <v>Cabang Cimareme</v>
      </c>
      <c r="AJ3345" s="11" t="str">
        <f t="shared" si="156"/>
        <v>6281280926089</v>
      </c>
      <c r="AK3345" s="11" t="str">
        <f t="shared" si="157"/>
        <v/>
      </c>
    </row>
    <row r="3346" spans="1:37">
      <c r="A3346" t="str">
        <f t="shared" ref="A3346:A3409" si="158">"tw_hr_employee_"&amp;C3346</f>
        <v>tw_hr_employee_DDC2501002</v>
      </c>
      <c r="B3346" t="s">
        <v>19166</v>
      </c>
      <c r="C3346" t="s">
        <v>19167</v>
      </c>
      <c r="D3346" t="s">
        <v>244</v>
      </c>
      <c r="E3346" t="s">
        <v>245</v>
      </c>
      <c r="F3346" t="s">
        <v>1055</v>
      </c>
      <c r="I3346" t="s">
        <v>339</v>
      </c>
      <c r="K3346" t="s">
        <v>247</v>
      </c>
      <c r="L3346"/>
      <c r="M3346" s="2">
        <v>45657</v>
      </c>
      <c r="Q3346" t="s">
        <v>40</v>
      </c>
      <c r="R3346" t="s">
        <v>19168</v>
      </c>
      <c r="T3346">
        <v>3200</v>
      </c>
      <c r="U3346" t="s">
        <v>2425</v>
      </c>
      <c r="V3346">
        <v>40261</v>
      </c>
      <c r="W3346" t="s">
        <v>41</v>
      </c>
      <c r="X3346" t="s">
        <v>19169</v>
      </c>
      <c r="Y3346" t="s">
        <v>43</v>
      </c>
      <c r="Z3346"/>
      <c r="AA3346" s="13" t="s">
        <v>19170</v>
      </c>
      <c r="AE3346" s="2" t="b">
        <v>1</v>
      </c>
      <c r="AF3346" s="13" t="s">
        <v>19171</v>
      </c>
      <c r="AG3346" t="s">
        <v>19166</v>
      </c>
      <c r="AH3346" t="s">
        <v>46</v>
      </c>
      <c r="AI3346" t="str">
        <f>TRIM(IFERROR(VLOOKUP(E3346,Mapping!$A$1:$B$2,2,FALSE),E3346))</f>
        <v>Cabang Cimareme</v>
      </c>
      <c r="AJ3346" s="11" t="str">
        <f t="shared" si="156"/>
        <v/>
      </c>
      <c r="AK3346" s="11" t="str">
        <f t="shared" si="157"/>
        <v/>
      </c>
    </row>
    <row r="3347" spans="1:37">
      <c r="A3347" t="str">
        <f t="shared" si="158"/>
        <v>tw_hr_employee_DDC2501003</v>
      </c>
      <c r="B3347" t="s">
        <v>6913</v>
      </c>
      <c r="C3347" t="s">
        <v>19172</v>
      </c>
      <c r="D3347" t="s">
        <v>244</v>
      </c>
      <c r="E3347" t="s">
        <v>245</v>
      </c>
      <c r="F3347" t="s">
        <v>1055</v>
      </c>
      <c r="G3347"/>
      <c r="I3347" t="s">
        <v>339</v>
      </c>
      <c r="M3347" s="2">
        <v>45657</v>
      </c>
      <c r="Q3347" t="s">
        <v>40</v>
      </c>
      <c r="R3347"/>
      <c r="W3347" t="s">
        <v>41</v>
      </c>
      <c r="X3347" t="s">
        <v>19173</v>
      </c>
      <c r="Y3347" t="s">
        <v>43</v>
      </c>
      <c r="Z3347"/>
      <c r="AA3347" s="13" t="s">
        <v>19174</v>
      </c>
      <c r="AE3347" s="2" t="b">
        <v>1</v>
      </c>
      <c r="AF3347">
        <v>3780430434</v>
      </c>
      <c r="AG3347" t="s">
        <v>6913</v>
      </c>
      <c r="AH3347" t="s">
        <v>63</v>
      </c>
      <c r="AI3347" t="str">
        <f>TRIM(IFERROR(VLOOKUP(E3347,Mapping!$A$1:$B$2,2,FALSE),E3347))</f>
        <v>Cabang Cimareme</v>
      </c>
      <c r="AJ3347" s="11" t="str">
        <f t="shared" si="156"/>
        <v/>
      </c>
      <c r="AK3347" s="11" t="str">
        <f t="shared" si="157"/>
        <v/>
      </c>
    </row>
    <row r="3348" spans="1:37">
      <c r="A3348" t="str">
        <f t="shared" si="158"/>
        <v>tw_hr_employee_DDC2503035</v>
      </c>
      <c r="B3348" t="s">
        <v>5425</v>
      </c>
      <c r="C3348" t="s">
        <v>19175</v>
      </c>
      <c r="D3348" t="s">
        <v>244</v>
      </c>
      <c r="E3348" t="s">
        <v>245</v>
      </c>
      <c r="F3348" t="s">
        <v>1055</v>
      </c>
      <c r="G3348" s="13" t="s">
        <v>2599</v>
      </c>
      <c r="I3348" t="s">
        <v>339</v>
      </c>
      <c r="K3348" t="s">
        <v>247</v>
      </c>
      <c r="M3348" s="2">
        <v>45714</v>
      </c>
      <c r="Q3348" t="s">
        <v>40</v>
      </c>
      <c r="R3348" t="s">
        <v>19176</v>
      </c>
      <c r="T3348">
        <v>3200</v>
      </c>
      <c r="U3348" t="s">
        <v>2425</v>
      </c>
      <c r="V3348">
        <v>40291</v>
      </c>
      <c r="W3348" t="s">
        <v>41</v>
      </c>
      <c r="X3348" t="s">
        <v>19177</v>
      </c>
      <c r="Y3348" t="s">
        <v>43</v>
      </c>
      <c r="Z3348"/>
      <c r="AA3348" s="13" t="s">
        <v>19178</v>
      </c>
      <c r="AE3348" s="2" t="b">
        <v>1</v>
      </c>
      <c r="AF3348" s="13" t="s">
        <v>19179</v>
      </c>
      <c r="AG3348" t="s">
        <v>5425</v>
      </c>
      <c r="AH3348" t="s">
        <v>917</v>
      </c>
      <c r="AI3348" t="str">
        <f>TRIM(IFERROR(VLOOKUP(E3348,Mapping!$A$1:$B$2,2,FALSE),E3348))</f>
        <v>Cabang Cimareme</v>
      </c>
      <c r="AJ3348" s="11" t="str">
        <f t="shared" si="156"/>
        <v>6281280926089</v>
      </c>
      <c r="AK3348" s="11" t="str">
        <f t="shared" si="157"/>
        <v/>
      </c>
    </row>
    <row r="3349" spans="1:37">
      <c r="A3349" t="str">
        <f t="shared" si="158"/>
        <v>tw_hr_employee_DDC2508001</v>
      </c>
      <c r="B3349" t="s">
        <v>1709</v>
      </c>
      <c r="C3349" t="s">
        <v>19180</v>
      </c>
      <c r="D3349" t="s">
        <v>244</v>
      </c>
      <c r="E3349" t="s">
        <v>245</v>
      </c>
      <c r="F3349" t="s">
        <v>1055</v>
      </c>
      <c r="I3349" t="s">
        <v>339</v>
      </c>
      <c r="M3349" s="2">
        <v>45868</v>
      </c>
      <c r="Q3349" t="s">
        <v>40</v>
      </c>
      <c r="R3349" t="s">
        <v>19181</v>
      </c>
      <c r="T3349">
        <v>3200</v>
      </c>
      <c r="U3349" t="s">
        <v>2425</v>
      </c>
      <c r="V3349">
        <v>40275</v>
      </c>
      <c r="W3349" t="s">
        <v>41</v>
      </c>
      <c r="X3349" t="s">
        <v>19182</v>
      </c>
      <c r="Y3349" t="s">
        <v>43</v>
      </c>
      <c r="AA3349" s="13" t="s">
        <v>19183</v>
      </c>
      <c r="AE3349" s="2" t="b">
        <v>1</v>
      </c>
      <c r="AF3349">
        <v>2801647423</v>
      </c>
      <c r="AG3349" t="s">
        <v>1709</v>
      </c>
      <c r="AH3349" t="s">
        <v>63</v>
      </c>
      <c r="AI3349" t="str">
        <f>TRIM(IFERROR(VLOOKUP(E3349,Mapping!$A$1:$B$2,2,FALSE),E3349))</f>
        <v>Cabang Cimareme</v>
      </c>
      <c r="AJ3349" s="11" t="str">
        <f t="shared" si="156"/>
        <v/>
      </c>
      <c r="AK3349" s="11" t="str">
        <f t="shared" si="157"/>
        <v/>
      </c>
    </row>
    <row r="3350" spans="1:37">
      <c r="A3350" t="str">
        <f t="shared" si="158"/>
        <v>tw_hr_employee_DDC2404001</v>
      </c>
      <c r="B3350" t="s">
        <v>19184</v>
      </c>
      <c r="C3350" t="s">
        <v>19185</v>
      </c>
      <c r="D3350" t="s">
        <v>244</v>
      </c>
      <c r="E3350" t="s">
        <v>245</v>
      </c>
      <c r="F3350" t="s">
        <v>1055</v>
      </c>
      <c r="I3350" t="s">
        <v>339</v>
      </c>
      <c r="M3350" s="2">
        <v>45383</v>
      </c>
      <c r="Q3350" t="s">
        <v>40</v>
      </c>
      <c r="R3350"/>
      <c r="W3350" t="s">
        <v>41</v>
      </c>
      <c r="X3350" t="s">
        <v>19186</v>
      </c>
      <c r="Y3350" t="s">
        <v>43</v>
      </c>
      <c r="Z3350"/>
      <c r="AA3350" s="13" t="s">
        <v>19187</v>
      </c>
      <c r="AE3350" s="2" t="b">
        <v>1</v>
      </c>
      <c r="AF3350">
        <v>1392516471</v>
      </c>
      <c r="AG3350" t="s">
        <v>19184</v>
      </c>
      <c r="AH3350" t="s">
        <v>63</v>
      </c>
      <c r="AI3350" t="str">
        <f>TRIM(IFERROR(VLOOKUP(E3350,Mapping!$A$1:$B$2,2,FALSE),E3350))</f>
        <v>Cabang Cimareme</v>
      </c>
      <c r="AJ3350" s="11" t="str">
        <f t="shared" si="156"/>
        <v/>
      </c>
      <c r="AK3350" s="11" t="str">
        <f t="shared" si="157"/>
        <v/>
      </c>
    </row>
    <row r="3351" spans="1:37">
      <c r="A3351" t="str">
        <f t="shared" si="158"/>
        <v>tw_hr_employee_DLY2605004</v>
      </c>
      <c r="B3351" t="s">
        <v>19188</v>
      </c>
      <c r="C3351" t="s">
        <v>19189</v>
      </c>
      <c r="D3351" t="s">
        <v>471</v>
      </c>
      <c r="E3351" t="s">
        <v>472</v>
      </c>
      <c r="F3351" t="s">
        <v>19190</v>
      </c>
      <c r="G3351"/>
      <c r="I3351" t="s">
        <v>38</v>
      </c>
      <c r="K3351" t="s">
        <v>18672</v>
      </c>
      <c r="L3351"/>
      <c r="M3351" s="2">
        <v>46143</v>
      </c>
      <c r="Q3351" t="s">
        <v>40</v>
      </c>
      <c r="R3351"/>
      <c r="W3351" t="s">
        <v>41</v>
      </c>
      <c r="X3351" t="s">
        <v>19190</v>
      </c>
      <c r="Y3351" t="s">
        <v>43</v>
      </c>
      <c r="Z3351"/>
      <c r="AA3351" s="13" t="s">
        <v>19191</v>
      </c>
      <c r="AE3351" s="2" t="b">
        <v>1</v>
      </c>
      <c r="AF3351">
        <v>1234567890</v>
      </c>
      <c r="AG3351" t="s">
        <v>19188</v>
      </c>
      <c r="AH3351" t="s">
        <v>63</v>
      </c>
      <c r="AI3351" t="str">
        <f>TRIM(IFERROR(VLOOKUP(E3351,Mapping!$A$1:$B$2,2,FALSE),E3351))</f>
        <v>Cabang Yos Sudarso</v>
      </c>
      <c r="AJ3351" s="11" t="str">
        <f t="shared" si="156"/>
        <v/>
      </c>
      <c r="AK3351" s="11" t="str">
        <f t="shared" si="157"/>
        <v/>
      </c>
    </row>
    <row r="3352" spans="1:37">
      <c r="A3352" t="str">
        <f t="shared" si="158"/>
        <v>tw_hr_employee_DBB2605001</v>
      </c>
      <c r="B3352" t="s">
        <v>19192</v>
      </c>
      <c r="C3352" t="s">
        <v>19193</v>
      </c>
      <c r="D3352" t="s">
        <v>1844</v>
      </c>
      <c r="E3352" t="s">
        <v>1845</v>
      </c>
      <c r="F3352" t="s">
        <v>19194</v>
      </c>
      <c r="G3352" s="13" t="s">
        <v>19195</v>
      </c>
      <c r="I3352" t="s">
        <v>38</v>
      </c>
      <c r="K3352" t="s">
        <v>1848</v>
      </c>
      <c r="L3352"/>
      <c r="M3352" s="2">
        <v>46143</v>
      </c>
      <c r="Q3352" t="s">
        <v>40</v>
      </c>
      <c r="R3352"/>
      <c r="S3352"/>
      <c r="T3352"/>
      <c r="U3352"/>
      <c r="V3352"/>
      <c r="W3352" t="s">
        <v>41</v>
      </c>
      <c r="X3352" t="s">
        <v>19194</v>
      </c>
      <c r="Y3352" t="s">
        <v>43</v>
      </c>
      <c r="AA3352" s="13" t="s">
        <v>19196</v>
      </c>
      <c r="AE3352" s="2" t="b">
        <v>1</v>
      </c>
      <c r="AF3352">
        <v>5156049464</v>
      </c>
      <c r="AG3352" t="s">
        <v>19192</v>
      </c>
      <c r="AH3352" t="s">
        <v>63</v>
      </c>
      <c r="AI3352" t="str">
        <f>TRIM(IFERROR(VLOOKUP(E3352,Mapping!$A$1:$B$2,2,FALSE),E3352))</f>
        <v>Cabang Bangka</v>
      </c>
      <c r="AJ3352" s="11" t="str">
        <f t="shared" si="156"/>
        <v>6285789842752</v>
      </c>
      <c r="AK3352" s="11" t="str">
        <f t="shared" si="157"/>
        <v/>
      </c>
    </row>
    <row r="3353" spans="1:37">
      <c r="A3353" t="str">
        <f t="shared" si="158"/>
        <v>tw_hr_employee_DLY2605003</v>
      </c>
      <c r="B3353" t="s">
        <v>19197</v>
      </c>
      <c r="C3353" t="s">
        <v>19198</v>
      </c>
      <c r="D3353" t="s">
        <v>471</v>
      </c>
      <c r="E3353" t="s">
        <v>472</v>
      </c>
      <c r="F3353" t="s">
        <v>19199</v>
      </c>
      <c r="G3353"/>
      <c r="H3353"/>
      <c r="I3353" t="s">
        <v>38</v>
      </c>
      <c r="K3353" t="s">
        <v>18672</v>
      </c>
      <c r="L3353"/>
      <c r="M3353" s="2">
        <v>46143</v>
      </c>
      <c r="Q3353" t="s">
        <v>40</v>
      </c>
      <c r="R3353"/>
      <c r="W3353" t="s">
        <v>41</v>
      </c>
      <c r="X3353" t="s">
        <v>19199</v>
      </c>
      <c r="Y3353" t="s">
        <v>43</v>
      </c>
      <c r="AA3353" s="13" t="s">
        <v>19200</v>
      </c>
      <c r="AE3353" s="2" t="b">
        <v>1</v>
      </c>
      <c r="AF3353" s="13" t="s">
        <v>19201</v>
      </c>
      <c r="AG3353" t="s">
        <v>19197</v>
      </c>
      <c r="AH3353" t="s">
        <v>46</v>
      </c>
      <c r="AI3353" t="str">
        <f>TRIM(IFERROR(VLOOKUP(E3353,Mapping!$A$1:$B$2,2,FALSE),E3353))</f>
        <v>Cabang Yos Sudarso</v>
      </c>
      <c r="AJ3353" s="11" t="str">
        <f t="shared" si="156"/>
        <v/>
      </c>
      <c r="AK3353" s="11" t="str">
        <f t="shared" si="157"/>
        <v/>
      </c>
    </row>
    <row r="3354" spans="1:37">
      <c r="A3354" t="str">
        <f t="shared" si="158"/>
        <v>tw_hr_employee_DDA2311001</v>
      </c>
      <c r="B3354" t="s">
        <v>2062</v>
      </c>
      <c r="C3354" t="s">
        <v>19202</v>
      </c>
      <c r="D3354" t="s">
        <v>86</v>
      </c>
      <c r="E3354" t="s">
        <v>87</v>
      </c>
      <c r="F3354"/>
      <c r="I3354" t="s">
        <v>339</v>
      </c>
      <c r="K3354" t="s">
        <v>91</v>
      </c>
      <c r="M3354" s="2">
        <v>45689</v>
      </c>
      <c r="O3354" s="13" t="s">
        <v>19203</v>
      </c>
      <c r="Q3354" t="s">
        <v>40</v>
      </c>
      <c r="R3354" t="s">
        <v>19204</v>
      </c>
      <c r="T3354">
        <v>3200</v>
      </c>
      <c r="U3354" t="s">
        <v>583</v>
      </c>
      <c r="V3354">
        <v>17510</v>
      </c>
      <c r="W3354" t="s">
        <v>41</v>
      </c>
      <c r="X3354" t="s">
        <v>19205</v>
      </c>
      <c r="Y3354" t="s">
        <v>156</v>
      </c>
      <c r="AA3354" s="13" t="s">
        <v>19206</v>
      </c>
      <c r="AC3354" t="s">
        <v>83</v>
      </c>
      <c r="AD3354" s="2">
        <v>28737</v>
      </c>
      <c r="AE3354" s="2" t="b">
        <v>1</v>
      </c>
      <c r="AF3354">
        <v>8421015988</v>
      </c>
      <c r="AG3354" t="s">
        <v>2062</v>
      </c>
      <c r="AH3354" t="s">
        <v>63</v>
      </c>
      <c r="AI3354" t="str">
        <f>TRIM(IFERROR(VLOOKUP(E3354,Mapping!$A$1:$B$2,2,FALSE),E3354))</f>
        <v>Cabang Caman</v>
      </c>
      <c r="AJ3354" s="11" t="str">
        <f t="shared" si="156"/>
        <v/>
      </c>
      <c r="AK3354" s="11" t="str">
        <f t="shared" si="157"/>
        <v/>
      </c>
    </row>
    <row r="3355" spans="1:37">
      <c r="A3355" t="str">
        <f t="shared" si="158"/>
        <v>tw_hr_employee_DDA2407001</v>
      </c>
      <c r="B3355" t="s">
        <v>19207</v>
      </c>
      <c r="C3355" t="s">
        <v>19208</v>
      </c>
      <c r="D3355" t="s">
        <v>86</v>
      </c>
      <c r="E3355" t="s">
        <v>87</v>
      </c>
      <c r="F3355" t="s">
        <v>19209</v>
      </c>
      <c r="I3355" t="s">
        <v>339</v>
      </c>
      <c r="M3355" s="2">
        <v>45474</v>
      </c>
      <c r="Q3355" t="s">
        <v>40</v>
      </c>
      <c r="R3355"/>
      <c r="W3355" t="s">
        <v>41</v>
      </c>
      <c r="X3355" t="s">
        <v>19209</v>
      </c>
      <c r="Y3355" t="s">
        <v>43</v>
      </c>
      <c r="Z3355"/>
      <c r="AA3355" s="13" t="s">
        <v>19210</v>
      </c>
      <c r="AE3355" s="2" t="b">
        <v>1</v>
      </c>
      <c r="AF3355">
        <v>8420918969</v>
      </c>
      <c r="AG3355" t="s">
        <v>19207</v>
      </c>
      <c r="AH3355" t="s">
        <v>63</v>
      </c>
      <c r="AI3355" t="str">
        <f>TRIM(IFERROR(VLOOKUP(E3355,Mapping!$A$1:$B$2,2,FALSE),E3355))</f>
        <v>Cabang Caman</v>
      </c>
      <c r="AJ3355" s="11" t="str">
        <f t="shared" si="156"/>
        <v/>
      </c>
      <c r="AK3355" s="11" t="str">
        <f t="shared" si="157"/>
        <v/>
      </c>
    </row>
    <row r="3356" spans="1:37">
      <c r="A3356" t="str">
        <f t="shared" si="158"/>
        <v>tw_hr_employee_DDA2408004</v>
      </c>
      <c r="B3356" t="s">
        <v>1460</v>
      </c>
      <c r="C3356" t="s">
        <v>19211</v>
      </c>
      <c r="D3356" t="s">
        <v>86</v>
      </c>
      <c r="E3356" t="s">
        <v>87</v>
      </c>
      <c r="F3356"/>
      <c r="G3356" s="13" t="s">
        <v>19212</v>
      </c>
      <c r="I3356" t="s">
        <v>339</v>
      </c>
      <c r="K3356" t="s">
        <v>1777</v>
      </c>
      <c r="L3356"/>
      <c r="M3356" s="2">
        <v>45506</v>
      </c>
      <c r="O3356" s="13" t="s">
        <v>19213</v>
      </c>
      <c r="Q3356" t="s">
        <v>40</v>
      </c>
      <c r="R3356" t="s">
        <v>19214</v>
      </c>
      <c r="S3356"/>
      <c r="T3356">
        <v>3300</v>
      </c>
      <c r="U3356" t="s">
        <v>19215</v>
      </c>
      <c r="V3356">
        <v>59431</v>
      </c>
      <c r="W3356" t="s">
        <v>41</v>
      </c>
      <c r="X3356" t="s">
        <v>19216</v>
      </c>
      <c r="Y3356" t="s">
        <v>156</v>
      </c>
      <c r="Z3356"/>
      <c r="AA3356" s="13" t="s">
        <v>19217</v>
      </c>
      <c r="AC3356" t="s">
        <v>83</v>
      </c>
      <c r="AD3356" s="2">
        <v>31149</v>
      </c>
      <c r="AE3356" s="2" t="b">
        <v>1</v>
      </c>
      <c r="AF3356">
        <v>6631316937</v>
      </c>
      <c r="AG3356" t="s">
        <v>1460</v>
      </c>
      <c r="AH3356" t="s">
        <v>63</v>
      </c>
      <c r="AI3356" t="str">
        <f>TRIM(IFERROR(VLOOKUP(E3356,Mapping!$A$1:$B$2,2,FALSE),E3356))</f>
        <v>Cabang Caman</v>
      </c>
      <c r="AJ3356" s="11" t="str">
        <f t="shared" si="156"/>
        <v>6285228999903</v>
      </c>
      <c r="AK3356" s="11" t="str">
        <f t="shared" si="157"/>
        <v/>
      </c>
    </row>
    <row r="3357" spans="1:37">
      <c r="A3357" t="str">
        <f t="shared" si="158"/>
        <v>tw_hr_employee_DDA2409067</v>
      </c>
      <c r="B3357" t="s">
        <v>9686</v>
      </c>
      <c r="C3357" t="s">
        <v>19218</v>
      </c>
      <c r="D3357" t="s">
        <v>86</v>
      </c>
      <c r="E3357" t="s">
        <v>87</v>
      </c>
      <c r="F3357" t="s">
        <v>19219</v>
      </c>
      <c r="G3357" s="13" t="s">
        <v>19220</v>
      </c>
      <c r="I3357" t="s">
        <v>339</v>
      </c>
      <c r="K3357" t="s">
        <v>91</v>
      </c>
      <c r="L3357" t="s">
        <v>91</v>
      </c>
      <c r="M3357" s="2">
        <v>45541</v>
      </c>
      <c r="O3357" s="13" t="s">
        <v>19221</v>
      </c>
      <c r="Q3357" t="s">
        <v>40</v>
      </c>
      <c r="R3357" t="s">
        <v>19222</v>
      </c>
      <c r="T3357">
        <v>3200</v>
      </c>
      <c r="U3357" t="s">
        <v>375</v>
      </c>
      <c r="V3357">
        <v>17414</v>
      </c>
      <c r="W3357" t="s">
        <v>41</v>
      </c>
      <c r="X3357" t="s">
        <v>19219</v>
      </c>
      <c r="Y3357" t="s">
        <v>156</v>
      </c>
      <c r="AA3357" s="13" t="s">
        <v>19223</v>
      </c>
      <c r="AC3357" t="s">
        <v>83</v>
      </c>
      <c r="AD3357" s="2">
        <v>34152</v>
      </c>
      <c r="AE3357" s="2" t="b">
        <v>1</v>
      </c>
      <c r="AF3357">
        <v>7401741376</v>
      </c>
      <c r="AG3357" t="s">
        <v>9686</v>
      </c>
      <c r="AH3357" t="s">
        <v>63</v>
      </c>
      <c r="AI3357" t="str">
        <f>TRIM(IFERROR(VLOOKUP(E3357,Mapping!$A$1:$B$2,2,FALSE),E3357))</f>
        <v>Cabang Caman</v>
      </c>
      <c r="AJ3357" s="11" t="str">
        <f t="shared" si="156"/>
        <v>6281393936162</v>
      </c>
      <c r="AK3357" s="11" t="str">
        <f t="shared" si="157"/>
        <v/>
      </c>
    </row>
    <row r="3358" spans="1:37">
      <c r="A3358" t="str">
        <f t="shared" si="158"/>
        <v>tw_hr_employee_DDA2505067</v>
      </c>
      <c r="B3358" t="s">
        <v>9043</v>
      </c>
      <c r="C3358" t="s">
        <v>19224</v>
      </c>
      <c r="D3358" t="s">
        <v>86</v>
      </c>
      <c r="E3358" t="s">
        <v>87</v>
      </c>
      <c r="F3358" t="s">
        <v>19225</v>
      </c>
      <c r="I3358" t="s">
        <v>339</v>
      </c>
      <c r="K3358" t="s">
        <v>1777</v>
      </c>
      <c r="M3358" s="2">
        <v>45796</v>
      </c>
      <c r="O3358" s="13" t="s">
        <v>19226</v>
      </c>
      <c r="Q3358" t="s">
        <v>40</v>
      </c>
      <c r="R3358" t="s">
        <v>9044</v>
      </c>
      <c r="T3358">
        <v>3200</v>
      </c>
      <c r="U3358" t="s">
        <v>375</v>
      </c>
      <c r="V3358">
        <v>17111</v>
      </c>
      <c r="W3358" t="s">
        <v>41</v>
      </c>
      <c r="X3358" t="s">
        <v>19225</v>
      </c>
      <c r="Y3358" t="s">
        <v>156</v>
      </c>
      <c r="Z3358"/>
      <c r="AA3358" s="13" t="s">
        <v>19227</v>
      </c>
      <c r="AC3358" t="s">
        <v>83</v>
      </c>
      <c r="AD3358" s="2">
        <v>33599</v>
      </c>
      <c r="AE3358" s="2" t="b">
        <v>1</v>
      </c>
      <c r="AF3358" s="13" t="s">
        <v>19228</v>
      </c>
      <c r="AG3358" t="s">
        <v>9043</v>
      </c>
      <c r="AH3358" t="s">
        <v>917</v>
      </c>
      <c r="AI3358" t="str">
        <f>TRIM(IFERROR(VLOOKUP(E3358,Mapping!$A$1:$B$2,2,FALSE),E3358))</f>
        <v>Cabang Caman</v>
      </c>
      <c r="AJ3358" s="11" t="str">
        <f t="shared" si="156"/>
        <v/>
      </c>
      <c r="AK3358" s="11" t="str">
        <f t="shared" si="157"/>
        <v/>
      </c>
    </row>
    <row r="3359" spans="1:37">
      <c r="A3359" t="str">
        <f t="shared" si="158"/>
        <v>tw_hr_employee_DDE2512100</v>
      </c>
      <c r="B3359" t="s">
        <v>12983</v>
      </c>
      <c r="C3359" t="s">
        <v>19229</v>
      </c>
      <c r="D3359" t="s">
        <v>1655</v>
      </c>
      <c r="E3359" t="s">
        <v>1656</v>
      </c>
      <c r="F3359" t="s">
        <v>19230</v>
      </c>
      <c r="G3359" s="13" t="s">
        <v>19231</v>
      </c>
      <c r="H3359" s="13" t="s">
        <v>19231</v>
      </c>
      <c r="I3359" t="s">
        <v>339</v>
      </c>
      <c r="L3359" t="s">
        <v>3572</v>
      </c>
      <c r="M3359" s="2">
        <v>46021</v>
      </c>
      <c r="Q3359" t="s">
        <v>40</v>
      </c>
      <c r="R3359"/>
      <c r="S3359"/>
      <c r="T3359"/>
      <c r="U3359"/>
      <c r="V3359"/>
      <c r="W3359" t="s">
        <v>41</v>
      </c>
      <c r="X3359" t="s">
        <v>19230</v>
      </c>
      <c r="Y3359" t="s">
        <v>43</v>
      </c>
      <c r="Z3359"/>
      <c r="AA3359" s="13" t="s">
        <v>19232</v>
      </c>
      <c r="AE3359" s="2" t="b">
        <v>1</v>
      </c>
      <c r="AF3359">
        <v>6205055821</v>
      </c>
      <c r="AG3359" t="s">
        <v>12983</v>
      </c>
      <c r="AH3359" t="s">
        <v>63</v>
      </c>
      <c r="AI3359" t="str">
        <f>TRIM(IFERROR(VLOOKUP(E3359,Mapping!$A$1:$B$2,2,FALSE),E3359))</f>
        <v>Cabang Temanggung</v>
      </c>
      <c r="AJ3359" s="11" t="str">
        <f t="shared" si="156"/>
        <v>628562855546</v>
      </c>
      <c r="AK3359" s="11" t="str">
        <f t="shared" si="157"/>
        <v>628562855546</v>
      </c>
    </row>
    <row r="3360" spans="1:37">
      <c r="A3360" t="str">
        <f t="shared" si="158"/>
        <v>tw_hr_employee_GDMK24003</v>
      </c>
      <c r="B3360" t="s">
        <v>923</v>
      </c>
      <c r="C3360" t="s">
        <v>19233</v>
      </c>
      <c r="D3360" t="s">
        <v>920</v>
      </c>
      <c r="E3360" t="s">
        <v>921</v>
      </c>
      <c r="F3360" t="s">
        <v>19234</v>
      </c>
      <c r="G3360"/>
      <c r="I3360" t="s">
        <v>339</v>
      </c>
      <c r="M3360" s="2">
        <v>45658</v>
      </c>
      <c r="Q3360" t="s">
        <v>40</v>
      </c>
      <c r="R3360"/>
      <c r="W3360" t="s">
        <v>41</v>
      </c>
      <c r="X3360" t="s">
        <v>19234</v>
      </c>
      <c r="Y3360" t="s">
        <v>43</v>
      </c>
      <c r="Z3360"/>
      <c r="AA3360" s="13" t="s">
        <v>19235</v>
      </c>
      <c r="AE3360" s="2" t="b">
        <v>1</v>
      </c>
      <c r="AF3360" s="13" t="s">
        <v>19236</v>
      </c>
      <c r="AG3360" t="s">
        <v>923</v>
      </c>
      <c r="AH3360" t="s">
        <v>917</v>
      </c>
      <c r="AI3360" t="str">
        <f>TRIM(IFERROR(VLOOKUP(E3360,Mapping!$A$1:$B$2,2,FALSE),E3360))</f>
        <v>Cabang Godean</v>
      </c>
      <c r="AJ3360" s="11" t="str">
        <f t="shared" si="156"/>
        <v/>
      </c>
      <c r="AK3360" s="11" t="str">
        <f t="shared" si="157"/>
        <v/>
      </c>
    </row>
    <row r="3361" spans="1:37">
      <c r="A3361" t="str">
        <f t="shared" si="158"/>
        <v>tw_hr_employee_GDMK24004</v>
      </c>
      <c r="B3361" t="s">
        <v>1198</v>
      </c>
      <c r="C3361" t="s">
        <v>19237</v>
      </c>
      <c r="D3361" t="s">
        <v>920</v>
      </c>
      <c r="E3361" t="s">
        <v>921</v>
      </c>
      <c r="F3361" t="s">
        <v>19238</v>
      </c>
      <c r="I3361" t="s">
        <v>339</v>
      </c>
      <c r="K3361" t="s">
        <v>1198</v>
      </c>
      <c r="M3361" s="2">
        <v>45658</v>
      </c>
      <c r="Q3361" t="s">
        <v>40</v>
      </c>
      <c r="R3361"/>
      <c r="W3361" t="s">
        <v>41</v>
      </c>
      <c r="X3361" t="s">
        <v>19238</v>
      </c>
      <c r="Y3361" t="s">
        <v>43</v>
      </c>
      <c r="AA3361" s="13" t="s">
        <v>19239</v>
      </c>
      <c r="AE3361" s="2" t="b">
        <v>1</v>
      </c>
      <c r="AF3361" s="13" t="s">
        <v>19240</v>
      </c>
      <c r="AG3361" t="s">
        <v>1198</v>
      </c>
      <c r="AH3361" t="s">
        <v>917</v>
      </c>
      <c r="AI3361" t="str">
        <f>TRIM(IFERROR(VLOOKUP(E3361,Mapping!$A$1:$B$2,2,FALSE),E3361))</f>
        <v>Cabang Godean</v>
      </c>
      <c r="AJ3361" s="11" t="str">
        <f t="shared" si="156"/>
        <v/>
      </c>
      <c r="AK3361" s="11" t="str">
        <f t="shared" si="157"/>
        <v/>
      </c>
    </row>
    <row r="3362" spans="1:37">
      <c r="A3362" t="str">
        <f t="shared" si="158"/>
        <v>tw_hr_employee_DDM2201100</v>
      </c>
      <c r="B3362" t="s">
        <v>3681</v>
      </c>
      <c r="C3362" t="s">
        <v>19241</v>
      </c>
      <c r="D3362" t="s">
        <v>480</v>
      </c>
      <c r="E3362" t="s">
        <v>481</v>
      </c>
      <c r="F3362" t="s">
        <v>19242</v>
      </c>
      <c r="I3362" t="s">
        <v>339</v>
      </c>
      <c r="M3362" s="2">
        <v>44587</v>
      </c>
      <c r="Q3362" t="s">
        <v>40</v>
      </c>
      <c r="R3362"/>
      <c r="W3362" t="s">
        <v>41</v>
      </c>
      <c r="X3362" t="s">
        <v>19242</v>
      </c>
      <c r="Y3362" t="s">
        <v>43</v>
      </c>
      <c r="AA3362" s="13" t="s">
        <v>19243</v>
      </c>
      <c r="AE3362" s="2" t="b">
        <v>1</v>
      </c>
      <c r="AF3362">
        <v>6140155096</v>
      </c>
      <c r="AG3362" t="s">
        <v>3681</v>
      </c>
      <c r="AH3362" t="s">
        <v>63</v>
      </c>
      <c r="AI3362" t="str">
        <f>TRIM(IFERROR(VLOOKUP(E3362,Mapping!$A$1:$B$2,2,FALSE),E3362))</f>
        <v>Cabang Mojosari</v>
      </c>
      <c r="AJ3362" s="11" t="str">
        <f t="shared" si="156"/>
        <v/>
      </c>
      <c r="AK3362" s="11" t="str">
        <f t="shared" si="157"/>
        <v/>
      </c>
    </row>
    <row r="3363" spans="1:37">
      <c r="A3363" t="str">
        <f t="shared" si="158"/>
        <v>tw_hr_employee_DDM2411001</v>
      </c>
      <c r="B3363" t="s">
        <v>19244</v>
      </c>
      <c r="C3363" t="s">
        <v>19245</v>
      </c>
      <c r="D3363" t="s">
        <v>480</v>
      </c>
      <c r="E3363" t="s">
        <v>481</v>
      </c>
      <c r="F3363" t="s">
        <v>19246</v>
      </c>
      <c r="I3363" t="s">
        <v>339</v>
      </c>
      <c r="M3363" s="2">
        <v>45600</v>
      </c>
      <c r="Q3363" t="s">
        <v>40</v>
      </c>
      <c r="R3363" t="s">
        <v>19247</v>
      </c>
      <c r="S3363" s="13" t="s">
        <v>19248</v>
      </c>
      <c r="T3363">
        <v>3500</v>
      </c>
      <c r="U3363" t="s">
        <v>19249</v>
      </c>
      <c r="V3363">
        <v>67139</v>
      </c>
      <c r="W3363" t="s">
        <v>41</v>
      </c>
      <c r="X3363" t="s">
        <v>19246</v>
      </c>
      <c r="Y3363" t="s">
        <v>156</v>
      </c>
      <c r="Z3363"/>
      <c r="AA3363" s="13" t="s">
        <v>19250</v>
      </c>
      <c r="AC3363" t="s">
        <v>83</v>
      </c>
      <c r="AD3363" s="2">
        <v>29950</v>
      </c>
      <c r="AE3363" s="2" t="b">
        <v>1</v>
      </c>
      <c r="AF3363" s="13" t="s">
        <v>19251</v>
      </c>
      <c r="AG3363" t="s">
        <v>19244</v>
      </c>
      <c r="AH3363" t="s">
        <v>63</v>
      </c>
      <c r="AI3363" t="str">
        <f>TRIM(IFERROR(VLOOKUP(E3363,Mapping!$A$1:$B$2,2,FALSE),E3363))</f>
        <v>Cabang Mojosari</v>
      </c>
      <c r="AJ3363" s="11" t="str">
        <f t="shared" si="156"/>
        <v/>
      </c>
      <c r="AK3363" s="11" t="str">
        <f t="shared" si="157"/>
        <v/>
      </c>
    </row>
    <row r="3364" spans="1:37">
      <c r="A3364" t="str">
        <f t="shared" si="158"/>
        <v>tw_hr_employee_JGMK18005</v>
      </c>
      <c r="B3364" t="s">
        <v>256</v>
      </c>
      <c r="C3364" t="s">
        <v>19252</v>
      </c>
      <c r="D3364" t="s">
        <v>253</v>
      </c>
      <c r="E3364" t="s">
        <v>254</v>
      </c>
      <c r="F3364" t="s">
        <v>19253</v>
      </c>
      <c r="G3364"/>
      <c r="I3364" t="s">
        <v>339</v>
      </c>
      <c r="M3364" s="2">
        <v>41883</v>
      </c>
      <c r="O3364" s="13" t="s">
        <v>19254</v>
      </c>
      <c r="Q3364" t="s">
        <v>40</v>
      </c>
      <c r="R3364" t="s">
        <v>19255</v>
      </c>
      <c r="S3364" t="s">
        <v>13111</v>
      </c>
      <c r="T3364">
        <v>3500</v>
      </c>
      <c r="U3364" t="s">
        <v>19256</v>
      </c>
      <c r="V3364">
        <v>64294</v>
      </c>
      <c r="W3364" t="s">
        <v>41</v>
      </c>
      <c r="X3364" t="s">
        <v>19253</v>
      </c>
      <c r="Y3364" t="s">
        <v>156</v>
      </c>
      <c r="Z3364" t="s">
        <v>41</v>
      </c>
      <c r="AA3364" s="13" t="s">
        <v>19257</v>
      </c>
      <c r="AC3364" t="s">
        <v>83</v>
      </c>
      <c r="AD3364" s="2">
        <v>27515</v>
      </c>
      <c r="AE3364" s="2" t="b">
        <v>1</v>
      </c>
      <c r="AF3364">
        <v>1406667252</v>
      </c>
      <c r="AG3364" t="s">
        <v>256</v>
      </c>
      <c r="AH3364" t="s">
        <v>63</v>
      </c>
      <c r="AI3364" t="str">
        <f>TRIM(IFERROR(VLOOKUP(E3364,Mapping!$A$1:$B$2,2,FALSE),E3364))</f>
        <v>Cabang Jombang</v>
      </c>
      <c r="AJ3364" s="11" t="str">
        <f t="shared" si="156"/>
        <v/>
      </c>
      <c r="AK3364" s="11" t="str">
        <f t="shared" si="157"/>
        <v/>
      </c>
    </row>
    <row r="3365" spans="1:37">
      <c r="A3365" t="str">
        <f t="shared" si="158"/>
        <v>tw_hr_employee_DDJ2408034</v>
      </c>
      <c r="B3365" t="s">
        <v>5005</v>
      </c>
      <c r="C3365" t="s">
        <v>19258</v>
      </c>
      <c r="D3365" t="s">
        <v>253</v>
      </c>
      <c r="E3365" t="s">
        <v>254</v>
      </c>
      <c r="F3365" t="s">
        <v>19259</v>
      </c>
      <c r="G3365"/>
      <c r="I3365" t="s">
        <v>339</v>
      </c>
      <c r="M3365" s="2">
        <v>45507</v>
      </c>
      <c r="Q3365" t="s">
        <v>40</v>
      </c>
      <c r="R3365"/>
      <c r="W3365" t="s">
        <v>41</v>
      </c>
      <c r="X3365" t="s">
        <v>19259</v>
      </c>
      <c r="Y3365" t="s">
        <v>43</v>
      </c>
      <c r="AA3365" s="13" t="s">
        <v>19260</v>
      </c>
      <c r="AE3365" s="2" t="b">
        <v>1</v>
      </c>
      <c r="AF3365">
        <v>1130833477</v>
      </c>
      <c r="AG3365" t="s">
        <v>5005</v>
      </c>
      <c r="AH3365" t="s">
        <v>63</v>
      </c>
      <c r="AI3365" t="str">
        <f>TRIM(IFERROR(VLOOKUP(E3365,Mapping!$A$1:$B$2,2,FALSE),E3365))</f>
        <v>Cabang Jombang</v>
      </c>
      <c r="AJ3365" s="11" t="str">
        <f t="shared" si="156"/>
        <v/>
      </c>
      <c r="AK3365" s="11" t="str">
        <f t="shared" si="157"/>
        <v/>
      </c>
    </row>
    <row r="3366" spans="1:37">
      <c r="A3366" t="str">
        <f t="shared" si="158"/>
        <v>tw_hr_employee_DDT2312001</v>
      </c>
      <c r="B3366" t="s">
        <v>2741</v>
      </c>
      <c r="C3366" t="s">
        <v>19261</v>
      </c>
      <c r="D3366" t="s">
        <v>200</v>
      </c>
      <c r="E3366" t="s">
        <v>201</v>
      </c>
      <c r="F3366"/>
      <c r="H3366" s="13" t="s">
        <v>19262</v>
      </c>
      <c r="I3366" t="s">
        <v>339</v>
      </c>
      <c r="K3366" t="s">
        <v>202</v>
      </c>
      <c r="L3366" t="s">
        <v>203</v>
      </c>
      <c r="M3366" s="2">
        <v>45281</v>
      </c>
      <c r="Q3366" t="s">
        <v>40</v>
      </c>
      <c r="R3366" t="s">
        <v>19263</v>
      </c>
      <c r="T3366">
        <v>5100</v>
      </c>
      <c r="U3366" t="s">
        <v>206</v>
      </c>
      <c r="V3366">
        <v>82152</v>
      </c>
      <c r="W3366" t="s">
        <v>41</v>
      </c>
      <c r="X3366" t="s">
        <v>19264</v>
      </c>
      <c r="Y3366" t="s">
        <v>43</v>
      </c>
      <c r="AA3366" s="13" t="s">
        <v>19265</v>
      </c>
      <c r="AE3366" s="2" t="b">
        <v>1</v>
      </c>
      <c r="AF3366" s="13" t="s">
        <v>19266</v>
      </c>
      <c r="AG3366" t="s">
        <v>2741</v>
      </c>
      <c r="AH3366" t="s">
        <v>46</v>
      </c>
      <c r="AI3366" t="str">
        <f>TRIM(IFERROR(VLOOKUP(E3366,Mapping!$A$1:$B$2,2,FALSE),E3366))</f>
        <v>Cabang Tabanan</v>
      </c>
      <c r="AJ3366" s="11" t="str">
        <f t="shared" si="156"/>
        <v/>
      </c>
      <c r="AK3366" s="11" t="str">
        <f t="shared" si="157"/>
        <v>6287864928388</v>
      </c>
    </row>
    <row r="3367" spans="1:37">
      <c r="A3367" t="str">
        <f t="shared" si="158"/>
        <v>tw_hr_employee_DBR2502001</v>
      </c>
      <c r="B3367" t="s">
        <v>19267</v>
      </c>
      <c r="C3367" t="s">
        <v>19268</v>
      </c>
      <c r="D3367" t="s">
        <v>6740</v>
      </c>
      <c r="E3367" t="s">
        <v>6741</v>
      </c>
      <c r="F3367" t="s">
        <v>19269</v>
      </c>
      <c r="G3367" s="13" t="s">
        <v>19270</v>
      </c>
      <c r="H3367" s="13" t="s">
        <v>19270</v>
      </c>
      <c r="I3367" t="s">
        <v>38</v>
      </c>
      <c r="K3367" t="s">
        <v>6743</v>
      </c>
      <c r="L3367" t="s">
        <v>757</v>
      </c>
      <c r="M3367" s="2">
        <v>45706</v>
      </c>
      <c r="Q3367" t="s">
        <v>40</v>
      </c>
      <c r="R3367" t="s">
        <v>19271</v>
      </c>
      <c r="S3367" t="s">
        <v>19271</v>
      </c>
      <c r="T3367">
        <v>1900</v>
      </c>
      <c r="U3367" t="s">
        <v>1695</v>
      </c>
      <c r="V3367">
        <v>12345</v>
      </c>
      <c r="W3367" t="s">
        <v>41</v>
      </c>
      <c r="X3367" t="s">
        <v>19269</v>
      </c>
      <c r="Y3367" t="s">
        <v>156</v>
      </c>
      <c r="Z3367" t="s">
        <v>41</v>
      </c>
      <c r="AA3367" s="13" t="s">
        <v>19272</v>
      </c>
      <c r="AC3367" t="s">
        <v>167</v>
      </c>
      <c r="AD3367" s="2">
        <v>32962</v>
      </c>
      <c r="AE3367" s="2" t="b">
        <v>1</v>
      </c>
      <c r="AF3367" s="13" t="s">
        <v>19273</v>
      </c>
      <c r="AG3367" t="s">
        <v>19267</v>
      </c>
      <c r="AH3367" t="s">
        <v>46</v>
      </c>
      <c r="AI3367" t="str">
        <f>TRIM(IFERROR(VLOOKUP(E3367,Mapping!$A$1:$B$2,2,FALSE),E3367))</f>
        <v>Cabang Pasar Sungai Liat</v>
      </c>
      <c r="AJ3367" s="11" t="str">
        <f t="shared" si="156"/>
        <v>6282175721483</v>
      </c>
      <c r="AK3367" s="11" t="str">
        <f t="shared" si="157"/>
        <v>6282175721483</v>
      </c>
    </row>
    <row r="3368" spans="1:37">
      <c r="A3368" t="str">
        <f t="shared" si="158"/>
        <v>tw_hr_employee_DDL1703004</v>
      </c>
      <c r="B3368" t="s">
        <v>5324</v>
      </c>
      <c r="C3368" t="s">
        <v>19274</v>
      </c>
      <c r="D3368" t="s">
        <v>179</v>
      </c>
      <c r="E3368" t="s">
        <v>180</v>
      </c>
      <c r="F3368"/>
      <c r="G3368">
        <v>62818489996</v>
      </c>
      <c r="I3368" t="s">
        <v>339</v>
      </c>
      <c r="K3368" t="s">
        <v>4793</v>
      </c>
      <c r="M3368" s="2">
        <v>42802</v>
      </c>
      <c r="Q3368" t="s">
        <v>40</v>
      </c>
      <c r="R3368" t="s">
        <v>7248</v>
      </c>
      <c r="T3368">
        <v>5200</v>
      </c>
      <c r="U3368" t="s">
        <v>1371</v>
      </c>
      <c r="V3368">
        <v>83127</v>
      </c>
      <c r="W3368" t="s">
        <v>41</v>
      </c>
      <c r="X3368" t="s">
        <v>19275</v>
      </c>
      <c r="Y3368" t="s">
        <v>156</v>
      </c>
      <c r="AA3368" s="13" t="s">
        <v>19276</v>
      </c>
      <c r="AC3368" t="s">
        <v>83</v>
      </c>
      <c r="AD3368" s="2"/>
      <c r="AE3368" s="2" t="b">
        <v>1</v>
      </c>
      <c r="AF3368" s="13" t="s">
        <v>19277</v>
      </c>
      <c r="AG3368" t="s">
        <v>5324</v>
      </c>
      <c r="AH3368" t="s">
        <v>46</v>
      </c>
      <c r="AI3368" t="str">
        <f>TRIM(IFERROR(VLOOKUP(E3368,Mapping!$A$1:$B$2,2,FALSE),E3368))</f>
        <v>Cabang Lombok</v>
      </c>
      <c r="AJ3368" s="11" t="str">
        <f t="shared" si="156"/>
        <v>62818489996</v>
      </c>
      <c r="AK3368" s="11" t="str">
        <f t="shared" si="157"/>
        <v/>
      </c>
    </row>
    <row r="3369" spans="1:37">
      <c r="A3369" t="str">
        <f t="shared" si="158"/>
        <v>tw_hr_employee_DDL2511001</v>
      </c>
      <c r="B3369" t="s">
        <v>8437</v>
      </c>
      <c r="C3369" t="s">
        <v>19278</v>
      </c>
      <c r="D3369" t="s">
        <v>179</v>
      </c>
      <c r="E3369" t="s">
        <v>180</v>
      </c>
      <c r="F3369" t="s">
        <v>19279</v>
      </c>
      <c r="G3369" s="13" t="s">
        <v>19280</v>
      </c>
      <c r="I3369" t="s">
        <v>339</v>
      </c>
      <c r="K3369" t="s">
        <v>4793</v>
      </c>
      <c r="L3369"/>
      <c r="M3369" s="2">
        <v>45961</v>
      </c>
      <c r="Q3369" t="s">
        <v>40</v>
      </c>
      <c r="R3369" t="s">
        <v>19281</v>
      </c>
      <c r="T3369">
        <v>5200</v>
      </c>
      <c r="U3369" t="s">
        <v>15741</v>
      </c>
      <c r="V3369">
        <v>83351</v>
      </c>
      <c r="W3369" t="s">
        <v>41</v>
      </c>
      <c r="X3369" t="s">
        <v>19279</v>
      </c>
      <c r="Y3369" t="s">
        <v>156</v>
      </c>
      <c r="Z3369"/>
      <c r="AA3369" s="13" t="s">
        <v>19282</v>
      </c>
      <c r="AC3369" t="s">
        <v>83</v>
      </c>
      <c r="AD3369" s="2">
        <v>29322</v>
      </c>
      <c r="AE3369" s="2" t="b">
        <v>1</v>
      </c>
      <c r="AF3369" s="13" t="s">
        <v>19283</v>
      </c>
      <c r="AG3369" t="s">
        <v>8437</v>
      </c>
      <c r="AH3369" t="s">
        <v>63</v>
      </c>
      <c r="AI3369" t="str">
        <f>TRIM(IFERROR(VLOOKUP(E3369,Mapping!$A$1:$B$2,2,FALSE),E3369))</f>
        <v>Cabang Lombok</v>
      </c>
      <c r="AJ3369" s="11" t="str">
        <f t="shared" si="156"/>
        <v>6285205562554</v>
      </c>
      <c r="AK3369" s="11" t="str">
        <f t="shared" si="157"/>
        <v/>
      </c>
    </row>
    <row r="3370" spans="1:37">
      <c r="A3370" t="str">
        <f t="shared" si="158"/>
        <v>tw_hr_employee_DDI2211034</v>
      </c>
      <c r="B3370" t="s">
        <v>1631</v>
      </c>
      <c r="C3370" t="s">
        <v>19284</v>
      </c>
      <c r="D3370" t="s">
        <v>614</v>
      </c>
      <c r="E3370" t="s">
        <v>615</v>
      </c>
      <c r="F3370"/>
      <c r="H3370" s="13" t="s">
        <v>19285</v>
      </c>
      <c r="I3370" t="s">
        <v>339</v>
      </c>
      <c r="K3370" t="s">
        <v>5291</v>
      </c>
      <c r="M3370" s="2">
        <v>44888</v>
      </c>
      <c r="Q3370" t="s">
        <v>40</v>
      </c>
      <c r="R3370" t="s">
        <v>19286</v>
      </c>
      <c r="S3370" t="s">
        <v>19287</v>
      </c>
      <c r="T3370">
        <v>5200</v>
      </c>
      <c r="U3370" t="s">
        <v>619</v>
      </c>
      <c r="V3370">
        <v>84119</v>
      </c>
      <c r="W3370" t="s">
        <v>41</v>
      </c>
      <c r="X3370" t="s">
        <v>19288</v>
      </c>
      <c r="Y3370" t="s">
        <v>156</v>
      </c>
      <c r="Z3370" t="s">
        <v>41</v>
      </c>
      <c r="AA3370" s="13" t="s">
        <v>19289</v>
      </c>
      <c r="AC3370" t="s">
        <v>167</v>
      </c>
      <c r="AD3370" s="2">
        <v>26645</v>
      </c>
      <c r="AE3370" s="2" t="b">
        <v>1</v>
      </c>
      <c r="AF3370" s="13" t="s">
        <v>19290</v>
      </c>
      <c r="AG3370" t="s">
        <v>1631</v>
      </c>
      <c r="AH3370" t="s">
        <v>46</v>
      </c>
      <c r="AI3370" t="str">
        <f>TRIM(IFERROR(VLOOKUP(E3370,Mapping!$A$1:$B$2,2,FALSE),E3370))</f>
        <v>Cabang Bima</v>
      </c>
      <c r="AJ3370" s="11" t="str">
        <f t="shared" si="156"/>
        <v/>
      </c>
      <c r="AK3370" s="11" t="str">
        <f t="shared" si="157"/>
        <v>6285337566429</v>
      </c>
    </row>
    <row r="3371" spans="1:37">
      <c r="A3371" t="str">
        <f t="shared" si="158"/>
        <v>tw_hr_employee_DXK2412067</v>
      </c>
      <c r="B3371" t="s">
        <v>19291</v>
      </c>
      <c r="C3371" t="s">
        <v>19292</v>
      </c>
      <c r="D3371" t="s">
        <v>345</v>
      </c>
      <c r="E3371" t="s">
        <v>346</v>
      </c>
      <c r="F3371" t="s">
        <v>19293</v>
      </c>
      <c r="I3371" t="s">
        <v>339</v>
      </c>
      <c r="K3371" t="s">
        <v>350</v>
      </c>
      <c r="L3371" t="s">
        <v>350</v>
      </c>
      <c r="M3371" s="2">
        <v>45627</v>
      </c>
      <c r="Q3371" t="s">
        <v>40</v>
      </c>
      <c r="R3371"/>
      <c r="S3371"/>
      <c r="T3371"/>
      <c r="U3371"/>
      <c r="V3371"/>
      <c r="W3371" t="s">
        <v>41</v>
      </c>
      <c r="X3371" t="s">
        <v>19293</v>
      </c>
      <c r="Y3371" t="s">
        <v>43</v>
      </c>
      <c r="AA3371" s="13" t="s">
        <v>19294</v>
      </c>
      <c r="AE3371" s="2" t="b">
        <v>1</v>
      </c>
      <c r="AF3371">
        <v>8955451160</v>
      </c>
      <c r="AG3371" t="s">
        <v>19291</v>
      </c>
      <c r="AH3371" t="s">
        <v>63</v>
      </c>
      <c r="AI3371" t="str">
        <f>TRIM(IFERROR(VLOOKUP(E3371,Mapping!$A$1:$B$2,2,FALSE),E3371))</f>
        <v>Cabang Ketapang</v>
      </c>
      <c r="AJ3371" s="11" t="str">
        <f t="shared" si="156"/>
        <v/>
      </c>
      <c r="AK3371" s="11" t="str">
        <f t="shared" si="157"/>
        <v/>
      </c>
    </row>
    <row r="3372" spans="1:37">
      <c r="A3372" t="str">
        <f t="shared" si="158"/>
        <v>tw_hr_employee_DXK2601001</v>
      </c>
      <c r="B3372" t="s">
        <v>1473</v>
      </c>
      <c r="C3372" t="s">
        <v>19295</v>
      </c>
      <c r="D3372" t="s">
        <v>345</v>
      </c>
      <c r="E3372" t="s">
        <v>346</v>
      </c>
      <c r="F3372" t="s">
        <v>19296</v>
      </c>
      <c r="G3372" s="13" t="s">
        <v>19297</v>
      </c>
      <c r="H3372" s="13" t="s">
        <v>19297</v>
      </c>
      <c r="I3372" t="s">
        <v>339</v>
      </c>
      <c r="L3372" t="s">
        <v>350</v>
      </c>
      <c r="M3372" s="2">
        <v>46024</v>
      </c>
      <c r="Q3372" t="s">
        <v>40</v>
      </c>
      <c r="R3372"/>
      <c r="S3372"/>
      <c r="T3372"/>
      <c r="U3372"/>
      <c r="V3372"/>
      <c r="W3372" t="s">
        <v>41</v>
      </c>
      <c r="X3372" t="s">
        <v>19296</v>
      </c>
      <c r="Y3372" t="s">
        <v>43</v>
      </c>
      <c r="Z3372"/>
      <c r="AA3372" s="13" t="s">
        <v>19298</v>
      </c>
      <c r="AE3372" s="2" t="b">
        <v>1</v>
      </c>
      <c r="AF3372" s="13" t="s">
        <v>19299</v>
      </c>
      <c r="AG3372" t="s">
        <v>1473</v>
      </c>
      <c r="AH3372" t="s">
        <v>46</v>
      </c>
      <c r="AI3372" t="str">
        <f>TRIM(IFERROR(VLOOKUP(E3372,Mapping!$A$1:$B$2,2,FALSE),E3372))</f>
        <v>Cabang Ketapang</v>
      </c>
      <c r="AJ3372" s="11" t="str">
        <f t="shared" si="156"/>
        <v>6281522790594</v>
      </c>
      <c r="AK3372" s="11" t="str">
        <f t="shared" si="157"/>
        <v>6281522790594</v>
      </c>
    </row>
    <row r="3373" spans="1:37">
      <c r="A3373" t="str">
        <f t="shared" si="158"/>
        <v>tw_hr_employee_DXT2509001</v>
      </c>
      <c r="B3373" t="s">
        <v>9435</v>
      </c>
      <c r="C3373" t="s">
        <v>19300</v>
      </c>
      <c r="D3373" t="s">
        <v>495</v>
      </c>
      <c r="E3373" t="s">
        <v>496</v>
      </c>
      <c r="F3373" t="s">
        <v>1568</v>
      </c>
      <c r="I3373" t="s">
        <v>339</v>
      </c>
      <c r="K3373" t="s">
        <v>499</v>
      </c>
      <c r="L3373" t="s">
        <v>499</v>
      </c>
      <c r="M3373" s="2">
        <v>45903</v>
      </c>
      <c r="Q3373" t="s">
        <v>40</v>
      </c>
      <c r="W3373" t="s">
        <v>41</v>
      </c>
      <c r="X3373" t="s">
        <v>19301</v>
      </c>
      <c r="Y3373" t="s">
        <v>43</v>
      </c>
      <c r="AA3373" s="13" t="s">
        <v>19302</v>
      </c>
      <c r="AE3373" s="2" t="b">
        <v>1</v>
      </c>
      <c r="AF3373" s="13" t="s">
        <v>19303</v>
      </c>
      <c r="AG3373" t="s">
        <v>9435</v>
      </c>
      <c r="AH3373" t="s">
        <v>917</v>
      </c>
      <c r="AI3373" t="str">
        <f>TRIM(IFERROR(VLOOKUP(E3373,Mapping!$A$1:$B$2,2,FALSE),E3373))</f>
        <v>Cabang Tenggarong</v>
      </c>
      <c r="AJ3373" s="11" t="str">
        <f t="shared" si="156"/>
        <v/>
      </c>
      <c r="AK3373" s="11" t="str">
        <f t="shared" si="157"/>
        <v/>
      </c>
    </row>
    <row r="3374" spans="1:37">
      <c r="A3374" t="str">
        <f t="shared" si="158"/>
        <v>tw_hr_employee_DXS2501001</v>
      </c>
      <c r="B3374" t="s">
        <v>1334</v>
      </c>
      <c r="C3374" t="s">
        <v>19304</v>
      </c>
      <c r="D3374" t="s">
        <v>55</v>
      </c>
      <c r="E3374" t="s">
        <v>56</v>
      </c>
      <c r="F3374" t="s">
        <v>19305</v>
      </c>
      <c r="G3374" s="13" t="s">
        <v>19306</v>
      </c>
      <c r="H3374" s="13" t="s">
        <v>19306</v>
      </c>
      <c r="I3374" t="s">
        <v>339</v>
      </c>
      <c r="M3374" s="2">
        <v>45667</v>
      </c>
      <c r="Q3374" t="s">
        <v>40</v>
      </c>
      <c r="R3374" t="s">
        <v>17321</v>
      </c>
      <c r="S3374" t="s">
        <v>17321</v>
      </c>
      <c r="T3374">
        <v>6400</v>
      </c>
      <c r="U3374" t="s">
        <v>60</v>
      </c>
      <c r="V3374">
        <v>76131</v>
      </c>
      <c r="W3374" t="s">
        <v>41</v>
      </c>
      <c r="X3374" t="s">
        <v>19305</v>
      </c>
      <c r="Y3374" t="s">
        <v>156</v>
      </c>
      <c r="AA3374" s="13" t="s">
        <v>19307</v>
      </c>
      <c r="AC3374" t="s">
        <v>83</v>
      </c>
      <c r="AD3374" s="2">
        <v>28953</v>
      </c>
      <c r="AE3374" s="2" t="b">
        <v>1</v>
      </c>
      <c r="AF3374">
        <v>8615397331</v>
      </c>
      <c r="AG3374" t="s">
        <v>1334</v>
      </c>
      <c r="AH3374" t="s">
        <v>63</v>
      </c>
      <c r="AI3374" t="str">
        <f>TRIM(IFERROR(VLOOKUP(E3374,Mapping!$A$1:$B$2,2,FALSE),E3374))</f>
        <v>Cabang Samarinda</v>
      </c>
      <c r="AJ3374" s="11" t="str">
        <f t="shared" si="156"/>
        <v>6281253577911</v>
      </c>
      <c r="AK3374" s="11" t="str">
        <f t="shared" si="157"/>
        <v>6281253577911</v>
      </c>
    </row>
    <row r="3375" spans="1:37">
      <c r="A3375" t="str">
        <f t="shared" si="158"/>
        <v>tw_hr_employee_DXS2509067</v>
      </c>
      <c r="B3375" t="s">
        <v>17320</v>
      </c>
      <c r="C3375" t="s">
        <v>19308</v>
      </c>
      <c r="D3375" t="s">
        <v>55</v>
      </c>
      <c r="E3375" t="s">
        <v>56</v>
      </c>
      <c r="F3375" t="s">
        <v>19309</v>
      </c>
      <c r="G3375" s="13" t="s">
        <v>19310</v>
      </c>
      <c r="H3375"/>
      <c r="I3375" t="s">
        <v>339</v>
      </c>
      <c r="M3375" s="2">
        <v>45923</v>
      </c>
      <c r="Q3375" t="s">
        <v>40</v>
      </c>
      <c r="R3375" t="s">
        <v>19311</v>
      </c>
      <c r="S3375" t="s">
        <v>19311</v>
      </c>
      <c r="T3375">
        <v>6400</v>
      </c>
      <c r="U3375" t="s">
        <v>60</v>
      </c>
      <c r="V3375">
        <v>75243</v>
      </c>
      <c r="W3375" t="s">
        <v>41</v>
      </c>
      <c r="X3375" t="s">
        <v>19309</v>
      </c>
      <c r="Y3375" t="s">
        <v>43</v>
      </c>
      <c r="Z3375"/>
      <c r="AA3375" s="13" t="s">
        <v>19312</v>
      </c>
      <c r="AE3375" s="2" t="b">
        <v>1</v>
      </c>
      <c r="AF3375">
        <v>8615079762</v>
      </c>
      <c r="AG3375" t="s">
        <v>17320</v>
      </c>
      <c r="AH3375" t="s">
        <v>63</v>
      </c>
      <c r="AI3375" t="str">
        <f>TRIM(IFERROR(VLOOKUP(E3375,Mapping!$A$1:$B$2,2,FALSE),E3375))</f>
        <v>Cabang Samarinda</v>
      </c>
      <c r="AJ3375" s="11" t="str">
        <f t="shared" si="156"/>
        <v>6285248552999</v>
      </c>
      <c r="AK3375" s="11" t="str">
        <f t="shared" si="157"/>
        <v/>
      </c>
    </row>
    <row r="3376" spans="1:37">
      <c r="A3376" t="str">
        <f t="shared" si="158"/>
        <v>tw_hr_employee_DWT2509199</v>
      </c>
      <c r="B3376" t="s">
        <v>19313</v>
      </c>
      <c r="C3376" t="s">
        <v>19314</v>
      </c>
      <c r="D3376" t="s">
        <v>319</v>
      </c>
      <c r="E3376" t="s">
        <v>320</v>
      </c>
      <c r="F3376" t="s">
        <v>19315</v>
      </c>
      <c r="G3376"/>
      <c r="I3376" t="s">
        <v>339</v>
      </c>
      <c r="K3376" t="s">
        <v>322</v>
      </c>
      <c r="L3376" t="s">
        <v>440</v>
      </c>
      <c r="M3376" s="2">
        <v>45918</v>
      </c>
      <c r="Q3376" t="s">
        <v>40</v>
      </c>
      <c r="R3376" t="s">
        <v>19316</v>
      </c>
      <c r="T3376">
        <v>7100</v>
      </c>
      <c r="U3376" t="s">
        <v>4801</v>
      </c>
      <c r="V3376"/>
      <c r="W3376" t="s">
        <v>41</v>
      </c>
      <c r="X3376" t="s">
        <v>19315</v>
      </c>
      <c r="Y3376" t="s">
        <v>156</v>
      </c>
      <c r="AA3376" s="13" t="s">
        <v>19317</v>
      </c>
      <c r="AC3376" t="s">
        <v>83</v>
      </c>
      <c r="AD3376" s="2">
        <v>28126</v>
      </c>
      <c r="AE3376" s="2" t="b">
        <v>1</v>
      </c>
      <c r="AF3376" s="13" t="s">
        <v>19318</v>
      </c>
      <c r="AG3376" t="s">
        <v>19313</v>
      </c>
      <c r="AH3376" t="s">
        <v>46</v>
      </c>
      <c r="AI3376" t="str">
        <f>TRIM(IFERROR(VLOOKUP(E3376,Mapping!$A$1:$B$2,2,FALSE),E3376))</f>
        <v>Cabang Tuminting</v>
      </c>
      <c r="AJ3376" s="11" t="str">
        <f t="shared" si="156"/>
        <v/>
      </c>
      <c r="AK3376" s="11" t="str">
        <f t="shared" si="157"/>
        <v/>
      </c>
    </row>
    <row r="3377" spans="1:37">
      <c r="A3377" t="str">
        <f t="shared" si="158"/>
        <v>tw_hr_employee_DWG2411003</v>
      </c>
      <c r="B3377" t="s">
        <v>9732</v>
      </c>
      <c r="C3377" t="s">
        <v>19319</v>
      </c>
      <c r="D3377" t="s">
        <v>527</v>
      </c>
      <c r="E3377" t="s">
        <v>528</v>
      </c>
      <c r="F3377" t="s">
        <v>19320</v>
      </c>
      <c r="G3377"/>
      <c r="I3377" t="s">
        <v>339</v>
      </c>
      <c r="K3377" t="s">
        <v>9732</v>
      </c>
      <c r="L3377" t="s">
        <v>9732</v>
      </c>
      <c r="M3377" s="2">
        <v>45600</v>
      </c>
      <c r="Q3377" t="s">
        <v>40</v>
      </c>
      <c r="R3377"/>
      <c r="W3377" t="s">
        <v>41</v>
      </c>
      <c r="X3377" t="s">
        <v>19320</v>
      </c>
      <c r="Y3377" t="s">
        <v>43</v>
      </c>
      <c r="Z3377"/>
      <c r="AA3377" s="13" t="s">
        <v>19321</v>
      </c>
      <c r="AE3377" s="2" t="b">
        <v>1</v>
      </c>
      <c r="AF3377" s="13" t="s">
        <v>19322</v>
      </c>
      <c r="AG3377" t="s">
        <v>9732</v>
      </c>
      <c r="AH3377" t="s">
        <v>46</v>
      </c>
      <c r="AI3377" t="str">
        <f>TRIM(IFERROR(VLOOKUP(E3377,Mapping!$A$1:$B$2,2,FALSE),E3377))</f>
        <v>Cabang Pangkep</v>
      </c>
      <c r="AJ3377" s="11" t="str">
        <f t="shared" si="156"/>
        <v/>
      </c>
      <c r="AK3377" s="11" t="str">
        <f t="shared" si="157"/>
        <v/>
      </c>
    </row>
    <row r="3378" spans="1:37">
      <c r="A3378" t="str">
        <f t="shared" si="158"/>
        <v>tw_hr_employee_DWG2507001</v>
      </c>
      <c r="B3378" t="s">
        <v>4088</v>
      </c>
      <c r="C3378" t="s">
        <v>19323</v>
      </c>
      <c r="D3378" t="s">
        <v>527</v>
      </c>
      <c r="E3378" t="s">
        <v>528</v>
      </c>
      <c r="F3378" t="s">
        <v>19324</v>
      </c>
      <c r="I3378" t="s">
        <v>339</v>
      </c>
      <c r="K3378" t="s">
        <v>4088</v>
      </c>
      <c r="L3378" t="s">
        <v>4088</v>
      </c>
      <c r="M3378" s="2">
        <v>45841</v>
      </c>
      <c r="Q3378" t="s">
        <v>40</v>
      </c>
      <c r="R3378"/>
      <c r="S3378"/>
      <c r="T3378"/>
      <c r="U3378"/>
      <c r="V3378"/>
      <c r="W3378" t="s">
        <v>41</v>
      </c>
      <c r="X3378" t="s">
        <v>19324</v>
      </c>
      <c r="Y3378" t="s">
        <v>43</v>
      </c>
      <c r="Z3378"/>
      <c r="AA3378" s="13" t="s">
        <v>19325</v>
      </c>
      <c r="AE3378" s="2" t="b">
        <v>1</v>
      </c>
      <c r="AF3378" s="13" t="s">
        <v>19326</v>
      </c>
      <c r="AG3378" t="s">
        <v>4088</v>
      </c>
      <c r="AH3378" t="s">
        <v>46</v>
      </c>
      <c r="AI3378" t="str">
        <f>TRIM(IFERROR(VLOOKUP(E3378,Mapping!$A$1:$B$2,2,FALSE),E3378))</f>
        <v>Cabang Pangkep</v>
      </c>
      <c r="AJ3378" s="11" t="str">
        <f t="shared" si="156"/>
        <v/>
      </c>
      <c r="AK3378" s="11" t="str">
        <f t="shared" si="157"/>
        <v/>
      </c>
    </row>
    <row r="3379" spans="1:37">
      <c r="A3379" t="str">
        <f t="shared" si="158"/>
        <v>tw_hr_employee_DWG2510001</v>
      </c>
      <c r="B3379" t="s">
        <v>8927</v>
      </c>
      <c r="C3379" t="s">
        <v>19327</v>
      </c>
      <c r="D3379" t="s">
        <v>527</v>
      </c>
      <c r="E3379" t="s">
        <v>528</v>
      </c>
      <c r="F3379" t="s">
        <v>19328</v>
      </c>
      <c r="I3379" t="s">
        <v>339</v>
      </c>
      <c r="M3379" s="2">
        <v>45940</v>
      </c>
      <c r="Q3379" t="s">
        <v>40</v>
      </c>
      <c r="W3379" t="s">
        <v>41</v>
      </c>
      <c r="X3379" t="s">
        <v>19328</v>
      </c>
      <c r="Y3379" t="s">
        <v>43</v>
      </c>
      <c r="AA3379" s="13" t="s">
        <v>19329</v>
      </c>
      <c r="AE3379" s="2" t="b">
        <v>1</v>
      </c>
      <c r="AF3379" s="13" t="s">
        <v>19330</v>
      </c>
      <c r="AG3379" t="s">
        <v>8927</v>
      </c>
      <c r="AH3379" t="s">
        <v>917</v>
      </c>
      <c r="AI3379" t="str">
        <f>TRIM(IFERROR(VLOOKUP(E3379,Mapping!$A$1:$B$2,2,FALSE),E3379))</f>
        <v>Cabang Pangkep</v>
      </c>
      <c r="AJ3379" s="11" t="str">
        <f t="shared" si="156"/>
        <v/>
      </c>
      <c r="AK3379" s="11" t="str">
        <f t="shared" si="157"/>
        <v/>
      </c>
    </row>
    <row r="3380" spans="1:37">
      <c r="A3380" t="str">
        <f t="shared" si="158"/>
        <v>tw_hr_employee_DWM2310001</v>
      </c>
      <c r="B3380" t="s">
        <v>117</v>
      </c>
      <c r="C3380" t="s">
        <v>19331</v>
      </c>
      <c r="D3380" t="s">
        <v>114</v>
      </c>
      <c r="E3380" t="s">
        <v>115</v>
      </c>
      <c r="F3380" t="s">
        <v>19332</v>
      </c>
      <c r="G3380"/>
      <c r="H3380"/>
      <c r="I3380" t="s">
        <v>339</v>
      </c>
      <c r="K3380" t="s">
        <v>118</v>
      </c>
      <c r="L3380" t="s">
        <v>118</v>
      </c>
      <c r="M3380" s="2">
        <v>45231</v>
      </c>
      <c r="Q3380" t="s">
        <v>40</v>
      </c>
      <c r="R3380" t="s">
        <v>11157</v>
      </c>
      <c r="S3380" t="s">
        <v>19333</v>
      </c>
      <c r="T3380">
        <v>7300</v>
      </c>
      <c r="U3380" t="s">
        <v>419</v>
      </c>
      <c r="V3380">
        <v>92972</v>
      </c>
      <c r="W3380" t="s">
        <v>41</v>
      </c>
      <c r="X3380" t="s">
        <v>19332</v>
      </c>
      <c r="Y3380" t="s">
        <v>156</v>
      </c>
      <c r="Z3380" t="s">
        <v>41</v>
      </c>
      <c r="AA3380" s="13" t="s">
        <v>19334</v>
      </c>
      <c r="AC3380" t="s">
        <v>83</v>
      </c>
      <c r="AD3380" s="2">
        <v>36732</v>
      </c>
      <c r="AE3380" s="2" t="b">
        <v>1</v>
      </c>
      <c r="AF3380" s="13" t="s">
        <v>19335</v>
      </c>
      <c r="AG3380" t="s">
        <v>117</v>
      </c>
      <c r="AH3380" t="s">
        <v>46</v>
      </c>
      <c r="AI3380" t="str">
        <f>TRIM(IFERROR(VLOOKUP(E3380,Mapping!$A$1:$B$2,2,FALSE),E3380))</f>
        <v>Cabang Tomoni</v>
      </c>
      <c r="AJ3380" s="11" t="str">
        <f t="shared" si="156"/>
        <v/>
      </c>
      <c r="AK3380" s="11" t="str">
        <f t="shared" si="157"/>
        <v/>
      </c>
    </row>
    <row r="3381" spans="1:37">
      <c r="A3381" t="str">
        <f t="shared" si="158"/>
        <v>tw_hr_employee_DWM2311001</v>
      </c>
      <c r="B3381" t="s">
        <v>19336</v>
      </c>
      <c r="C3381" t="s">
        <v>19337</v>
      </c>
      <c r="D3381" t="s">
        <v>114</v>
      </c>
      <c r="E3381" t="s">
        <v>115</v>
      </c>
      <c r="F3381" t="s">
        <v>19338</v>
      </c>
      <c r="I3381" t="s">
        <v>339</v>
      </c>
      <c r="K3381" t="s">
        <v>118</v>
      </c>
      <c r="L3381" t="s">
        <v>118</v>
      </c>
      <c r="M3381" s="2">
        <v>45233</v>
      </c>
      <c r="Q3381" t="s">
        <v>40</v>
      </c>
      <c r="R3381" t="s">
        <v>19339</v>
      </c>
      <c r="S3381" t="s">
        <v>917</v>
      </c>
      <c r="T3381">
        <v>7300</v>
      </c>
      <c r="U3381" t="s">
        <v>419</v>
      </c>
      <c r="V3381">
        <v>92972</v>
      </c>
      <c r="W3381" t="s">
        <v>41</v>
      </c>
      <c r="X3381" t="s">
        <v>19338</v>
      </c>
      <c r="Y3381" t="s">
        <v>43</v>
      </c>
      <c r="Z3381" t="s">
        <v>41</v>
      </c>
      <c r="AA3381" s="13" t="s">
        <v>19340</v>
      </c>
      <c r="AC3381" t="s">
        <v>83</v>
      </c>
      <c r="AD3381" s="2">
        <v>37211</v>
      </c>
      <c r="AE3381" s="2" t="b">
        <v>1</v>
      </c>
      <c r="AF3381" s="13" t="s">
        <v>19341</v>
      </c>
      <c r="AG3381" t="s">
        <v>19336</v>
      </c>
      <c r="AH3381" t="s">
        <v>46</v>
      </c>
      <c r="AI3381" t="str">
        <f>TRIM(IFERROR(VLOOKUP(E3381,Mapping!$A$1:$B$2,2,FALSE),E3381))</f>
        <v>Cabang Tomoni</v>
      </c>
      <c r="AJ3381" s="11" t="str">
        <f t="shared" si="156"/>
        <v/>
      </c>
      <c r="AK3381" s="11" t="str">
        <f t="shared" si="157"/>
        <v/>
      </c>
    </row>
    <row r="3382" spans="1:37">
      <c r="A3382" t="str">
        <f t="shared" si="158"/>
        <v>tw_hr_employee_DWM2404034</v>
      </c>
      <c r="B3382" t="s">
        <v>19342</v>
      </c>
      <c r="C3382" t="s">
        <v>19343</v>
      </c>
      <c r="D3382" t="s">
        <v>114</v>
      </c>
      <c r="E3382" t="s">
        <v>115</v>
      </c>
      <c r="F3382"/>
      <c r="G3382"/>
      <c r="H3382"/>
      <c r="I3382" t="s">
        <v>339</v>
      </c>
      <c r="K3382" t="s">
        <v>118</v>
      </c>
      <c r="L3382" t="s">
        <v>118</v>
      </c>
      <c r="M3382" s="2">
        <v>45388</v>
      </c>
      <c r="Q3382" t="s">
        <v>40</v>
      </c>
      <c r="R3382"/>
      <c r="S3382"/>
      <c r="T3382"/>
      <c r="U3382"/>
      <c r="V3382"/>
      <c r="W3382" t="s">
        <v>41</v>
      </c>
      <c r="X3382" t="s">
        <v>19344</v>
      </c>
      <c r="Y3382" t="s">
        <v>43</v>
      </c>
      <c r="AA3382" s="13" t="s">
        <v>19345</v>
      </c>
      <c r="AE3382" s="2" t="b">
        <v>1</v>
      </c>
      <c r="AF3382" s="13" t="s">
        <v>19346</v>
      </c>
      <c r="AG3382" t="s">
        <v>19342</v>
      </c>
      <c r="AH3382" t="s">
        <v>46</v>
      </c>
      <c r="AI3382" t="str">
        <f>TRIM(IFERROR(VLOOKUP(E3382,Mapping!$A$1:$B$2,2,FALSE),E3382))</f>
        <v>Cabang Tomoni</v>
      </c>
      <c r="AJ3382" s="11" t="str">
        <f t="shared" si="156"/>
        <v/>
      </c>
      <c r="AK3382" s="11" t="str">
        <f t="shared" si="157"/>
        <v/>
      </c>
    </row>
    <row r="3383" spans="1:37">
      <c r="A3383" t="str">
        <f t="shared" si="158"/>
        <v>tw_hr_employee_DXS2411034</v>
      </c>
      <c r="B3383" t="s">
        <v>1441</v>
      </c>
      <c r="C3383" t="s">
        <v>19347</v>
      </c>
      <c r="D3383" t="s">
        <v>55</v>
      </c>
      <c r="E3383" t="s">
        <v>56</v>
      </c>
      <c r="F3383" t="s">
        <v>19348</v>
      </c>
      <c r="G3383" s="13" t="s">
        <v>19349</v>
      </c>
      <c r="H3383" s="13" t="s">
        <v>19349</v>
      </c>
      <c r="I3383" t="s">
        <v>339</v>
      </c>
      <c r="M3383" s="2">
        <v>45617</v>
      </c>
      <c r="Q3383" t="s">
        <v>40</v>
      </c>
      <c r="R3383" t="s">
        <v>19350</v>
      </c>
      <c r="S3383" t="s">
        <v>19350</v>
      </c>
      <c r="T3383">
        <v>6400</v>
      </c>
      <c r="U3383" t="s">
        <v>222</v>
      </c>
      <c r="V3383">
        <v>75511</v>
      </c>
      <c r="W3383" t="s">
        <v>41</v>
      </c>
      <c r="X3383" t="s">
        <v>19348</v>
      </c>
      <c r="Y3383" t="s">
        <v>43</v>
      </c>
      <c r="AA3383" s="13" t="s">
        <v>19351</v>
      </c>
      <c r="AE3383" s="2" t="b">
        <v>1</v>
      </c>
      <c r="AF3383">
        <v>8145223411</v>
      </c>
      <c r="AG3383" t="s">
        <v>1441</v>
      </c>
      <c r="AH3383" t="s">
        <v>63</v>
      </c>
      <c r="AI3383" t="str">
        <f>TRIM(IFERROR(VLOOKUP(E3383,Mapping!$A$1:$B$2,2,FALSE),E3383))</f>
        <v>Cabang Samarinda</v>
      </c>
      <c r="AJ3383" s="11" t="str">
        <f t="shared" si="156"/>
        <v>6285347091105</v>
      </c>
      <c r="AK3383" s="11" t="str">
        <f t="shared" si="157"/>
        <v>6285347091105</v>
      </c>
    </row>
    <row r="3384" spans="1:37">
      <c r="A3384" t="str">
        <f t="shared" si="158"/>
        <v>tw_hr_employee_DBR2604133</v>
      </c>
      <c r="B3384" t="s">
        <v>19352</v>
      </c>
      <c r="C3384" t="s">
        <v>19353</v>
      </c>
      <c r="D3384" t="s">
        <v>6740</v>
      </c>
      <c r="E3384" t="s">
        <v>6741</v>
      </c>
      <c r="F3384" t="s">
        <v>19354</v>
      </c>
      <c r="I3384" t="s">
        <v>38</v>
      </c>
      <c r="K3384" t="s">
        <v>6743</v>
      </c>
      <c r="L3384"/>
      <c r="M3384" s="2">
        <v>46137</v>
      </c>
      <c r="Q3384" t="s">
        <v>40</v>
      </c>
      <c r="R3384" t="s">
        <v>19355</v>
      </c>
      <c r="S3384" t="s">
        <v>19355</v>
      </c>
      <c r="T3384">
        <v>1900</v>
      </c>
      <c r="U3384" t="s">
        <v>760</v>
      </c>
      <c r="V3384">
        <v>33136</v>
      </c>
      <c r="W3384" t="s">
        <v>41</v>
      </c>
      <c r="X3384" t="s">
        <v>19354</v>
      </c>
      <c r="Y3384" t="s">
        <v>43</v>
      </c>
      <c r="AA3384" s="13" t="s">
        <v>19356</v>
      </c>
      <c r="AC3384" t="s">
        <v>167</v>
      </c>
      <c r="AD3384" s="2">
        <v>38447</v>
      </c>
      <c r="AE3384" s="2" t="b">
        <v>1</v>
      </c>
      <c r="AF3384" s="13" t="s">
        <v>19357</v>
      </c>
      <c r="AG3384" t="s">
        <v>19352</v>
      </c>
      <c r="AH3384" t="s">
        <v>46</v>
      </c>
      <c r="AI3384" t="str">
        <f>TRIM(IFERROR(VLOOKUP(E3384,Mapping!$A$1:$B$2,2,FALSE),E3384))</f>
        <v>Cabang Pasar Sungai Liat</v>
      </c>
      <c r="AJ3384" s="11" t="str">
        <f t="shared" si="156"/>
        <v/>
      </c>
      <c r="AK3384" s="11" t="str">
        <f t="shared" si="157"/>
        <v/>
      </c>
    </row>
    <row r="3385" spans="1:37">
      <c r="A3385" t="str">
        <f t="shared" si="158"/>
        <v>tw_hr_employee_DDJ2504068</v>
      </c>
      <c r="B3385" t="s">
        <v>19358</v>
      </c>
      <c r="C3385" t="s">
        <v>19359</v>
      </c>
      <c r="D3385" t="s">
        <v>253</v>
      </c>
      <c r="E3385" t="s">
        <v>254</v>
      </c>
      <c r="F3385" t="s">
        <v>19360</v>
      </c>
      <c r="I3385" t="s">
        <v>38</v>
      </c>
      <c r="K3385" t="s">
        <v>1267</v>
      </c>
      <c r="L3385" t="s">
        <v>367</v>
      </c>
      <c r="M3385" s="2">
        <v>45755</v>
      </c>
      <c r="Q3385" t="s">
        <v>40</v>
      </c>
      <c r="R3385"/>
      <c r="W3385" t="s">
        <v>41</v>
      </c>
      <c r="X3385" t="s">
        <v>19360</v>
      </c>
      <c r="Y3385" t="s">
        <v>43</v>
      </c>
      <c r="AA3385" s="13" t="s">
        <v>19361</v>
      </c>
      <c r="AE3385" s="2" t="b">
        <v>1</v>
      </c>
      <c r="AF3385">
        <v>7710395815</v>
      </c>
      <c r="AG3385" t="s">
        <v>19358</v>
      </c>
      <c r="AH3385" t="s">
        <v>63</v>
      </c>
      <c r="AI3385" t="str">
        <f>TRIM(IFERROR(VLOOKUP(E3385,Mapping!$A$1:$B$2,2,FALSE),E3385))</f>
        <v>Cabang Jombang</v>
      </c>
      <c r="AJ3385" s="11" t="str">
        <f t="shared" si="156"/>
        <v/>
      </c>
      <c r="AK3385" s="11" t="str">
        <f t="shared" si="157"/>
        <v/>
      </c>
    </row>
    <row r="3386" spans="1:37">
      <c r="A3386" t="str">
        <f t="shared" si="158"/>
        <v>tw_hr_employee_DWM2406001</v>
      </c>
      <c r="B3386" t="s">
        <v>19362</v>
      </c>
      <c r="C3386" t="s">
        <v>19363</v>
      </c>
      <c r="D3386" t="s">
        <v>114</v>
      </c>
      <c r="E3386" t="s">
        <v>115</v>
      </c>
      <c r="F3386" t="s">
        <v>19364</v>
      </c>
      <c r="G3386" s="13" t="s">
        <v>19365</v>
      </c>
      <c r="I3386" t="s">
        <v>339</v>
      </c>
      <c r="K3386" t="s">
        <v>118</v>
      </c>
      <c r="L3386" t="s">
        <v>118</v>
      </c>
      <c r="M3386" s="2">
        <v>45449</v>
      </c>
      <c r="Q3386" t="s">
        <v>40</v>
      </c>
      <c r="R3386" t="s">
        <v>19366</v>
      </c>
      <c r="S3386" t="s">
        <v>19366</v>
      </c>
      <c r="T3386">
        <v>7300</v>
      </c>
      <c r="U3386" t="s">
        <v>419</v>
      </c>
      <c r="W3386" t="s">
        <v>41</v>
      </c>
      <c r="X3386" t="s">
        <v>19364</v>
      </c>
      <c r="Y3386" t="s">
        <v>43</v>
      </c>
      <c r="AA3386" s="13" t="s">
        <v>19367</v>
      </c>
      <c r="AC3386" t="s">
        <v>167</v>
      </c>
      <c r="AD3386" s="2"/>
      <c r="AE3386" s="2" t="b">
        <v>1</v>
      </c>
      <c r="AF3386" s="13" t="s">
        <v>19368</v>
      </c>
      <c r="AG3386" t="s">
        <v>19362</v>
      </c>
      <c r="AH3386" t="s">
        <v>46</v>
      </c>
      <c r="AI3386" t="str">
        <f>TRIM(IFERROR(VLOOKUP(E3386,Mapping!$A$1:$B$2,2,FALSE),E3386))</f>
        <v>Cabang Tomoni</v>
      </c>
      <c r="AJ3386" s="11" t="str">
        <f t="shared" si="156"/>
        <v>6282292791719</v>
      </c>
      <c r="AK3386" s="11" t="str">
        <f t="shared" si="157"/>
        <v/>
      </c>
    </row>
    <row r="3387" spans="1:37">
      <c r="A3387" t="str">
        <f t="shared" si="158"/>
        <v>tw_hr_employee_DWM2501001</v>
      </c>
      <c r="B3387" t="s">
        <v>5888</v>
      </c>
      <c r="C3387" t="s">
        <v>19369</v>
      </c>
      <c r="D3387" t="s">
        <v>114</v>
      </c>
      <c r="E3387" t="s">
        <v>115</v>
      </c>
      <c r="F3387" t="s">
        <v>19370</v>
      </c>
      <c r="G3387"/>
      <c r="I3387" t="s">
        <v>339</v>
      </c>
      <c r="K3387" t="s">
        <v>118</v>
      </c>
      <c r="L3387" t="s">
        <v>118</v>
      </c>
      <c r="M3387" s="2">
        <v>45657</v>
      </c>
      <c r="Q3387" t="s">
        <v>40</v>
      </c>
      <c r="R3387" t="s">
        <v>19371</v>
      </c>
      <c r="S3387" t="s">
        <v>19371</v>
      </c>
      <c r="T3387">
        <v>7300</v>
      </c>
      <c r="U3387" t="s">
        <v>419</v>
      </c>
      <c r="V3387">
        <v>92973</v>
      </c>
      <c r="W3387" t="s">
        <v>41</v>
      </c>
      <c r="X3387" t="s">
        <v>19370</v>
      </c>
      <c r="Y3387" t="s">
        <v>43</v>
      </c>
      <c r="Z3387" t="s">
        <v>41</v>
      </c>
      <c r="AA3387" s="13" t="s">
        <v>19372</v>
      </c>
      <c r="AC3387" t="s">
        <v>167</v>
      </c>
      <c r="AD3387" s="2">
        <v>36018</v>
      </c>
      <c r="AE3387" s="2" t="b">
        <v>1</v>
      </c>
      <c r="AF3387" s="13" t="s">
        <v>19373</v>
      </c>
      <c r="AG3387" t="s">
        <v>5888</v>
      </c>
      <c r="AH3387" t="s">
        <v>46</v>
      </c>
      <c r="AI3387" t="str">
        <f>TRIM(IFERROR(VLOOKUP(E3387,Mapping!$A$1:$B$2,2,FALSE),E3387))</f>
        <v>Cabang Tomoni</v>
      </c>
      <c r="AJ3387" s="11" t="str">
        <f t="shared" si="156"/>
        <v/>
      </c>
      <c r="AK3387" s="11" t="str">
        <f t="shared" si="157"/>
        <v/>
      </c>
    </row>
    <row r="3388" spans="1:37">
      <c r="A3388" t="str">
        <f t="shared" si="158"/>
        <v>tw_hr_employee_DWM2504035</v>
      </c>
      <c r="B3388" t="s">
        <v>8791</v>
      </c>
      <c r="C3388" t="s">
        <v>19374</v>
      </c>
      <c r="D3388" t="s">
        <v>114</v>
      </c>
      <c r="E3388" t="s">
        <v>115</v>
      </c>
      <c r="F3388" t="s">
        <v>19375</v>
      </c>
      <c r="I3388" t="s">
        <v>339</v>
      </c>
      <c r="M3388" s="2">
        <v>45757</v>
      </c>
      <c r="Q3388" t="s">
        <v>40</v>
      </c>
      <c r="R3388" t="s">
        <v>19376</v>
      </c>
      <c r="S3388" t="s">
        <v>19376</v>
      </c>
      <c r="T3388">
        <v>7300</v>
      </c>
      <c r="U3388" t="s">
        <v>419</v>
      </c>
      <c r="V3388">
        <v>92973</v>
      </c>
      <c r="W3388" t="s">
        <v>41</v>
      </c>
      <c r="X3388" t="s">
        <v>19375</v>
      </c>
      <c r="Y3388" t="s">
        <v>156</v>
      </c>
      <c r="Z3388" t="s">
        <v>41</v>
      </c>
      <c r="AA3388" s="13" t="s">
        <v>19377</v>
      </c>
      <c r="AC3388" t="s">
        <v>167</v>
      </c>
      <c r="AD3388" s="2">
        <v>33919</v>
      </c>
      <c r="AE3388" s="2" t="b">
        <v>1</v>
      </c>
      <c r="AF3388" s="13" t="s">
        <v>19378</v>
      </c>
      <c r="AG3388" t="s">
        <v>8791</v>
      </c>
      <c r="AH3388" t="s">
        <v>46</v>
      </c>
      <c r="AI3388" t="str">
        <f>TRIM(IFERROR(VLOOKUP(E3388,Mapping!$A$1:$B$2,2,FALSE),E3388))</f>
        <v>Cabang Tomoni</v>
      </c>
      <c r="AJ3388" s="11" t="str">
        <f t="shared" si="156"/>
        <v/>
      </c>
      <c r="AK3388" s="11" t="str">
        <f t="shared" si="157"/>
        <v/>
      </c>
    </row>
    <row r="3389" spans="1:37">
      <c r="A3389" t="str">
        <f t="shared" si="158"/>
        <v>tw_hr_employee_DWM2509001</v>
      </c>
      <c r="B3389" t="s">
        <v>8462</v>
      </c>
      <c r="C3389" t="s">
        <v>19379</v>
      </c>
      <c r="D3389" t="s">
        <v>114</v>
      </c>
      <c r="E3389" t="s">
        <v>115</v>
      </c>
      <c r="F3389" t="s">
        <v>19380</v>
      </c>
      <c r="G3389" s="13" t="s">
        <v>19381</v>
      </c>
      <c r="I3389" t="s">
        <v>339</v>
      </c>
      <c r="K3389" t="s">
        <v>118</v>
      </c>
      <c r="L3389" t="s">
        <v>118</v>
      </c>
      <c r="M3389" s="2">
        <v>45904</v>
      </c>
      <c r="Q3389" t="s">
        <v>40</v>
      </c>
      <c r="R3389"/>
      <c r="S3389"/>
      <c r="T3389"/>
      <c r="U3389"/>
      <c r="V3389"/>
      <c r="W3389" t="s">
        <v>41</v>
      </c>
      <c r="X3389" t="s">
        <v>19382</v>
      </c>
      <c r="Y3389" t="s">
        <v>43</v>
      </c>
      <c r="Z3389"/>
      <c r="AA3389" s="13" t="s">
        <v>19383</v>
      </c>
      <c r="AE3389" s="2" t="b">
        <v>1</v>
      </c>
      <c r="AF3389" s="13" t="s">
        <v>19384</v>
      </c>
      <c r="AG3389" t="s">
        <v>8462</v>
      </c>
      <c r="AH3389" t="s">
        <v>46</v>
      </c>
      <c r="AI3389" t="str">
        <f>TRIM(IFERROR(VLOOKUP(E3389,Mapping!$A$1:$B$2,2,FALSE),E3389))</f>
        <v>Cabang Tomoni</v>
      </c>
      <c r="AJ3389" s="11" t="str">
        <f t="shared" si="156"/>
        <v>6285820195450</v>
      </c>
      <c r="AK3389" s="11" t="str">
        <f t="shared" si="157"/>
        <v/>
      </c>
    </row>
    <row r="3390" spans="1:37">
      <c r="A3390" t="str">
        <f t="shared" si="158"/>
        <v>tw_hr_employee_DWM2509068</v>
      </c>
      <c r="B3390" t="s">
        <v>4748</v>
      </c>
      <c r="C3390" t="s">
        <v>19385</v>
      </c>
      <c r="D3390" t="s">
        <v>114</v>
      </c>
      <c r="E3390" t="s">
        <v>115</v>
      </c>
      <c r="F3390" t="s">
        <v>19386</v>
      </c>
      <c r="I3390" t="s">
        <v>339</v>
      </c>
      <c r="K3390" t="s">
        <v>826</v>
      </c>
      <c r="L3390" t="s">
        <v>826</v>
      </c>
      <c r="M3390" s="2">
        <v>45916</v>
      </c>
      <c r="Q3390" t="s">
        <v>40</v>
      </c>
      <c r="R3390"/>
      <c r="S3390"/>
      <c r="T3390"/>
      <c r="U3390"/>
      <c r="V3390"/>
      <c r="W3390" t="s">
        <v>41</v>
      </c>
      <c r="X3390" t="s">
        <v>19386</v>
      </c>
      <c r="Y3390" t="s">
        <v>43</v>
      </c>
      <c r="Z3390"/>
      <c r="AA3390" s="13" t="s">
        <v>19387</v>
      </c>
      <c r="AE3390" s="2" t="b">
        <v>1</v>
      </c>
      <c r="AF3390" s="13" t="s">
        <v>19388</v>
      </c>
      <c r="AG3390" t="s">
        <v>4748</v>
      </c>
      <c r="AH3390" t="s">
        <v>46</v>
      </c>
      <c r="AI3390" t="str">
        <f>TRIM(IFERROR(VLOOKUP(E3390,Mapping!$A$1:$B$2,2,FALSE),E3390))</f>
        <v>Cabang Tomoni</v>
      </c>
      <c r="AJ3390" s="11" t="str">
        <f t="shared" si="156"/>
        <v/>
      </c>
      <c r="AK3390" s="11" t="str">
        <f t="shared" si="157"/>
        <v/>
      </c>
    </row>
    <row r="3391" spans="1:37">
      <c r="A3391" t="str">
        <f t="shared" si="158"/>
        <v>tw_hr_employee_DWM2511100</v>
      </c>
      <c r="B3391" t="s">
        <v>15811</v>
      </c>
      <c r="C3391" t="s">
        <v>19389</v>
      </c>
      <c r="D3391" t="s">
        <v>114</v>
      </c>
      <c r="E3391" t="s">
        <v>115</v>
      </c>
      <c r="F3391" t="s">
        <v>19390</v>
      </c>
      <c r="G3391"/>
      <c r="I3391" t="s">
        <v>339</v>
      </c>
      <c r="K3391" t="s">
        <v>118</v>
      </c>
      <c r="L3391" t="s">
        <v>118</v>
      </c>
      <c r="M3391" s="2">
        <v>45967</v>
      </c>
      <c r="Q3391" t="s">
        <v>40</v>
      </c>
      <c r="R3391"/>
      <c r="S3391"/>
      <c r="T3391"/>
      <c r="U3391"/>
      <c r="V3391"/>
      <c r="W3391" t="s">
        <v>41</v>
      </c>
      <c r="X3391" t="s">
        <v>19390</v>
      </c>
      <c r="Y3391" t="s">
        <v>43</v>
      </c>
      <c r="AA3391" s="13" t="s">
        <v>19391</v>
      </c>
      <c r="AE3391" s="2" t="b">
        <v>1</v>
      </c>
      <c r="AF3391" s="13" t="s">
        <v>19392</v>
      </c>
      <c r="AG3391" t="s">
        <v>15811</v>
      </c>
      <c r="AH3391" t="s">
        <v>46</v>
      </c>
      <c r="AI3391" t="str">
        <f>TRIM(IFERROR(VLOOKUP(E3391,Mapping!$A$1:$B$2,2,FALSE),E3391))</f>
        <v>Cabang Tomoni</v>
      </c>
      <c r="AJ3391" s="11" t="str">
        <f t="shared" si="156"/>
        <v/>
      </c>
      <c r="AK3391" s="11" t="str">
        <f t="shared" si="157"/>
        <v/>
      </c>
    </row>
    <row r="3392" spans="1:37">
      <c r="A3392" t="str">
        <f t="shared" si="158"/>
        <v>tw_hr_employee_DWK2310034</v>
      </c>
      <c r="B3392" t="s">
        <v>271</v>
      </c>
      <c r="C3392" t="s">
        <v>19393</v>
      </c>
      <c r="D3392" t="s">
        <v>66</v>
      </c>
      <c r="E3392" t="s">
        <v>67</v>
      </c>
      <c r="F3392"/>
      <c r="G3392" s="13" t="s">
        <v>19394</v>
      </c>
      <c r="H3392"/>
      <c r="I3392" t="s">
        <v>339</v>
      </c>
      <c r="M3392" s="2">
        <v>45202</v>
      </c>
      <c r="Q3392" t="s">
        <v>40</v>
      </c>
      <c r="R3392"/>
      <c r="S3392"/>
      <c r="T3392"/>
      <c r="U3392"/>
      <c r="V3392"/>
      <c r="W3392" t="s">
        <v>41</v>
      </c>
      <c r="X3392" t="s">
        <v>19395</v>
      </c>
      <c r="Y3392" t="s">
        <v>43</v>
      </c>
      <c r="AA3392" s="13" t="s">
        <v>19396</v>
      </c>
      <c r="AE3392" s="2" t="b">
        <v>1</v>
      </c>
      <c r="AF3392" s="13" t="s">
        <v>19397</v>
      </c>
      <c r="AG3392" t="s">
        <v>271</v>
      </c>
      <c r="AH3392" t="s">
        <v>46</v>
      </c>
      <c r="AI3392" t="str">
        <f>TRIM(IFERROR(VLOOKUP(E3392,Mapping!$A$1:$B$2,2,FALSE),E3392))</f>
        <v>Cabang Kendari</v>
      </c>
      <c r="AJ3392" s="11" t="str">
        <f t="shared" si="156"/>
        <v>6285341612126</v>
      </c>
      <c r="AK3392" s="11" t="str">
        <f t="shared" si="157"/>
        <v/>
      </c>
    </row>
    <row r="3393" spans="1:37">
      <c r="A3393" t="str">
        <f t="shared" si="158"/>
        <v>tw_hr_employee_DWK2407067</v>
      </c>
      <c r="B3393" t="s">
        <v>333</v>
      </c>
      <c r="C3393" t="s">
        <v>19398</v>
      </c>
      <c r="D3393" t="s">
        <v>66</v>
      </c>
      <c r="E3393" t="s">
        <v>67</v>
      </c>
      <c r="F3393" t="s">
        <v>19399</v>
      </c>
      <c r="G3393" s="13" t="s">
        <v>19400</v>
      </c>
      <c r="H3393" s="13" t="s">
        <v>19400</v>
      </c>
      <c r="I3393" t="s">
        <v>339</v>
      </c>
      <c r="M3393" s="2">
        <v>45478</v>
      </c>
      <c r="Q3393" t="s">
        <v>40</v>
      </c>
      <c r="R3393"/>
      <c r="S3393"/>
      <c r="T3393"/>
      <c r="U3393"/>
      <c r="V3393"/>
      <c r="W3393" t="s">
        <v>41</v>
      </c>
      <c r="X3393" t="s">
        <v>19399</v>
      </c>
      <c r="Y3393" t="s">
        <v>43</v>
      </c>
      <c r="AA3393" s="13" t="s">
        <v>19401</v>
      </c>
      <c r="AE3393" s="2" t="b">
        <v>1</v>
      </c>
      <c r="AF3393" s="13" t="s">
        <v>19402</v>
      </c>
      <c r="AG3393" t="s">
        <v>333</v>
      </c>
      <c r="AH3393" t="s">
        <v>46</v>
      </c>
      <c r="AI3393" t="str">
        <f>TRIM(IFERROR(VLOOKUP(E3393,Mapping!$A$1:$B$2,2,FALSE),E3393))</f>
        <v>Cabang Kendari</v>
      </c>
      <c r="AJ3393" s="11" t="str">
        <f t="shared" si="156"/>
        <v>6285326927254</v>
      </c>
      <c r="AK3393" s="11" t="str">
        <f t="shared" si="157"/>
        <v>6285326927254</v>
      </c>
    </row>
    <row r="3394" spans="1:37">
      <c r="A3394" t="str">
        <f t="shared" si="158"/>
        <v>tw_hr_employee_DWK2504034</v>
      </c>
      <c r="B3394" t="s">
        <v>4978</v>
      </c>
      <c r="C3394" t="s">
        <v>19403</v>
      </c>
      <c r="D3394" t="s">
        <v>66</v>
      </c>
      <c r="E3394" t="s">
        <v>67</v>
      </c>
      <c r="F3394" t="s">
        <v>19404</v>
      </c>
      <c r="I3394" t="s">
        <v>339</v>
      </c>
      <c r="K3394" t="s">
        <v>1301</v>
      </c>
      <c r="L3394" t="s">
        <v>1301</v>
      </c>
      <c r="M3394" s="2">
        <v>45752</v>
      </c>
      <c r="Q3394" t="s">
        <v>40</v>
      </c>
      <c r="R3394"/>
      <c r="S3394"/>
      <c r="T3394"/>
      <c r="U3394"/>
      <c r="V3394"/>
      <c r="W3394" t="s">
        <v>41</v>
      </c>
      <c r="X3394" t="s">
        <v>19404</v>
      </c>
      <c r="Y3394" t="s">
        <v>43</v>
      </c>
      <c r="Z3394"/>
      <c r="AA3394" s="13" t="s">
        <v>19405</v>
      </c>
      <c r="AE3394" s="2" t="b">
        <v>1</v>
      </c>
      <c r="AF3394" s="13" t="s">
        <v>19406</v>
      </c>
      <c r="AG3394" t="s">
        <v>4978</v>
      </c>
      <c r="AH3394" t="s">
        <v>917</v>
      </c>
      <c r="AI3394" t="str">
        <f>TRIM(IFERROR(VLOOKUP(E3394,Mapping!$A$1:$B$2,2,FALSE),E3394))</f>
        <v>Cabang Kendari</v>
      </c>
      <c r="AJ3394" s="11" t="str">
        <f t="shared" si="156"/>
        <v/>
      </c>
      <c r="AK3394" s="11" t="str">
        <f t="shared" si="157"/>
        <v/>
      </c>
    </row>
    <row r="3395" spans="1:37">
      <c r="A3395" t="str">
        <f t="shared" si="158"/>
        <v>tw_hr_employee_DWK2507001</v>
      </c>
      <c r="B3395" t="s">
        <v>3552</v>
      </c>
      <c r="C3395" t="s">
        <v>19407</v>
      </c>
      <c r="D3395" t="s">
        <v>66</v>
      </c>
      <c r="E3395" t="s">
        <v>67</v>
      </c>
      <c r="F3395" t="s">
        <v>19408</v>
      </c>
      <c r="G3395"/>
      <c r="H3395"/>
      <c r="I3395" t="s">
        <v>339</v>
      </c>
      <c r="K3395" t="s">
        <v>1301</v>
      </c>
      <c r="L3395" t="s">
        <v>1301</v>
      </c>
      <c r="M3395" s="2">
        <v>45840</v>
      </c>
      <c r="Q3395" t="s">
        <v>40</v>
      </c>
      <c r="R3395"/>
      <c r="S3395"/>
      <c r="T3395"/>
      <c r="U3395"/>
      <c r="V3395"/>
      <c r="W3395" t="s">
        <v>41</v>
      </c>
      <c r="X3395" t="s">
        <v>19408</v>
      </c>
      <c r="Y3395" t="s">
        <v>43</v>
      </c>
      <c r="Z3395"/>
      <c r="AA3395" s="13" t="s">
        <v>19409</v>
      </c>
      <c r="AE3395" s="2" t="b">
        <v>1</v>
      </c>
      <c r="AF3395">
        <v>7245624166</v>
      </c>
      <c r="AG3395" t="s">
        <v>3552</v>
      </c>
      <c r="AH3395" t="s">
        <v>63</v>
      </c>
      <c r="AI3395" t="str">
        <f>TRIM(IFERROR(VLOOKUP(E3395,Mapping!$A$1:$B$2,2,FALSE),E3395))</f>
        <v>Cabang Kendari</v>
      </c>
      <c r="AJ3395" s="11" t="str">
        <f t="shared" ref="AJ3395:AJ3458" si="159">IF(LEN(G3395)&gt;8,G3395&amp;"","")</f>
        <v/>
      </c>
      <c r="AK3395" s="11" t="str">
        <f t="shared" ref="AK3395:AK3458" si="160">IF(LEN(H3395)&gt;8,H3395&amp;"","")</f>
        <v/>
      </c>
    </row>
    <row r="3396" spans="1:37">
      <c r="A3396" t="str">
        <f t="shared" si="158"/>
        <v>tw_hr_employee_DWP2406034</v>
      </c>
      <c r="B3396" t="s">
        <v>19410</v>
      </c>
      <c r="C3396" t="s">
        <v>19411</v>
      </c>
      <c r="D3396" t="s">
        <v>187</v>
      </c>
      <c r="E3396" t="s">
        <v>188</v>
      </c>
      <c r="F3396" t="s">
        <v>19412</v>
      </c>
      <c r="I3396" t="s">
        <v>339</v>
      </c>
      <c r="L3396" t="s">
        <v>1726</v>
      </c>
      <c r="M3396" s="2">
        <v>45448</v>
      </c>
      <c r="Q3396" t="s">
        <v>40</v>
      </c>
      <c r="R3396" t="s">
        <v>19413</v>
      </c>
      <c r="S3396" t="s">
        <v>19413</v>
      </c>
      <c r="T3396">
        <v>7300</v>
      </c>
      <c r="U3396" t="s">
        <v>3396</v>
      </c>
      <c r="V3396">
        <v>90753</v>
      </c>
      <c r="W3396" t="s">
        <v>41</v>
      </c>
      <c r="X3396" t="s">
        <v>19412</v>
      </c>
      <c r="Y3396" t="s">
        <v>156</v>
      </c>
      <c r="Z3396"/>
      <c r="AA3396" s="13" t="s">
        <v>19414</v>
      </c>
      <c r="AC3396" t="s">
        <v>167</v>
      </c>
      <c r="AD3396" s="2">
        <v>32449</v>
      </c>
      <c r="AE3396" s="2" t="b">
        <v>1</v>
      </c>
      <c r="AF3396" s="13" t="s">
        <v>19415</v>
      </c>
      <c r="AG3396" t="s">
        <v>19410</v>
      </c>
      <c r="AH3396" t="s">
        <v>46</v>
      </c>
      <c r="AI3396" t="str">
        <f>TRIM(IFERROR(VLOOKUP(E3396,Mapping!$A$1:$B$2,2,FALSE),E3396))</f>
        <v>Cabang Pare-Pare</v>
      </c>
      <c r="AJ3396" s="11" t="str">
        <f t="shared" si="159"/>
        <v/>
      </c>
      <c r="AK3396" s="11" t="str">
        <f t="shared" si="160"/>
        <v/>
      </c>
    </row>
    <row r="3397" spans="1:37">
      <c r="A3397" t="str">
        <f t="shared" si="158"/>
        <v>tw_hr_employee_DWR2406199</v>
      </c>
      <c r="B3397" t="s">
        <v>19416</v>
      </c>
      <c r="C3397" t="s">
        <v>19417</v>
      </c>
      <c r="D3397" t="s">
        <v>187</v>
      </c>
      <c r="E3397" t="s">
        <v>188</v>
      </c>
      <c r="F3397" t="s">
        <v>19418</v>
      </c>
      <c r="I3397" t="s">
        <v>339</v>
      </c>
      <c r="M3397" s="2">
        <v>45451</v>
      </c>
      <c r="Q3397" t="s">
        <v>40</v>
      </c>
      <c r="R3397"/>
      <c r="S3397"/>
      <c r="T3397"/>
      <c r="U3397"/>
      <c r="V3397"/>
      <c r="W3397" t="s">
        <v>41</v>
      </c>
      <c r="X3397" t="s">
        <v>19418</v>
      </c>
      <c r="Y3397" t="s">
        <v>43</v>
      </c>
      <c r="Z3397"/>
      <c r="AA3397" s="13" t="s">
        <v>19419</v>
      </c>
      <c r="AE3397" s="2" t="b">
        <v>1</v>
      </c>
      <c r="AF3397">
        <v>8460532672</v>
      </c>
      <c r="AG3397" t="s">
        <v>19416</v>
      </c>
      <c r="AH3397" t="s">
        <v>63</v>
      </c>
      <c r="AI3397" t="str">
        <f>TRIM(IFERROR(VLOOKUP(E3397,Mapping!$A$1:$B$2,2,FALSE),E3397))</f>
        <v>Cabang Pare-Pare</v>
      </c>
      <c r="AJ3397" s="11" t="str">
        <f t="shared" si="159"/>
        <v/>
      </c>
      <c r="AK3397" s="11" t="str">
        <f t="shared" si="160"/>
        <v/>
      </c>
    </row>
    <row r="3398" spans="1:37">
      <c r="A3398" t="str">
        <f t="shared" si="158"/>
        <v>tw_hr_employee_DWR2503067</v>
      </c>
      <c r="B3398" t="s">
        <v>19420</v>
      </c>
      <c r="C3398" t="s">
        <v>19421</v>
      </c>
      <c r="D3398" t="s">
        <v>187</v>
      </c>
      <c r="E3398" t="s">
        <v>188</v>
      </c>
      <c r="F3398" t="s">
        <v>19422</v>
      </c>
      <c r="G3398" s="13" t="s">
        <v>19423</v>
      </c>
      <c r="H3398" s="13" t="s">
        <v>19423</v>
      </c>
      <c r="I3398" t="s">
        <v>339</v>
      </c>
      <c r="K3398" t="s">
        <v>887</v>
      </c>
      <c r="L3398"/>
      <c r="M3398" s="2">
        <v>45722</v>
      </c>
      <c r="Q3398" t="s">
        <v>40</v>
      </c>
      <c r="R3398"/>
      <c r="W3398" t="s">
        <v>41</v>
      </c>
      <c r="X3398" t="s">
        <v>19422</v>
      </c>
      <c r="Y3398" t="s">
        <v>43</v>
      </c>
      <c r="Z3398"/>
      <c r="AA3398" s="13" t="s">
        <v>19424</v>
      </c>
      <c r="AE3398" s="2" t="b">
        <v>1</v>
      </c>
      <c r="AF3398" s="13" t="s">
        <v>19425</v>
      </c>
      <c r="AG3398" t="s">
        <v>19420</v>
      </c>
      <c r="AH3398" t="s">
        <v>46</v>
      </c>
      <c r="AI3398" t="str">
        <f>TRIM(IFERROR(VLOOKUP(E3398,Mapping!$A$1:$B$2,2,FALSE),E3398))</f>
        <v>Cabang Pare-Pare</v>
      </c>
      <c r="AJ3398" s="11" t="str">
        <f t="shared" si="159"/>
        <v>6282348473177</v>
      </c>
      <c r="AK3398" s="11" t="str">
        <f t="shared" si="160"/>
        <v>6282348473177</v>
      </c>
    </row>
    <row r="3399" spans="1:37">
      <c r="A3399" t="str">
        <f t="shared" si="158"/>
        <v>tw_hr_employee_DWK2507036</v>
      </c>
      <c r="B3399" t="s">
        <v>1414</v>
      </c>
      <c r="C3399" t="s">
        <v>19426</v>
      </c>
      <c r="D3399" t="s">
        <v>66</v>
      </c>
      <c r="E3399" t="s">
        <v>67</v>
      </c>
      <c r="F3399" t="s">
        <v>19427</v>
      </c>
      <c r="I3399" t="s">
        <v>339</v>
      </c>
      <c r="M3399" s="2">
        <v>45841</v>
      </c>
      <c r="Q3399" t="s">
        <v>40</v>
      </c>
      <c r="W3399" t="s">
        <v>41</v>
      </c>
      <c r="X3399" t="s">
        <v>19427</v>
      </c>
      <c r="Y3399" t="s">
        <v>43</v>
      </c>
      <c r="AA3399" s="13" t="s">
        <v>19428</v>
      </c>
      <c r="AE3399" s="2" t="b">
        <v>1</v>
      </c>
      <c r="AF3399">
        <v>7245122110</v>
      </c>
      <c r="AG3399" t="s">
        <v>1414</v>
      </c>
      <c r="AH3399" t="s">
        <v>63</v>
      </c>
      <c r="AI3399" t="str">
        <f>TRIM(IFERROR(VLOOKUP(E3399,Mapping!$A$1:$B$2,2,FALSE),E3399))</f>
        <v>Cabang Kendari</v>
      </c>
      <c r="AJ3399" s="11" t="str">
        <f t="shared" si="159"/>
        <v/>
      </c>
      <c r="AK3399" s="11" t="str">
        <f t="shared" si="160"/>
        <v/>
      </c>
    </row>
    <row r="3400" spans="1:37">
      <c r="A3400" t="str">
        <f t="shared" si="158"/>
        <v>tw_hr_employee_DWR2505034</v>
      </c>
      <c r="B3400" t="s">
        <v>2217</v>
      </c>
      <c r="C3400" t="s">
        <v>19429</v>
      </c>
      <c r="D3400" t="s">
        <v>187</v>
      </c>
      <c r="E3400" t="s">
        <v>188</v>
      </c>
      <c r="F3400" t="s">
        <v>19430</v>
      </c>
      <c r="G3400" s="13" t="s">
        <v>19431</v>
      </c>
      <c r="H3400" s="13" t="s">
        <v>19431</v>
      </c>
      <c r="I3400" t="s">
        <v>339</v>
      </c>
      <c r="K3400" t="s">
        <v>887</v>
      </c>
      <c r="L3400"/>
      <c r="M3400" s="2">
        <v>45778</v>
      </c>
      <c r="Q3400" t="s">
        <v>40</v>
      </c>
      <c r="W3400" t="s">
        <v>41</v>
      </c>
      <c r="X3400" t="s">
        <v>19430</v>
      </c>
      <c r="Y3400" t="s">
        <v>43</v>
      </c>
      <c r="AA3400" s="13" t="s">
        <v>19432</v>
      </c>
      <c r="AC3400" t="s">
        <v>167</v>
      </c>
      <c r="AD3400" s="2"/>
      <c r="AE3400" s="2" t="b">
        <v>1</v>
      </c>
      <c r="AF3400" s="13" t="s">
        <v>19433</v>
      </c>
      <c r="AG3400" t="s">
        <v>2217</v>
      </c>
      <c r="AH3400" t="s">
        <v>46</v>
      </c>
      <c r="AI3400" t="str">
        <f>TRIM(IFERROR(VLOOKUP(E3400,Mapping!$A$1:$B$2,2,FALSE),E3400))</f>
        <v>Cabang Pare-Pare</v>
      </c>
      <c r="AJ3400" s="11" t="str">
        <f t="shared" si="159"/>
        <v>6282124314764</v>
      </c>
      <c r="AK3400" s="11" t="str">
        <f t="shared" si="160"/>
        <v>6282124314764</v>
      </c>
    </row>
    <row r="3401" spans="1:37">
      <c r="A3401" t="str">
        <f t="shared" si="158"/>
        <v>tw_hr_employee_DWR2511133</v>
      </c>
      <c r="B3401" t="s">
        <v>16007</v>
      </c>
      <c r="C3401" t="s">
        <v>19434</v>
      </c>
      <c r="D3401" t="s">
        <v>187</v>
      </c>
      <c r="E3401" t="s">
        <v>188</v>
      </c>
      <c r="F3401" t="s">
        <v>19435</v>
      </c>
      <c r="G3401"/>
      <c r="I3401" t="s">
        <v>339</v>
      </c>
      <c r="K3401" t="s">
        <v>887</v>
      </c>
      <c r="L3401"/>
      <c r="M3401" s="2">
        <v>45967</v>
      </c>
      <c r="Q3401" t="s">
        <v>40</v>
      </c>
      <c r="R3401" t="s">
        <v>19436</v>
      </c>
      <c r="S3401" t="s">
        <v>19436</v>
      </c>
      <c r="T3401">
        <v>7300</v>
      </c>
      <c r="U3401" t="s">
        <v>3396</v>
      </c>
      <c r="V3401">
        <v>90753</v>
      </c>
      <c r="W3401" t="s">
        <v>41</v>
      </c>
      <c r="X3401" t="s">
        <v>19435</v>
      </c>
      <c r="Y3401" t="s">
        <v>156</v>
      </c>
      <c r="AA3401" s="13" t="s">
        <v>19437</v>
      </c>
      <c r="AC3401" t="s">
        <v>167</v>
      </c>
      <c r="AD3401" s="2">
        <v>32254</v>
      </c>
      <c r="AE3401" s="2" t="b">
        <v>1</v>
      </c>
      <c r="AF3401" s="13" t="s">
        <v>19438</v>
      </c>
      <c r="AG3401" t="s">
        <v>16007</v>
      </c>
      <c r="AH3401" t="s">
        <v>46</v>
      </c>
      <c r="AI3401" t="str">
        <f>TRIM(IFERROR(VLOOKUP(E3401,Mapping!$A$1:$B$2,2,FALSE),E3401))</f>
        <v>Cabang Pare-Pare</v>
      </c>
      <c r="AJ3401" s="11" t="str">
        <f t="shared" si="159"/>
        <v/>
      </c>
      <c r="AK3401" s="11" t="str">
        <f t="shared" si="160"/>
        <v/>
      </c>
    </row>
    <row r="3402" spans="1:37">
      <c r="A3402" t="str">
        <f t="shared" si="158"/>
        <v>tw_hr_employee_DWO2401001</v>
      </c>
      <c r="B3402" t="s">
        <v>19439</v>
      </c>
      <c r="C3402" t="s">
        <v>19440</v>
      </c>
      <c r="D3402" t="s">
        <v>569</v>
      </c>
      <c r="E3402" t="s">
        <v>570</v>
      </c>
      <c r="F3402"/>
      <c r="G3402" s="13" t="s">
        <v>19441</v>
      </c>
      <c r="H3402"/>
      <c r="I3402" t="s">
        <v>339</v>
      </c>
      <c r="M3402" s="2">
        <v>45309</v>
      </c>
      <c r="Q3402" t="s">
        <v>40</v>
      </c>
      <c r="R3402" t="s">
        <v>19442</v>
      </c>
      <c r="S3402" t="s">
        <v>19442</v>
      </c>
      <c r="T3402">
        <v>7300</v>
      </c>
      <c r="U3402" t="s">
        <v>19443</v>
      </c>
      <c r="V3402">
        <v>90151</v>
      </c>
      <c r="W3402" t="s">
        <v>41</v>
      </c>
      <c r="X3402" t="s">
        <v>19444</v>
      </c>
      <c r="Y3402" t="s">
        <v>43</v>
      </c>
      <c r="AA3402" s="13" t="s">
        <v>19445</v>
      </c>
      <c r="AC3402" t="s">
        <v>83</v>
      </c>
      <c r="AD3402" s="2">
        <v>32122</v>
      </c>
      <c r="AE3402" s="2" t="b">
        <v>1</v>
      </c>
      <c r="AF3402" s="13" t="s">
        <v>19446</v>
      </c>
      <c r="AG3402" t="s">
        <v>19439</v>
      </c>
      <c r="AH3402" t="s">
        <v>63</v>
      </c>
      <c r="AI3402" t="str">
        <f>TRIM(IFERROR(VLOOKUP(E3402,Mapping!$A$1:$B$2,2,FALSE),E3402))</f>
        <v>Cabang Palopo</v>
      </c>
      <c r="AJ3402" s="11" t="str">
        <f t="shared" si="159"/>
        <v>6285242488584</v>
      </c>
      <c r="AK3402" s="11" t="str">
        <f t="shared" si="160"/>
        <v/>
      </c>
    </row>
    <row r="3403" spans="1:37">
      <c r="A3403" t="str">
        <f t="shared" si="158"/>
        <v>tw_hr_employee_DWO2406034</v>
      </c>
      <c r="B3403" t="s">
        <v>19447</v>
      </c>
      <c r="C3403" t="s">
        <v>19448</v>
      </c>
      <c r="D3403" t="s">
        <v>569</v>
      </c>
      <c r="E3403" t="s">
        <v>570</v>
      </c>
      <c r="F3403" t="s">
        <v>19449</v>
      </c>
      <c r="G3403" s="13" t="s">
        <v>19450</v>
      </c>
      <c r="I3403" t="s">
        <v>339</v>
      </c>
      <c r="K3403" t="s">
        <v>574</v>
      </c>
      <c r="L3403" t="s">
        <v>574</v>
      </c>
      <c r="M3403" s="2">
        <v>45447</v>
      </c>
      <c r="Q3403" t="s">
        <v>40</v>
      </c>
      <c r="R3403" t="s">
        <v>19451</v>
      </c>
      <c r="T3403">
        <v>7300</v>
      </c>
      <c r="U3403" t="s">
        <v>1186</v>
      </c>
      <c r="V3403">
        <v>91921</v>
      </c>
      <c r="W3403" t="s">
        <v>41</v>
      </c>
      <c r="X3403" t="s">
        <v>19449</v>
      </c>
      <c r="Y3403" t="s">
        <v>156</v>
      </c>
      <c r="AA3403" s="13" t="s">
        <v>19452</v>
      </c>
      <c r="AC3403" t="s">
        <v>83</v>
      </c>
      <c r="AD3403" s="2">
        <v>36581</v>
      </c>
      <c r="AE3403" s="2" t="b">
        <v>1</v>
      </c>
      <c r="AF3403">
        <v>7930460154</v>
      </c>
      <c r="AG3403" t="s">
        <v>19447</v>
      </c>
      <c r="AH3403" t="s">
        <v>63</v>
      </c>
      <c r="AI3403" t="str">
        <f>TRIM(IFERROR(VLOOKUP(E3403,Mapping!$A$1:$B$2,2,FALSE),E3403))</f>
        <v>Cabang Palopo</v>
      </c>
      <c r="AJ3403" s="11" t="str">
        <f t="shared" si="159"/>
        <v>6285298685245</v>
      </c>
      <c r="AK3403" s="11" t="str">
        <f t="shared" si="160"/>
        <v/>
      </c>
    </row>
    <row r="3404" spans="1:37">
      <c r="A3404" t="str">
        <f t="shared" si="158"/>
        <v>tw_hr_employee_DWM2409034</v>
      </c>
      <c r="B3404" t="s">
        <v>2245</v>
      </c>
      <c r="C3404" t="s">
        <v>19453</v>
      </c>
      <c r="D3404" t="s">
        <v>114</v>
      </c>
      <c r="E3404" t="s">
        <v>115</v>
      </c>
      <c r="F3404" t="s">
        <v>19454</v>
      </c>
      <c r="I3404" t="s">
        <v>38</v>
      </c>
      <c r="K3404" t="s">
        <v>2007</v>
      </c>
      <c r="L3404" t="s">
        <v>826</v>
      </c>
      <c r="M3404" s="2">
        <v>45539</v>
      </c>
      <c r="Q3404" t="s">
        <v>40</v>
      </c>
      <c r="W3404" t="s">
        <v>41</v>
      </c>
      <c r="X3404" t="s">
        <v>19454</v>
      </c>
      <c r="Y3404" t="s">
        <v>43</v>
      </c>
      <c r="AA3404" s="13" t="s">
        <v>19455</v>
      </c>
      <c r="AE3404" s="2" t="b">
        <v>1</v>
      </c>
      <c r="AF3404" s="13" t="s">
        <v>19456</v>
      </c>
      <c r="AG3404" t="s">
        <v>2245</v>
      </c>
      <c r="AH3404" t="s">
        <v>46</v>
      </c>
      <c r="AI3404" t="str">
        <f>TRIM(IFERROR(VLOOKUP(E3404,Mapping!$A$1:$B$2,2,FALSE),E3404))</f>
        <v>Cabang Tomoni</v>
      </c>
      <c r="AJ3404" s="11" t="str">
        <f t="shared" si="159"/>
        <v/>
      </c>
      <c r="AK3404" s="11" t="str">
        <f t="shared" si="160"/>
        <v/>
      </c>
    </row>
    <row r="3405" spans="1:37">
      <c r="A3405" t="str">
        <f t="shared" si="158"/>
        <v>tw_hr_employee_DWO2412001</v>
      </c>
      <c r="B3405" t="s">
        <v>19457</v>
      </c>
      <c r="C3405" t="s">
        <v>19458</v>
      </c>
      <c r="D3405" t="s">
        <v>569</v>
      </c>
      <c r="E3405" t="s">
        <v>570</v>
      </c>
      <c r="F3405" t="s">
        <v>19459</v>
      </c>
      <c r="I3405" t="s">
        <v>339</v>
      </c>
      <c r="K3405" t="s">
        <v>574</v>
      </c>
      <c r="L3405" t="s">
        <v>574</v>
      </c>
      <c r="M3405" s="2">
        <v>45631</v>
      </c>
      <c r="Q3405" t="s">
        <v>40</v>
      </c>
      <c r="R3405" t="s">
        <v>19460</v>
      </c>
      <c r="S3405"/>
      <c r="T3405">
        <v>7300</v>
      </c>
      <c r="U3405" t="s">
        <v>1186</v>
      </c>
      <c r="V3405">
        <v>91921</v>
      </c>
      <c r="W3405" t="s">
        <v>41</v>
      </c>
      <c r="X3405" t="s">
        <v>19459</v>
      </c>
      <c r="Y3405" t="s">
        <v>43</v>
      </c>
      <c r="AA3405" s="13" t="s">
        <v>19461</v>
      </c>
      <c r="AC3405" t="s">
        <v>167</v>
      </c>
      <c r="AD3405" s="2">
        <v>44771</v>
      </c>
      <c r="AE3405" s="2" t="b">
        <v>1</v>
      </c>
      <c r="AF3405" s="13" t="s">
        <v>19462</v>
      </c>
      <c r="AG3405" t="s">
        <v>19457</v>
      </c>
      <c r="AH3405" t="s">
        <v>46</v>
      </c>
      <c r="AI3405" t="str">
        <f>TRIM(IFERROR(VLOOKUP(E3405,Mapping!$A$1:$B$2,2,FALSE),E3405))</f>
        <v>Cabang Palopo</v>
      </c>
      <c r="AJ3405" s="11" t="str">
        <f t="shared" si="159"/>
        <v/>
      </c>
      <c r="AK3405" s="11" t="str">
        <f t="shared" si="160"/>
        <v/>
      </c>
    </row>
    <row r="3406" spans="1:37">
      <c r="A3406" t="str">
        <f t="shared" si="158"/>
        <v>tw_hr_employee_DWO2501067</v>
      </c>
      <c r="B3406" t="s">
        <v>19463</v>
      </c>
      <c r="C3406" t="s">
        <v>19464</v>
      </c>
      <c r="D3406" t="s">
        <v>569</v>
      </c>
      <c r="E3406" t="s">
        <v>570</v>
      </c>
      <c r="F3406" t="s">
        <v>19465</v>
      </c>
      <c r="I3406" t="s">
        <v>339</v>
      </c>
      <c r="K3406" t="s">
        <v>574</v>
      </c>
      <c r="L3406" t="s">
        <v>574</v>
      </c>
      <c r="M3406" s="2">
        <v>45663</v>
      </c>
      <c r="Q3406" t="s">
        <v>40</v>
      </c>
      <c r="R3406" t="s">
        <v>19466</v>
      </c>
      <c r="T3406">
        <v>7300</v>
      </c>
      <c r="U3406" t="s">
        <v>419</v>
      </c>
      <c r="V3406">
        <v>92981</v>
      </c>
      <c r="W3406" t="s">
        <v>41</v>
      </c>
      <c r="X3406" t="s">
        <v>19465</v>
      </c>
      <c r="Y3406" t="s">
        <v>156</v>
      </c>
      <c r="AA3406" s="13" t="s">
        <v>19467</v>
      </c>
      <c r="AC3406" t="s">
        <v>83</v>
      </c>
      <c r="AD3406" s="2">
        <v>34494</v>
      </c>
      <c r="AE3406" s="2" t="b">
        <v>1</v>
      </c>
      <c r="AF3406" s="13" t="s">
        <v>19468</v>
      </c>
      <c r="AG3406" t="s">
        <v>19463</v>
      </c>
      <c r="AH3406" t="s">
        <v>46</v>
      </c>
      <c r="AI3406" t="str">
        <f>TRIM(IFERROR(VLOOKUP(E3406,Mapping!$A$1:$B$2,2,FALSE),E3406))</f>
        <v>Cabang Palopo</v>
      </c>
      <c r="AJ3406" s="11" t="str">
        <f t="shared" si="159"/>
        <v/>
      </c>
      <c r="AK3406" s="11" t="str">
        <f t="shared" si="160"/>
        <v/>
      </c>
    </row>
    <row r="3407" spans="1:37">
      <c r="A3407" t="str">
        <f t="shared" si="158"/>
        <v>tw_hr_employee_DWO2501166</v>
      </c>
      <c r="B3407" t="s">
        <v>11011</v>
      </c>
      <c r="C3407" t="s">
        <v>19469</v>
      </c>
      <c r="D3407" t="s">
        <v>569</v>
      </c>
      <c r="E3407" t="s">
        <v>570</v>
      </c>
      <c r="F3407" t="s">
        <v>19470</v>
      </c>
      <c r="G3407"/>
      <c r="H3407"/>
      <c r="I3407" t="s">
        <v>339</v>
      </c>
      <c r="K3407" t="s">
        <v>574</v>
      </c>
      <c r="L3407" t="s">
        <v>574</v>
      </c>
      <c r="M3407" s="2">
        <v>45664</v>
      </c>
      <c r="Q3407" t="s">
        <v>40</v>
      </c>
      <c r="R3407" t="s">
        <v>19471</v>
      </c>
      <c r="T3407">
        <v>7300</v>
      </c>
      <c r="U3407" t="s">
        <v>1643</v>
      </c>
      <c r="V3407">
        <v>91997</v>
      </c>
      <c r="W3407" t="s">
        <v>41</v>
      </c>
      <c r="X3407" t="s">
        <v>19470</v>
      </c>
      <c r="Y3407" t="s">
        <v>43</v>
      </c>
      <c r="AA3407" s="13" t="s">
        <v>19472</v>
      </c>
      <c r="AC3407" t="s">
        <v>83</v>
      </c>
      <c r="AD3407" s="2">
        <v>37224</v>
      </c>
      <c r="AE3407" s="2" t="b">
        <v>1</v>
      </c>
      <c r="AF3407" s="13" t="s">
        <v>19473</v>
      </c>
      <c r="AG3407" t="s">
        <v>11011</v>
      </c>
      <c r="AH3407" t="s">
        <v>46</v>
      </c>
      <c r="AI3407" t="str">
        <f>TRIM(IFERROR(VLOOKUP(E3407,Mapping!$A$1:$B$2,2,FALSE),E3407))</f>
        <v>Cabang Palopo</v>
      </c>
      <c r="AJ3407" s="11" t="str">
        <f t="shared" si="159"/>
        <v/>
      </c>
      <c r="AK3407" s="11" t="str">
        <f t="shared" si="160"/>
        <v/>
      </c>
    </row>
    <row r="3408" spans="1:37">
      <c r="A3408" t="str">
        <f t="shared" si="158"/>
        <v>tw_hr_employee_DWO2501431</v>
      </c>
      <c r="B3408" t="s">
        <v>4494</v>
      </c>
      <c r="C3408" t="s">
        <v>19474</v>
      </c>
      <c r="D3408" t="s">
        <v>569</v>
      </c>
      <c r="E3408" t="s">
        <v>570</v>
      </c>
      <c r="F3408" t="s">
        <v>19475</v>
      </c>
      <c r="G3408" s="13" t="s">
        <v>19476</v>
      </c>
      <c r="I3408" t="s">
        <v>339</v>
      </c>
      <c r="K3408" t="s">
        <v>574</v>
      </c>
      <c r="L3408" t="s">
        <v>574</v>
      </c>
      <c r="M3408" s="2">
        <v>45679</v>
      </c>
      <c r="Q3408" t="s">
        <v>40</v>
      </c>
      <c r="R3408" t="s">
        <v>19477</v>
      </c>
      <c r="T3408">
        <v>7300</v>
      </c>
      <c r="U3408" t="s">
        <v>19443</v>
      </c>
      <c r="V3408">
        <v>90231</v>
      </c>
      <c r="W3408" t="s">
        <v>41</v>
      </c>
      <c r="X3408" t="s">
        <v>19475</v>
      </c>
      <c r="Y3408" t="s">
        <v>156</v>
      </c>
      <c r="AA3408" s="13" t="s">
        <v>19478</v>
      </c>
      <c r="AC3408" t="s">
        <v>83</v>
      </c>
      <c r="AD3408" s="2">
        <v>29063</v>
      </c>
      <c r="AE3408" s="2" t="b">
        <v>1</v>
      </c>
      <c r="AF3408" s="13" t="s">
        <v>19479</v>
      </c>
      <c r="AG3408" t="s">
        <v>4494</v>
      </c>
      <c r="AH3408" t="s">
        <v>46</v>
      </c>
      <c r="AI3408" t="str">
        <f>TRIM(IFERROR(VLOOKUP(E3408,Mapping!$A$1:$B$2,2,FALSE),E3408))</f>
        <v>Cabang Palopo</v>
      </c>
      <c r="AJ3408" s="11" t="str">
        <f t="shared" si="159"/>
        <v>6282347704343</v>
      </c>
      <c r="AK3408" s="11" t="str">
        <f t="shared" si="160"/>
        <v/>
      </c>
    </row>
    <row r="3409" spans="1:37">
      <c r="A3409" t="str">
        <f t="shared" si="158"/>
        <v>tw_hr_employee_DWO2504166</v>
      </c>
      <c r="B3409" t="s">
        <v>3585</v>
      </c>
      <c r="C3409" t="s">
        <v>19480</v>
      </c>
      <c r="D3409" t="s">
        <v>569</v>
      </c>
      <c r="E3409" t="s">
        <v>570</v>
      </c>
      <c r="F3409" t="s">
        <v>19481</v>
      </c>
      <c r="G3409" s="13" t="s">
        <v>12593</v>
      </c>
      <c r="H3409"/>
      <c r="I3409" t="s">
        <v>339</v>
      </c>
      <c r="K3409" t="s">
        <v>574</v>
      </c>
      <c r="L3409" t="s">
        <v>574</v>
      </c>
      <c r="M3409" s="2">
        <v>45775</v>
      </c>
      <c r="O3409">
        <v>663446</v>
      </c>
      <c r="Q3409" t="s">
        <v>40</v>
      </c>
      <c r="R3409" t="s">
        <v>19482</v>
      </c>
      <c r="T3409">
        <v>7300</v>
      </c>
      <c r="U3409" t="s">
        <v>419</v>
      </c>
      <c r="V3409">
        <v>92971</v>
      </c>
      <c r="W3409" t="s">
        <v>41</v>
      </c>
      <c r="X3409" t="s">
        <v>19481</v>
      </c>
      <c r="Y3409" t="s">
        <v>156</v>
      </c>
      <c r="AA3409" s="13" t="s">
        <v>19483</v>
      </c>
      <c r="AC3409" t="s">
        <v>167</v>
      </c>
      <c r="AD3409" s="2">
        <v>34053</v>
      </c>
      <c r="AE3409" s="2" t="b">
        <v>1</v>
      </c>
      <c r="AF3409" s="13" t="s">
        <v>19484</v>
      </c>
      <c r="AG3409" t="s">
        <v>3585</v>
      </c>
      <c r="AH3409" t="s">
        <v>46</v>
      </c>
      <c r="AI3409" t="str">
        <f>TRIM(IFERROR(VLOOKUP(E3409,Mapping!$A$1:$B$2,2,FALSE),E3409))</f>
        <v>Cabang Palopo</v>
      </c>
      <c r="AJ3409" s="11" t="str">
        <f t="shared" si="159"/>
        <v>6285172378488</v>
      </c>
      <c r="AK3409" s="11" t="str">
        <f t="shared" si="160"/>
        <v/>
      </c>
    </row>
    <row r="3410" spans="1:37">
      <c r="A3410" t="str">
        <f t="shared" ref="A3410:A3473" si="161">"tw_hr_employee_"&amp;C3410</f>
        <v>tw_hr_employee_DWO2506166</v>
      </c>
      <c r="B3410" t="s">
        <v>747</v>
      </c>
      <c r="C3410" t="s">
        <v>19485</v>
      </c>
      <c r="D3410" t="s">
        <v>569</v>
      </c>
      <c r="E3410" t="s">
        <v>570</v>
      </c>
      <c r="F3410" t="s">
        <v>19486</v>
      </c>
      <c r="G3410" s="13" t="s">
        <v>19487</v>
      </c>
      <c r="H3410"/>
      <c r="I3410" t="s">
        <v>339</v>
      </c>
      <c r="K3410" t="s">
        <v>574</v>
      </c>
      <c r="L3410" t="s">
        <v>574</v>
      </c>
      <c r="M3410" s="2">
        <v>45828</v>
      </c>
      <c r="Q3410" t="s">
        <v>40</v>
      </c>
      <c r="R3410" t="s">
        <v>19488</v>
      </c>
      <c r="S3410"/>
      <c r="T3410">
        <v>7300</v>
      </c>
      <c r="U3410" t="s">
        <v>19443</v>
      </c>
      <c r="V3410">
        <v>90243</v>
      </c>
      <c r="W3410" t="s">
        <v>41</v>
      </c>
      <c r="X3410" t="s">
        <v>19486</v>
      </c>
      <c r="Y3410" t="s">
        <v>156</v>
      </c>
      <c r="AA3410" s="13" t="s">
        <v>19489</v>
      </c>
      <c r="AC3410" t="s">
        <v>167</v>
      </c>
      <c r="AD3410" s="2">
        <v>34113</v>
      </c>
      <c r="AE3410" s="2" t="b">
        <v>1</v>
      </c>
      <c r="AF3410" s="13" t="s">
        <v>19490</v>
      </c>
      <c r="AG3410" t="s">
        <v>747</v>
      </c>
      <c r="AH3410" t="s">
        <v>46</v>
      </c>
      <c r="AI3410" t="str">
        <f>TRIM(IFERROR(VLOOKUP(E3410,Mapping!$A$1:$B$2,2,FALSE),E3410))</f>
        <v>Cabang Palopo</v>
      </c>
      <c r="AJ3410" s="11" t="str">
        <f t="shared" si="159"/>
        <v>6282147205816</v>
      </c>
      <c r="AK3410" s="11" t="str">
        <f t="shared" si="160"/>
        <v/>
      </c>
    </row>
    <row r="3411" spans="1:37">
      <c r="A3411" t="str">
        <f t="shared" si="161"/>
        <v>tw_hr_employee_DWO2506199</v>
      </c>
      <c r="B3411" t="s">
        <v>2652</v>
      </c>
      <c r="C3411" t="s">
        <v>19491</v>
      </c>
      <c r="D3411" t="s">
        <v>569</v>
      </c>
      <c r="E3411" t="s">
        <v>570</v>
      </c>
      <c r="F3411" t="s">
        <v>19492</v>
      </c>
      <c r="G3411" s="13" t="s">
        <v>19493</v>
      </c>
      <c r="I3411" t="s">
        <v>339</v>
      </c>
      <c r="K3411" t="s">
        <v>574</v>
      </c>
      <c r="L3411" t="s">
        <v>574</v>
      </c>
      <c r="M3411" s="2">
        <v>45831</v>
      </c>
      <c r="O3411">
        <v>604583</v>
      </c>
      <c r="Q3411" t="s">
        <v>40</v>
      </c>
      <c r="R3411" t="s">
        <v>19494</v>
      </c>
      <c r="S3411"/>
      <c r="T3411">
        <v>7300</v>
      </c>
      <c r="U3411" t="s">
        <v>576</v>
      </c>
      <c r="V3411">
        <v>92955</v>
      </c>
      <c r="W3411" t="s">
        <v>41</v>
      </c>
      <c r="X3411" t="s">
        <v>19492</v>
      </c>
      <c r="Y3411" t="s">
        <v>43</v>
      </c>
      <c r="AA3411" s="13" t="s">
        <v>19495</v>
      </c>
      <c r="AC3411" t="s">
        <v>167</v>
      </c>
      <c r="AD3411" s="2">
        <v>33919</v>
      </c>
      <c r="AE3411" s="2" t="b">
        <v>1</v>
      </c>
      <c r="AF3411" s="13" t="s">
        <v>19496</v>
      </c>
      <c r="AG3411" t="s">
        <v>2652</v>
      </c>
      <c r="AH3411" t="s">
        <v>46</v>
      </c>
      <c r="AI3411" t="str">
        <f>TRIM(IFERROR(VLOOKUP(E3411,Mapping!$A$1:$B$2,2,FALSE),E3411))</f>
        <v>Cabang Palopo</v>
      </c>
      <c r="AJ3411" s="11" t="str">
        <f t="shared" si="159"/>
        <v>6281242066933</v>
      </c>
      <c r="AK3411" s="11" t="str">
        <f t="shared" si="160"/>
        <v/>
      </c>
    </row>
    <row r="3412" spans="1:37">
      <c r="A3412" t="str">
        <f t="shared" si="161"/>
        <v>tw_hr_employee_DWO2508003</v>
      </c>
      <c r="B3412" t="s">
        <v>1784</v>
      </c>
      <c r="C3412" t="s">
        <v>19497</v>
      </c>
      <c r="D3412" t="s">
        <v>569</v>
      </c>
      <c r="E3412" t="s">
        <v>570</v>
      </c>
      <c r="F3412" t="s">
        <v>19498</v>
      </c>
      <c r="G3412" s="13" t="s">
        <v>19499</v>
      </c>
      <c r="I3412" t="s">
        <v>339</v>
      </c>
      <c r="K3412" t="s">
        <v>574</v>
      </c>
      <c r="L3412" t="s">
        <v>574</v>
      </c>
      <c r="M3412" s="2">
        <v>45871</v>
      </c>
      <c r="Q3412" t="s">
        <v>40</v>
      </c>
      <c r="R3412" t="s">
        <v>19500</v>
      </c>
      <c r="T3412">
        <v>7300</v>
      </c>
      <c r="U3412" t="s">
        <v>2645</v>
      </c>
      <c r="V3412">
        <v>91855</v>
      </c>
      <c r="W3412" t="s">
        <v>41</v>
      </c>
      <c r="X3412" t="s">
        <v>19498</v>
      </c>
      <c r="Y3412" t="s">
        <v>156</v>
      </c>
      <c r="AA3412" s="13" t="s">
        <v>19501</v>
      </c>
      <c r="AC3412" t="s">
        <v>83</v>
      </c>
      <c r="AD3412" s="2">
        <v>30669</v>
      </c>
      <c r="AE3412" s="2" t="b">
        <v>1</v>
      </c>
      <c r="AF3412" s="13" t="s">
        <v>19502</v>
      </c>
      <c r="AG3412" t="s">
        <v>1784</v>
      </c>
      <c r="AH3412" t="s">
        <v>46</v>
      </c>
      <c r="AI3412" t="str">
        <f>TRIM(IFERROR(VLOOKUP(E3412,Mapping!$A$1:$B$2,2,FALSE),E3412))</f>
        <v>Cabang Palopo</v>
      </c>
      <c r="AJ3412" s="11" t="str">
        <f t="shared" si="159"/>
        <v>6281251267351</v>
      </c>
      <c r="AK3412" s="11" t="str">
        <f t="shared" si="160"/>
        <v/>
      </c>
    </row>
    <row r="3413" spans="1:37">
      <c r="A3413" t="str">
        <f t="shared" si="161"/>
        <v>tw_hr_employee_DWO2511002</v>
      </c>
      <c r="B3413" t="s">
        <v>19503</v>
      </c>
      <c r="C3413" t="s">
        <v>19504</v>
      </c>
      <c r="D3413" t="s">
        <v>569</v>
      </c>
      <c r="E3413" t="s">
        <v>570</v>
      </c>
      <c r="F3413" t="s">
        <v>19505</v>
      </c>
      <c r="G3413" s="13" t="s">
        <v>19506</v>
      </c>
      <c r="I3413" t="s">
        <v>339</v>
      </c>
      <c r="K3413" t="s">
        <v>574</v>
      </c>
      <c r="L3413" t="s">
        <v>574</v>
      </c>
      <c r="M3413" s="2">
        <v>45958</v>
      </c>
      <c r="Q3413" t="s">
        <v>40</v>
      </c>
      <c r="R3413" t="s">
        <v>19507</v>
      </c>
      <c r="T3413">
        <v>7300</v>
      </c>
      <c r="U3413" t="s">
        <v>576</v>
      </c>
      <c r="V3413">
        <v>91966</v>
      </c>
      <c r="W3413" t="s">
        <v>41</v>
      </c>
      <c r="X3413" t="s">
        <v>19505</v>
      </c>
      <c r="Y3413" t="s">
        <v>156</v>
      </c>
      <c r="AA3413" s="13" t="s">
        <v>19508</v>
      </c>
      <c r="AC3413" t="s">
        <v>83</v>
      </c>
      <c r="AD3413" s="2">
        <v>35303</v>
      </c>
      <c r="AE3413" s="2" t="b">
        <v>1</v>
      </c>
      <c r="AF3413" s="13" t="s">
        <v>19509</v>
      </c>
      <c r="AG3413" t="s">
        <v>19503</v>
      </c>
      <c r="AH3413" t="s">
        <v>46</v>
      </c>
      <c r="AI3413" t="str">
        <f>TRIM(IFERROR(VLOOKUP(E3413,Mapping!$A$1:$B$2,2,FALSE),E3413))</f>
        <v>Cabang Palopo</v>
      </c>
      <c r="AJ3413" s="11" t="str">
        <f t="shared" si="159"/>
        <v>6282193355924</v>
      </c>
      <c r="AK3413" s="11" t="str">
        <f t="shared" si="160"/>
        <v/>
      </c>
    </row>
    <row r="3414" spans="1:37">
      <c r="A3414" t="str">
        <f t="shared" si="161"/>
        <v>tw_hr_employee_DWO2601001</v>
      </c>
      <c r="B3414" t="s">
        <v>11727</v>
      </c>
      <c r="C3414" t="s">
        <v>19510</v>
      </c>
      <c r="D3414" t="s">
        <v>569</v>
      </c>
      <c r="E3414" t="s">
        <v>570</v>
      </c>
      <c r="F3414" t="s">
        <v>19511</v>
      </c>
      <c r="G3414" s="13" t="s">
        <v>19512</v>
      </c>
      <c r="I3414" t="s">
        <v>339</v>
      </c>
      <c r="K3414" t="s">
        <v>574</v>
      </c>
      <c r="L3414" t="s">
        <v>574</v>
      </c>
      <c r="M3414" s="2">
        <v>46019</v>
      </c>
      <c r="Q3414" t="s">
        <v>40</v>
      </c>
      <c r="R3414" t="s">
        <v>19513</v>
      </c>
      <c r="T3414">
        <v>7300</v>
      </c>
      <c r="U3414" t="s">
        <v>3436</v>
      </c>
      <c r="V3414">
        <v>91871</v>
      </c>
      <c r="W3414" t="s">
        <v>41</v>
      </c>
      <c r="X3414" t="s">
        <v>19511</v>
      </c>
      <c r="Y3414" t="s">
        <v>43</v>
      </c>
      <c r="AA3414" s="13" t="s">
        <v>19514</v>
      </c>
      <c r="AC3414" t="s">
        <v>83</v>
      </c>
      <c r="AD3414" s="2">
        <v>34605</v>
      </c>
      <c r="AE3414" s="2" t="b">
        <v>1</v>
      </c>
      <c r="AF3414">
        <v>8460012377</v>
      </c>
      <c r="AG3414" t="s">
        <v>11727</v>
      </c>
      <c r="AH3414" t="s">
        <v>63</v>
      </c>
      <c r="AI3414" t="str">
        <f>TRIM(IFERROR(VLOOKUP(E3414,Mapping!$A$1:$B$2,2,FALSE),E3414))</f>
        <v>Cabang Palopo</v>
      </c>
      <c r="AJ3414" s="11" t="str">
        <f t="shared" si="159"/>
        <v>6285395808894</v>
      </c>
      <c r="AK3414" s="11" t="str">
        <f t="shared" si="160"/>
        <v/>
      </c>
    </row>
    <row r="3415" spans="1:37">
      <c r="A3415" t="str">
        <f t="shared" si="161"/>
        <v>tw_hr_employee_DWN1809005</v>
      </c>
      <c r="B3415" t="s">
        <v>19515</v>
      </c>
      <c r="C3415" t="s">
        <v>19516</v>
      </c>
      <c r="D3415" t="s">
        <v>36</v>
      </c>
      <c r="E3415" t="s">
        <v>37</v>
      </c>
      <c r="F3415"/>
      <c r="I3415" t="s">
        <v>339</v>
      </c>
      <c r="M3415" s="2">
        <v>43365</v>
      </c>
      <c r="Q3415" t="s">
        <v>40</v>
      </c>
      <c r="R3415" t="s">
        <v>19517</v>
      </c>
      <c r="S3415" t="s">
        <v>19518</v>
      </c>
      <c r="T3415">
        <v>7500</v>
      </c>
      <c r="U3415" t="s">
        <v>879</v>
      </c>
      <c r="V3415">
        <v>96264</v>
      </c>
      <c r="W3415" t="s">
        <v>41</v>
      </c>
      <c r="X3415" t="s">
        <v>19519</v>
      </c>
      <c r="Y3415" t="s">
        <v>43</v>
      </c>
      <c r="Z3415" t="s">
        <v>41</v>
      </c>
      <c r="AA3415" s="13" t="s">
        <v>19520</v>
      </c>
      <c r="AC3415" t="s">
        <v>83</v>
      </c>
      <c r="AD3415" s="2">
        <v>31518</v>
      </c>
      <c r="AE3415" s="2" t="b">
        <v>1</v>
      </c>
      <c r="AF3415" s="13" t="s">
        <v>19521</v>
      </c>
      <c r="AG3415" t="s">
        <v>19515</v>
      </c>
      <c r="AH3415" t="s">
        <v>46</v>
      </c>
      <c r="AI3415" t="str">
        <f>TRIM(IFERROR(VLOOKUP(E3415,Mapping!$A$1:$B$2,2,FALSE),E3415))</f>
        <v>Cabang Gorontalo</v>
      </c>
      <c r="AJ3415" s="11" t="str">
        <f t="shared" si="159"/>
        <v/>
      </c>
      <c r="AK3415" s="11" t="str">
        <f t="shared" si="160"/>
        <v/>
      </c>
    </row>
    <row r="3416" spans="1:37">
      <c r="A3416" t="str">
        <f t="shared" si="161"/>
        <v>tw_hr_employee_DWN2311002</v>
      </c>
      <c r="B3416" t="s">
        <v>19522</v>
      </c>
      <c r="C3416" t="s">
        <v>19523</v>
      </c>
      <c r="D3416" t="s">
        <v>36</v>
      </c>
      <c r="E3416" t="s">
        <v>37</v>
      </c>
      <c r="F3416"/>
      <c r="G3416" s="13" t="s">
        <v>19524</v>
      </c>
      <c r="H3416" s="13" t="s">
        <v>19524</v>
      </c>
      <c r="I3416" t="s">
        <v>339</v>
      </c>
      <c r="M3416" s="2">
        <v>45240</v>
      </c>
      <c r="Q3416" t="s">
        <v>40</v>
      </c>
      <c r="R3416"/>
      <c r="W3416" t="s">
        <v>41</v>
      </c>
      <c r="X3416"/>
      <c r="Y3416" t="s">
        <v>43</v>
      </c>
      <c r="AA3416" s="13" t="s">
        <v>19525</v>
      </c>
      <c r="AE3416" s="2" t="b">
        <v>1</v>
      </c>
      <c r="AF3416" s="13" t="s">
        <v>19526</v>
      </c>
      <c r="AG3416" t="s">
        <v>19522</v>
      </c>
      <c r="AH3416" t="s">
        <v>46</v>
      </c>
      <c r="AI3416" t="str">
        <f>TRIM(IFERROR(VLOOKUP(E3416,Mapping!$A$1:$B$2,2,FALSE),E3416))</f>
        <v>Cabang Gorontalo</v>
      </c>
      <c r="AJ3416" s="11" t="str">
        <f t="shared" si="159"/>
        <v>6287844075081</v>
      </c>
      <c r="AK3416" s="11" t="str">
        <f t="shared" si="160"/>
        <v>6287844075081</v>
      </c>
    </row>
    <row r="3417" spans="1:37">
      <c r="A3417" t="str">
        <f t="shared" si="161"/>
        <v>tw_hr_employee_DWN121212</v>
      </c>
      <c r="B3417" t="s">
        <v>2176</v>
      </c>
      <c r="C3417" t="s">
        <v>19527</v>
      </c>
      <c r="D3417" t="s">
        <v>36</v>
      </c>
      <c r="E3417" t="s">
        <v>37</v>
      </c>
      <c r="F3417"/>
      <c r="G3417" s="13" t="s">
        <v>19524</v>
      </c>
      <c r="H3417" s="13" t="s">
        <v>19524</v>
      </c>
      <c r="I3417" t="s">
        <v>339</v>
      </c>
      <c r="M3417" s="2">
        <v>45261</v>
      </c>
      <c r="P3417" t="s">
        <v>19528</v>
      </c>
      <c r="Q3417" t="s">
        <v>40</v>
      </c>
      <c r="R3417"/>
      <c r="W3417" t="s">
        <v>41</v>
      </c>
      <c r="X3417" t="s">
        <v>19529</v>
      </c>
      <c r="Y3417" t="s">
        <v>43</v>
      </c>
      <c r="AA3417" s="13" t="s">
        <v>19530</v>
      </c>
      <c r="AE3417" s="2" t="b">
        <v>1</v>
      </c>
      <c r="AF3417" s="13" t="s">
        <v>19531</v>
      </c>
      <c r="AG3417" t="s">
        <v>2176</v>
      </c>
      <c r="AH3417" t="s">
        <v>46</v>
      </c>
      <c r="AI3417" t="str">
        <f>TRIM(IFERROR(VLOOKUP(E3417,Mapping!$A$1:$B$2,2,FALSE),E3417))</f>
        <v>Cabang Gorontalo</v>
      </c>
      <c r="AJ3417" s="11" t="str">
        <f t="shared" si="159"/>
        <v>6287844075081</v>
      </c>
      <c r="AK3417" s="11" t="str">
        <f t="shared" si="160"/>
        <v>6287844075081</v>
      </c>
    </row>
    <row r="3418" spans="1:37">
      <c r="A3418" t="str">
        <f t="shared" si="161"/>
        <v>tw_hr_employee_DWN2312232</v>
      </c>
      <c r="B3418" t="s">
        <v>39</v>
      </c>
      <c r="C3418" t="s">
        <v>19532</v>
      </c>
      <c r="D3418" t="s">
        <v>36</v>
      </c>
      <c r="E3418" t="s">
        <v>37</v>
      </c>
      <c r="F3418"/>
      <c r="G3418"/>
      <c r="I3418" t="s">
        <v>339</v>
      </c>
      <c r="M3418" s="2">
        <v>45288</v>
      </c>
      <c r="Q3418" t="s">
        <v>40</v>
      </c>
      <c r="R3418"/>
      <c r="W3418" t="s">
        <v>41</v>
      </c>
      <c r="X3418" t="s">
        <v>19533</v>
      </c>
      <c r="Y3418" t="s">
        <v>43</v>
      </c>
      <c r="AA3418" s="13" t="s">
        <v>19534</v>
      </c>
      <c r="AE3418" s="2" t="b">
        <v>1</v>
      </c>
      <c r="AF3418" s="13" t="s">
        <v>19535</v>
      </c>
      <c r="AG3418" t="s">
        <v>39</v>
      </c>
      <c r="AH3418" t="s">
        <v>46</v>
      </c>
      <c r="AI3418" t="str">
        <f>TRIM(IFERROR(VLOOKUP(E3418,Mapping!$A$1:$B$2,2,FALSE),E3418))</f>
        <v>Cabang Gorontalo</v>
      </c>
      <c r="AJ3418" s="11" t="str">
        <f t="shared" si="159"/>
        <v/>
      </c>
      <c r="AK3418" s="11" t="str">
        <f t="shared" si="160"/>
        <v/>
      </c>
    </row>
    <row r="3419" spans="1:37">
      <c r="A3419" t="str">
        <f t="shared" si="161"/>
        <v>tw_hr_employee_DWN2409034</v>
      </c>
      <c r="B3419" t="s">
        <v>19536</v>
      </c>
      <c r="C3419" t="s">
        <v>19537</v>
      </c>
      <c r="D3419" t="s">
        <v>36</v>
      </c>
      <c r="E3419" t="s">
        <v>37</v>
      </c>
      <c r="F3419" t="s">
        <v>19538</v>
      </c>
      <c r="G3419" s="13" t="s">
        <v>19539</v>
      </c>
      <c r="H3419" s="13" t="s">
        <v>19539</v>
      </c>
      <c r="I3419" t="s">
        <v>339</v>
      </c>
      <c r="K3419" t="s">
        <v>19536</v>
      </c>
      <c r="L3419"/>
      <c r="M3419" s="2">
        <v>45541</v>
      </c>
      <c r="P3419" t="s">
        <v>19528</v>
      </c>
      <c r="Q3419" t="s">
        <v>40</v>
      </c>
      <c r="R3419"/>
      <c r="W3419" t="s">
        <v>41</v>
      </c>
      <c r="X3419" t="s">
        <v>19538</v>
      </c>
      <c r="Y3419" t="s">
        <v>43</v>
      </c>
      <c r="AA3419" s="13" t="s">
        <v>19540</v>
      </c>
      <c r="AE3419" s="2" t="b">
        <v>1</v>
      </c>
      <c r="AF3419" s="13" t="s">
        <v>19541</v>
      </c>
      <c r="AG3419" t="s">
        <v>19536</v>
      </c>
      <c r="AH3419" t="s">
        <v>46</v>
      </c>
      <c r="AI3419" t="str">
        <f>TRIM(IFERROR(VLOOKUP(E3419,Mapping!$A$1:$B$2,2,FALSE),E3419))</f>
        <v>Cabang Gorontalo</v>
      </c>
      <c r="AJ3419" s="11" t="str">
        <f t="shared" si="159"/>
        <v>6282252594131</v>
      </c>
      <c r="AK3419" s="11" t="str">
        <f t="shared" si="160"/>
        <v>6282252594131</v>
      </c>
    </row>
    <row r="3420" spans="1:37">
      <c r="A3420" t="str">
        <f t="shared" si="161"/>
        <v>tw_hr_employee_DWN2501001</v>
      </c>
      <c r="B3420" t="s">
        <v>4823</v>
      </c>
      <c r="C3420" t="s">
        <v>19542</v>
      </c>
      <c r="D3420" t="s">
        <v>36</v>
      </c>
      <c r="E3420" t="s">
        <v>37</v>
      </c>
      <c r="F3420" t="s">
        <v>19543</v>
      </c>
      <c r="G3420" s="13" t="s">
        <v>19544</v>
      </c>
      <c r="I3420" t="s">
        <v>339</v>
      </c>
      <c r="K3420" t="s">
        <v>4823</v>
      </c>
      <c r="L3420"/>
      <c r="M3420" s="2">
        <v>45670</v>
      </c>
      <c r="Q3420" t="s">
        <v>40</v>
      </c>
      <c r="R3420"/>
      <c r="W3420" t="s">
        <v>41</v>
      </c>
      <c r="X3420" t="s">
        <v>19543</v>
      </c>
      <c r="Y3420" t="s">
        <v>43</v>
      </c>
      <c r="AA3420" s="13" t="s">
        <v>19545</v>
      </c>
      <c r="AE3420" s="2" t="b">
        <v>1</v>
      </c>
      <c r="AF3420" s="13" t="s">
        <v>19546</v>
      </c>
      <c r="AG3420" t="s">
        <v>4823</v>
      </c>
      <c r="AH3420" t="s">
        <v>46</v>
      </c>
      <c r="AI3420" t="str">
        <f>TRIM(IFERROR(VLOOKUP(E3420,Mapping!$A$1:$B$2,2,FALSE),E3420))</f>
        <v>Cabang Gorontalo</v>
      </c>
      <c r="AJ3420" s="11" t="str">
        <f t="shared" si="159"/>
        <v>6282190973058</v>
      </c>
      <c r="AK3420" s="11" t="str">
        <f t="shared" si="160"/>
        <v/>
      </c>
    </row>
    <row r="3421" spans="1:37">
      <c r="A3421" t="str">
        <f t="shared" si="161"/>
        <v>tw_hr_employee_DWN2505001</v>
      </c>
      <c r="B3421" t="s">
        <v>1160</v>
      </c>
      <c r="C3421" t="s">
        <v>19547</v>
      </c>
      <c r="D3421" t="s">
        <v>36</v>
      </c>
      <c r="E3421" t="s">
        <v>37</v>
      </c>
      <c r="F3421" t="s">
        <v>19548</v>
      </c>
      <c r="G3421" s="13" t="s">
        <v>19549</v>
      </c>
      <c r="H3421" s="13" t="s">
        <v>19549</v>
      </c>
      <c r="I3421" t="s">
        <v>339</v>
      </c>
      <c r="K3421" t="s">
        <v>1160</v>
      </c>
      <c r="L3421"/>
      <c r="M3421" s="2">
        <v>45785</v>
      </c>
      <c r="Q3421" t="s">
        <v>40</v>
      </c>
      <c r="R3421"/>
      <c r="W3421" t="s">
        <v>41</v>
      </c>
      <c r="X3421" t="s">
        <v>19548</v>
      </c>
      <c r="Y3421" t="s">
        <v>43</v>
      </c>
      <c r="AA3421" s="13" t="s">
        <v>19550</v>
      </c>
      <c r="AE3421" s="2" t="b">
        <v>1</v>
      </c>
      <c r="AF3421" s="13" t="s">
        <v>19551</v>
      </c>
      <c r="AG3421" t="s">
        <v>1160</v>
      </c>
      <c r="AH3421" t="s">
        <v>46</v>
      </c>
      <c r="AI3421" t="str">
        <f>TRIM(IFERROR(VLOOKUP(E3421,Mapping!$A$1:$B$2,2,FALSE),E3421))</f>
        <v>Cabang Gorontalo</v>
      </c>
      <c r="AJ3421" s="11" t="str">
        <f t="shared" si="159"/>
        <v>6281243490763</v>
      </c>
      <c r="AK3421" s="11" t="str">
        <f t="shared" si="160"/>
        <v>6281243490763</v>
      </c>
    </row>
    <row r="3422" spans="1:37">
      <c r="A3422" t="str">
        <f t="shared" si="161"/>
        <v>tw_hr_employee_DWO2412067</v>
      </c>
      <c r="B3422" t="s">
        <v>19552</v>
      </c>
      <c r="C3422" t="s">
        <v>19553</v>
      </c>
      <c r="D3422" t="s">
        <v>569</v>
      </c>
      <c r="E3422" t="s">
        <v>570</v>
      </c>
      <c r="F3422" t="s">
        <v>19554</v>
      </c>
      <c r="G3422" s="13" t="s">
        <v>19555</v>
      </c>
      <c r="I3422" t="s">
        <v>339</v>
      </c>
      <c r="K3422" t="s">
        <v>574</v>
      </c>
      <c r="L3422" t="s">
        <v>574</v>
      </c>
      <c r="M3422" s="2">
        <v>45657</v>
      </c>
      <c r="Q3422" t="s">
        <v>40</v>
      </c>
      <c r="R3422" t="s">
        <v>19556</v>
      </c>
      <c r="S3422" t="s">
        <v>19556</v>
      </c>
      <c r="T3422">
        <v>7300</v>
      </c>
      <c r="U3422" t="s">
        <v>1643</v>
      </c>
      <c r="V3422">
        <v>91994</v>
      </c>
      <c r="W3422" t="s">
        <v>41</v>
      </c>
      <c r="X3422" t="s">
        <v>19554</v>
      </c>
      <c r="Y3422" t="s">
        <v>156</v>
      </c>
      <c r="AA3422" s="13" t="s">
        <v>19557</v>
      </c>
      <c r="AC3422" t="s">
        <v>167</v>
      </c>
      <c r="AD3422" s="2">
        <v>31626</v>
      </c>
      <c r="AE3422" s="2" t="b">
        <v>1</v>
      </c>
      <c r="AF3422" s="13" t="s">
        <v>19558</v>
      </c>
      <c r="AG3422" t="s">
        <v>19552</v>
      </c>
      <c r="AH3422" t="s">
        <v>46</v>
      </c>
      <c r="AI3422" t="str">
        <f>TRIM(IFERROR(VLOOKUP(E3422,Mapping!$A$1:$B$2,2,FALSE),E3422))</f>
        <v>Cabang Palopo</v>
      </c>
      <c r="AJ3422" s="11" t="str">
        <f t="shared" si="159"/>
        <v>6282316867272</v>
      </c>
      <c r="AK3422" s="11" t="str">
        <f t="shared" si="160"/>
        <v/>
      </c>
    </row>
    <row r="3423" spans="1:37">
      <c r="A3423" t="str">
        <f t="shared" si="161"/>
        <v>tw_hr_employee_DLK2602002</v>
      </c>
      <c r="B3423" t="s">
        <v>19559</v>
      </c>
      <c r="C3423" t="s">
        <v>19560</v>
      </c>
      <c r="D3423" t="s">
        <v>463</v>
      </c>
      <c r="E3423" t="s">
        <v>464</v>
      </c>
      <c r="F3423" t="s">
        <v>19561</v>
      </c>
      <c r="G3423"/>
      <c r="I3423" t="s">
        <v>38</v>
      </c>
      <c r="K3423" t="s">
        <v>465</v>
      </c>
      <c r="L3423"/>
      <c r="M3423" s="2">
        <v>46063</v>
      </c>
      <c r="Q3423" t="s">
        <v>40</v>
      </c>
      <c r="R3423"/>
      <c r="W3423" t="s">
        <v>41</v>
      </c>
      <c r="X3423" t="s">
        <v>19561</v>
      </c>
      <c r="Y3423" t="s">
        <v>43</v>
      </c>
      <c r="AA3423" s="13" t="s">
        <v>19562</v>
      </c>
      <c r="AE3423" s="2" t="b">
        <v>1</v>
      </c>
      <c r="AF3423" s="13" t="s">
        <v>19563</v>
      </c>
      <c r="AG3423" t="s">
        <v>19559</v>
      </c>
      <c r="AH3423" t="s">
        <v>46</v>
      </c>
      <c r="AI3423" t="str">
        <f>TRIM(IFERROR(VLOOKUP(E3423,Mapping!$A$1:$B$2,2,FALSE),E3423))</f>
        <v>Cabang Krui</v>
      </c>
      <c r="AJ3423" s="11" t="str">
        <f t="shared" si="159"/>
        <v/>
      </c>
      <c r="AK3423" s="11" t="str">
        <f t="shared" si="160"/>
        <v/>
      </c>
    </row>
    <row r="3424" spans="1:37">
      <c r="A3424" t="str">
        <f t="shared" si="161"/>
        <v>tw_hr_employee_DDA2602067</v>
      </c>
      <c r="B3424" t="s">
        <v>19564</v>
      </c>
      <c r="C3424" t="s">
        <v>19565</v>
      </c>
      <c r="D3424" t="s">
        <v>86</v>
      </c>
      <c r="E3424" t="s">
        <v>87</v>
      </c>
      <c r="F3424" t="s">
        <v>19566</v>
      </c>
      <c r="I3424" t="s">
        <v>339</v>
      </c>
      <c r="L3424" t="s">
        <v>1777</v>
      </c>
      <c r="M3424" s="2">
        <v>46057</v>
      </c>
      <c r="Q3424" t="s">
        <v>40</v>
      </c>
      <c r="R3424"/>
      <c r="S3424"/>
      <c r="T3424"/>
      <c r="U3424"/>
      <c r="V3424"/>
      <c r="W3424" t="s">
        <v>41</v>
      </c>
      <c r="X3424" t="s">
        <v>19566</v>
      </c>
      <c r="Y3424" t="s">
        <v>43</v>
      </c>
      <c r="Z3424"/>
      <c r="AA3424" s="13" t="s">
        <v>19567</v>
      </c>
      <c r="AE3424" s="2" t="b">
        <v>0</v>
      </c>
      <c r="AF3424">
        <v>7115138596</v>
      </c>
      <c r="AG3424" t="s">
        <v>19564</v>
      </c>
      <c r="AH3424" t="s">
        <v>63</v>
      </c>
      <c r="AI3424" t="str">
        <f>TRIM(IFERROR(VLOOKUP(E3424,Mapping!$A$1:$B$2,2,FALSE),E3424))</f>
        <v>Cabang Caman</v>
      </c>
      <c r="AJ3424" s="11" t="str">
        <f t="shared" si="159"/>
        <v/>
      </c>
      <c r="AK3424" s="11" t="str">
        <f t="shared" si="160"/>
        <v/>
      </c>
    </row>
    <row r="3425" spans="1:37">
      <c r="A3425" t="str">
        <f t="shared" si="161"/>
        <v>tw_hr_employee_DDL2506001</v>
      </c>
      <c r="B3425" t="s">
        <v>19568</v>
      </c>
      <c r="C3425" t="s">
        <v>19569</v>
      </c>
      <c r="D3425" t="s">
        <v>179</v>
      </c>
      <c r="E3425" t="s">
        <v>180</v>
      </c>
      <c r="F3425" t="s">
        <v>19570</v>
      </c>
      <c r="G3425"/>
      <c r="H3425"/>
      <c r="I3425" t="s">
        <v>38</v>
      </c>
      <c r="K3425" t="s">
        <v>182</v>
      </c>
      <c r="M3425" s="2">
        <v>45819</v>
      </c>
      <c r="Q3425" t="s">
        <v>40</v>
      </c>
      <c r="W3425" t="s">
        <v>41</v>
      </c>
      <c r="X3425" t="s">
        <v>19570</v>
      </c>
      <c r="Y3425" t="s">
        <v>43</v>
      </c>
      <c r="AA3425" s="13" t="s">
        <v>19571</v>
      </c>
      <c r="AE3425" s="2" t="b">
        <v>1</v>
      </c>
      <c r="AF3425" s="13" t="s">
        <v>19572</v>
      </c>
      <c r="AG3425" t="s">
        <v>19568</v>
      </c>
      <c r="AH3425" t="s">
        <v>46</v>
      </c>
      <c r="AI3425" t="str">
        <f>TRIM(IFERROR(VLOOKUP(E3425,Mapping!$A$1:$B$2,2,FALSE),E3425))</f>
        <v>Cabang Lombok</v>
      </c>
      <c r="AJ3425" s="11" t="str">
        <f t="shared" si="159"/>
        <v/>
      </c>
      <c r="AK3425" s="11" t="str">
        <f t="shared" si="160"/>
        <v/>
      </c>
    </row>
    <row r="3426" spans="1:37">
      <c r="A3426" t="str">
        <f t="shared" si="161"/>
        <v>tw_hr_employee_DDA2508001</v>
      </c>
      <c r="B3426" t="s">
        <v>19573</v>
      </c>
      <c r="C3426" t="s">
        <v>19574</v>
      </c>
      <c r="D3426" t="s">
        <v>86</v>
      </c>
      <c r="E3426" t="s">
        <v>87</v>
      </c>
      <c r="F3426" t="s">
        <v>19575</v>
      </c>
      <c r="G3426" s="13" t="s">
        <v>19576</v>
      </c>
      <c r="H3426" s="13" t="s">
        <v>19576</v>
      </c>
      <c r="I3426" t="s">
        <v>38</v>
      </c>
      <c r="K3426" t="s">
        <v>373</v>
      </c>
      <c r="L3426" t="s">
        <v>1777</v>
      </c>
      <c r="M3426" s="2">
        <v>45868</v>
      </c>
      <c r="O3426" s="13" t="s">
        <v>19577</v>
      </c>
      <c r="P3426"/>
      <c r="Q3426" t="s">
        <v>40</v>
      </c>
      <c r="W3426" t="s">
        <v>41</v>
      </c>
      <c r="X3426" t="s">
        <v>19575</v>
      </c>
      <c r="Y3426" t="s">
        <v>43</v>
      </c>
      <c r="AA3426" s="13" t="s">
        <v>19578</v>
      </c>
      <c r="AE3426" s="2" t="b">
        <v>1</v>
      </c>
      <c r="AF3426">
        <v>8421527946</v>
      </c>
      <c r="AG3426" t="s">
        <v>19573</v>
      </c>
      <c r="AH3426" t="s">
        <v>63</v>
      </c>
      <c r="AI3426" t="str">
        <f>TRIM(IFERROR(VLOOKUP(E3426,Mapping!$A$1:$B$2,2,FALSE),E3426))</f>
        <v>Cabang Caman</v>
      </c>
      <c r="AJ3426" s="11" t="str">
        <f t="shared" si="159"/>
        <v>6285925088176</v>
      </c>
      <c r="AK3426" s="11" t="str">
        <f t="shared" si="160"/>
        <v>6285925088176</v>
      </c>
    </row>
    <row r="3427" spans="1:37">
      <c r="A3427" t="str">
        <f t="shared" si="161"/>
        <v>tw_hr_employee_DDA2602037</v>
      </c>
      <c r="B3427" t="s">
        <v>19579</v>
      </c>
      <c r="C3427" t="s">
        <v>19580</v>
      </c>
      <c r="D3427" t="s">
        <v>86</v>
      </c>
      <c r="E3427" t="s">
        <v>87</v>
      </c>
      <c r="F3427" t="s">
        <v>19581</v>
      </c>
      <c r="I3427" t="s">
        <v>38</v>
      </c>
      <c r="K3427" t="s">
        <v>17999</v>
      </c>
      <c r="L3427" t="s">
        <v>1777</v>
      </c>
      <c r="M3427" s="2">
        <v>46057</v>
      </c>
      <c r="Q3427" t="s">
        <v>40</v>
      </c>
      <c r="R3427"/>
      <c r="W3427" t="s">
        <v>41</v>
      </c>
      <c r="X3427" t="s">
        <v>19581</v>
      </c>
      <c r="Y3427" t="s">
        <v>43</v>
      </c>
      <c r="AA3427" s="13" t="s">
        <v>19582</v>
      </c>
      <c r="AE3427" s="2" t="b">
        <v>1</v>
      </c>
      <c r="AF3427">
        <v>7511173373</v>
      </c>
      <c r="AG3427" t="s">
        <v>19579</v>
      </c>
      <c r="AH3427" t="s">
        <v>63</v>
      </c>
      <c r="AI3427" t="str">
        <f>TRIM(IFERROR(VLOOKUP(E3427,Mapping!$A$1:$B$2,2,FALSE),E3427))</f>
        <v>Cabang Caman</v>
      </c>
      <c r="AJ3427" s="11" t="str">
        <f t="shared" si="159"/>
        <v/>
      </c>
      <c r="AK3427" s="11" t="str">
        <f t="shared" si="160"/>
        <v/>
      </c>
    </row>
    <row r="3428" spans="1:37">
      <c r="A3428" t="str">
        <f t="shared" si="161"/>
        <v>tw_hr_employee_DLE2602034</v>
      </c>
      <c r="B3428" t="s">
        <v>19583</v>
      </c>
      <c r="C3428" t="s">
        <v>19584</v>
      </c>
      <c r="D3428" t="s">
        <v>699</v>
      </c>
      <c r="E3428" t="s">
        <v>700</v>
      </c>
      <c r="F3428" t="s">
        <v>13146</v>
      </c>
      <c r="G3428"/>
      <c r="H3428"/>
      <c r="I3428" t="s">
        <v>38</v>
      </c>
      <c r="K3428" t="s">
        <v>19585</v>
      </c>
      <c r="M3428" s="2">
        <v>46062</v>
      </c>
      <c r="Q3428" t="s">
        <v>40</v>
      </c>
      <c r="W3428" t="s">
        <v>41</v>
      </c>
      <c r="X3428" t="s">
        <v>19586</v>
      </c>
      <c r="Y3428" t="s">
        <v>43</v>
      </c>
      <c r="AA3428" s="13" t="s">
        <v>19587</v>
      </c>
      <c r="AE3428" s="2" t="b">
        <v>1</v>
      </c>
      <c r="AF3428" s="13" t="s">
        <v>19588</v>
      </c>
      <c r="AG3428" t="s">
        <v>19583</v>
      </c>
      <c r="AH3428" t="s">
        <v>46</v>
      </c>
      <c r="AI3428" t="str">
        <f>TRIM(IFERROR(VLOOKUP(E3428,Mapping!$A$1:$B$2,2,FALSE),E3428))</f>
        <v>Cabang Way Sekampung</v>
      </c>
      <c r="AJ3428" s="11" t="str">
        <f t="shared" si="159"/>
        <v/>
      </c>
      <c r="AK3428" s="11" t="str">
        <f t="shared" si="160"/>
        <v/>
      </c>
    </row>
    <row r="3429" spans="1:37">
      <c r="A3429" t="str">
        <f t="shared" si="161"/>
        <v>tw_hr_employee_DLE2602001</v>
      </c>
      <c r="B3429" t="s">
        <v>19585</v>
      </c>
      <c r="C3429" t="s">
        <v>19589</v>
      </c>
      <c r="D3429" t="s">
        <v>699</v>
      </c>
      <c r="E3429" t="s">
        <v>700</v>
      </c>
      <c r="F3429" t="s">
        <v>13146</v>
      </c>
      <c r="G3429" s="13" t="s">
        <v>19590</v>
      </c>
      <c r="I3429" t="s">
        <v>339</v>
      </c>
      <c r="K3429" t="s">
        <v>701</v>
      </c>
      <c r="M3429" s="2">
        <v>46054</v>
      </c>
      <c r="Q3429" t="s">
        <v>40</v>
      </c>
      <c r="R3429"/>
      <c r="W3429" t="s">
        <v>41</v>
      </c>
      <c r="X3429" t="s">
        <v>19591</v>
      </c>
      <c r="Y3429" t="s">
        <v>43</v>
      </c>
      <c r="AA3429" s="13" t="s">
        <v>19592</v>
      </c>
      <c r="AE3429" s="2" t="b">
        <v>1</v>
      </c>
      <c r="AF3429" s="13" t="s">
        <v>19593</v>
      </c>
      <c r="AG3429" t="s">
        <v>19585</v>
      </c>
      <c r="AH3429" t="s">
        <v>46</v>
      </c>
      <c r="AI3429" t="str">
        <f>TRIM(IFERROR(VLOOKUP(E3429,Mapping!$A$1:$B$2,2,FALSE),E3429))</f>
        <v>Cabang Way Sekampung</v>
      </c>
      <c r="AJ3429" s="11" t="str">
        <f t="shared" si="159"/>
        <v>6282373596890</v>
      </c>
      <c r="AK3429" s="11" t="str">
        <f t="shared" si="160"/>
        <v/>
      </c>
    </row>
    <row r="3430" spans="1:37">
      <c r="A3430" t="str">
        <f t="shared" si="161"/>
        <v>tw_hr_employee_DBM2605034</v>
      </c>
      <c r="B3430" t="s">
        <v>12094</v>
      </c>
      <c r="C3430" t="s">
        <v>19594</v>
      </c>
      <c r="D3430" t="s">
        <v>902</v>
      </c>
      <c r="E3430" t="s">
        <v>903</v>
      </c>
      <c r="F3430" t="s">
        <v>19595</v>
      </c>
      <c r="G3430"/>
      <c r="H3430"/>
      <c r="I3430" t="s">
        <v>339</v>
      </c>
      <c r="M3430" s="2">
        <v>46143</v>
      </c>
      <c r="Q3430" t="s">
        <v>40</v>
      </c>
      <c r="R3430" t="s">
        <v>19596</v>
      </c>
      <c r="T3430">
        <v>1900</v>
      </c>
      <c r="U3430" t="s">
        <v>907</v>
      </c>
      <c r="V3430">
        <v>33562</v>
      </c>
      <c r="W3430" t="s">
        <v>41</v>
      </c>
      <c r="X3430" t="s">
        <v>19595</v>
      </c>
      <c r="Y3430" t="s">
        <v>156</v>
      </c>
      <c r="AA3430" s="13" t="s">
        <v>19597</v>
      </c>
      <c r="AC3430" t="s">
        <v>83</v>
      </c>
      <c r="AD3430" s="2">
        <v>36301</v>
      </c>
      <c r="AE3430" s="2" t="b">
        <v>1</v>
      </c>
      <c r="AF3430" s="13" t="s">
        <v>19598</v>
      </c>
      <c r="AG3430" t="s">
        <v>12094</v>
      </c>
      <c r="AH3430" t="s">
        <v>46</v>
      </c>
      <c r="AI3430" t="str">
        <f>TRIM(IFERROR(VLOOKUP(E3430,Mapping!$A$1:$B$2,2,FALSE),E3430))</f>
        <v>Cabang Manggar</v>
      </c>
      <c r="AJ3430" s="11" t="str">
        <f t="shared" si="159"/>
        <v/>
      </c>
      <c r="AK3430" s="11" t="str">
        <f t="shared" si="160"/>
        <v/>
      </c>
    </row>
    <row r="3431" spans="1:37">
      <c r="A3431" t="str">
        <f t="shared" si="161"/>
        <v>tw_hr_employee_DLU2602001</v>
      </c>
      <c r="B3431" t="s">
        <v>19599</v>
      </c>
      <c r="C3431" t="s">
        <v>19600</v>
      </c>
      <c r="D3431" t="s">
        <v>408</v>
      </c>
      <c r="E3431" t="s">
        <v>409</v>
      </c>
      <c r="F3431" t="s">
        <v>19601</v>
      </c>
      <c r="G3431"/>
      <c r="I3431" t="s">
        <v>38</v>
      </c>
      <c r="K3431" t="s">
        <v>1214</v>
      </c>
      <c r="L3431"/>
      <c r="M3431" s="2">
        <v>46064</v>
      </c>
      <c r="Q3431" t="s">
        <v>40</v>
      </c>
      <c r="R3431"/>
      <c r="S3431"/>
      <c r="T3431"/>
      <c r="U3431"/>
      <c r="V3431"/>
      <c r="W3431" t="s">
        <v>41</v>
      </c>
      <c r="X3431" t="s">
        <v>19601</v>
      </c>
      <c r="Y3431" t="s">
        <v>43</v>
      </c>
      <c r="AA3431" s="13" t="s">
        <v>19602</v>
      </c>
      <c r="AE3431" s="2" t="b">
        <v>1</v>
      </c>
      <c r="AF3431" s="13" t="s">
        <v>19603</v>
      </c>
      <c r="AG3431" t="s">
        <v>19599</v>
      </c>
      <c r="AH3431" t="s">
        <v>46</v>
      </c>
      <c r="AI3431" t="str">
        <f>TRIM(IFERROR(VLOOKUP(E3431,Mapping!$A$1:$B$2,2,FALSE),E3431))</f>
        <v>Cabang Kota Bumi</v>
      </c>
      <c r="AJ3431" s="11" t="str">
        <f t="shared" si="159"/>
        <v/>
      </c>
      <c r="AK3431" s="11" t="str">
        <f t="shared" si="160"/>
        <v/>
      </c>
    </row>
    <row r="3432" spans="1:37">
      <c r="A3432" t="str">
        <f t="shared" si="161"/>
        <v>tw_hr_employee_DLD2602002</v>
      </c>
      <c r="B3432" t="s">
        <v>19604</v>
      </c>
      <c r="C3432" t="s">
        <v>19605</v>
      </c>
      <c r="D3432" t="s">
        <v>1013</v>
      </c>
      <c r="E3432" t="s">
        <v>1014</v>
      </c>
      <c r="F3432" t="s">
        <v>19606</v>
      </c>
      <c r="G3432"/>
      <c r="H3432"/>
      <c r="I3432" t="s">
        <v>38</v>
      </c>
      <c r="K3432" t="s">
        <v>18308</v>
      </c>
      <c r="L3432"/>
      <c r="M3432" s="2">
        <v>46062</v>
      </c>
      <c r="Q3432" t="s">
        <v>40</v>
      </c>
      <c r="W3432" t="s">
        <v>41</v>
      </c>
      <c r="X3432" t="s">
        <v>19606</v>
      </c>
      <c r="Y3432" t="s">
        <v>43</v>
      </c>
      <c r="AA3432" s="13" t="s">
        <v>19607</v>
      </c>
      <c r="AE3432" s="2" t="b">
        <v>1</v>
      </c>
      <c r="AF3432" s="13" t="s">
        <v>19608</v>
      </c>
      <c r="AG3432" t="s">
        <v>19604</v>
      </c>
      <c r="AH3432" t="s">
        <v>46</v>
      </c>
      <c r="AI3432" t="str">
        <f>TRIM(IFERROR(VLOOKUP(E3432,Mapping!$A$1:$B$2,2,FALSE),E3432))</f>
        <v>Cabang Tulang Bawang Barat</v>
      </c>
      <c r="AJ3432" s="11" t="str">
        <f t="shared" si="159"/>
        <v/>
      </c>
      <c r="AK3432" s="11" t="str">
        <f t="shared" si="160"/>
        <v/>
      </c>
    </row>
    <row r="3433" spans="1:37">
      <c r="A3433" t="str">
        <f t="shared" si="161"/>
        <v>tw_hr_employee_DWS2506001</v>
      </c>
      <c r="B3433" t="s">
        <v>19609</v>
      </c>
      <c r="C3433" t="s">
        <v>19610</v>
      </c>
      <c r="D3433" t="s">
        <v>6043</v>
      </c>
      <c r="E3433" t="s">
        <v>6044</v>
      </c>
      <c r="F3433" t="s">
        <v>19611</v>
      </c>
      <c r="I3433" t="s">
        <v>38</v>
      </c>
      <c r="K3433" t="s">
        <v>6046</v>
      </c>
      <c r="L3433"/>
      <c r="M3433" s="2">
        <v>45820</v>
      </c>
      <c r="Q3433" t="s">
        <v>40</v>
      </c>
      <c r="R3433" t="s">
        <v>19612</v>
      </c>
      <c r="S3433" t="s">
        <v>19612</v>
      </c>
      <c r="T3433">
        <v>7300</v>
      </c>
      <c r="U3433" t="s">
        <v>6049</v>
      </c>
      <c r="V3433">
        <v>90951</v>
      </c>
      <c r="W3433" t="s">
        <v>41</v>
      </c>
      <c r="X3433" t="s">
        <v>19611</v>
      </c>
      <c r="Y3433" t="s">
        <v>43</v>
      </c>
      <c r="AA3433" s="13" t="s">
        <v>19613</v>
      </c>
      <c r="AC3433" t="s">
        <v>167</v>
      </c>
      <c r="AD3433" s="2">
        <v>35186</v>
      </c>
      <c r="AE3433" s="2" t="b">
        <v>1</v>
      </c>
      <c r="AF3433" s="13" t="s">
        <v>19614</v>
      </c>
      <c r="AG3433" t="s">
        <v>19609</v>
      </c>
      <c r="AH3433" t="s">
        <v>46</v>
      </c>
      <c r="AI3433" t="str">
        <f>TRIM(IFERROR(VLOOKUP(E3433,Mapping!$A$1:$B$2,2,FALSE),E3433))</f>
        <v>Cabang Sengkang</v>
      </c>
      <c r="AJ3433" s="11" t="str">
        <f t="shared" si="159"/>
        <v/>
      </c>
      <c r="AK3433" s="11" t="str">
        <f t="shared" si="160"/>
        <v/>
      </c>
    </row>
    <row r="3434" spans="1:37">
      <c r="A3434" t="str">
        <f t="shared" si="161"/>
        <v>tw_hr_employee_DWN2602133</v>
      </c>
      <c r="B3434" t="s">
        <v>19615</v>
      </c>
      <c r="C3434" t="s">
        <v>19616</v>
      </c>
      <c r="D3434" t="s">
        <v>36</v>
      </c>
      <c r="E3434" t="s">
        <v>37</v>
      </c>
      <c r="F3434" t="s">
        <v>19617</v>
      </c>
      <c r="G3434" s="13" t="s">
        <v>19618</v>
      </c>
      <c r="I3434" t="s">
        <v>38</v>
      </c>
      <c r="K3434" t="s">
        <v>487</v>
      </c>
      <c r="M3434" s="2">
        <v>46064</v>
      </c>
      <c r="Q3434" t="s">
        <v>40</v>
      </c>
      <c r="W3434" t="s">
        <v>41</v>
      </c>
      <c r="X3434" t="s">
        <v>19617</v>
      </c>
      <c r="Y3434" t="s">
        <v>43</v>
      </c>
      <c r="AA3434" s="13" t="s">
        <v>19619</v>
      </c>
      <c r="AE3434" s="2" t="b">
        <v>1</v>
      </c>
      <c r="AF3434" s="13" t="s">
        <v>19620</v>
      </c>
      <c r="AG3434" t="s">
        <v>19615</v>
      </c>
      <c r="AH3434" t="s">
        <v>46</v>
      </c>
      <c r="AI3434" t="str">
        <f>TRIM(IFERROR(VLOOKUP(E3434,Mapping!$A$1:$B$2,2,FALSE),E3434))</f>
        <v>Cabang Gorontalo</v>
      </c>
      <c r="AJ3434" s="11" t="str">
        <f t="shared" si="159"/>
        <v>6281242971517</v>
      </c>
      <c r="AK3434" s="11" t="str">
        <f t="shared" si="160"/>
        <v/>
      </c>
    </row>
    <row r="3435" spans="1:37">
      <c r="A3435" t="str">
        <f t="shared" si="161"/>
        <v>tw_hr_employee_DBK2605001</v>
      </c>
      <c r="B3435" t="s">
        <v>19621</v>
      </c>
      <c r="C3435" t="s">
        <v>19622</v>
      </c>
      <c r="D3435" t="s">
        <v>3231</v>
      </c>
      <c r="E3435" t="s">
        <v>3232</v>
      </c>
      <c r="F3435" t="s">
        <v>19623</v>
      </c>
      <c r="G3435" s="13" t="s">
        <v>19624</v>
      </c>
      <c r="H3435"/>
      <c r="I3435" t="s">
        <v>38</v>
      </c>
      <c r="K3435" t="s">
        <v>4595</v>
      </c>
      <c r="L3435"/>
      <c r="M3435" s="2">
        <v>46143</v>
      </c>
      <c r="Q3435" t="s">
        <v>40</v>
      </c>
      <c r="R3435" t="s">
        <v>19625</v>
      </c>
      <c r="S3435" t="s">
        <v>19625</v>
      </c>
      <c r="T3435">
        <v>1900</v>
      </c>
      <c r="U3435" t="s">
        <v>1695</v>
      </c>
      <c r="V3435">
        <v>33365</v>
      </c>
      <c r="W3435" t="s">
        <v>41</v>
      </c>
      <c r="X3435" t="s">
        <v>19623</v>
      </c>
      <c r="Y3435" t="s">
        <v>43</v>
      </c>
      <c r="AA3435" s="13" t="s">
        <v>19626</v>
      </c>
      <c r="AC3435" t="s">
        <v>167</v>
      </c>
      <c r="AD3435" s="2">
        <v>39450</v>
      </c>
      <c r="AE3435" s="2" t="b">
        <v>1</v>
      </c>
      <c r="AF3435" s="13" t="s">
        <v>19627</v>
      </c>
      <c r="AG3435" t="s">
        <v>19621</v>
      </c>
      <c r="AH3435" t="s">
        <v>46</v>
      </c>
      <c r="AI3435" t="str">
        <f>TRIM(IFERROR(VLOOKUP(E3435,Mapping!$A$1:$B$2,2,FALSE),E3435))</f>
        <v>Cabang Kelapa</v>
      </c>
      <c r="AJ3435" s="11" t="str">
        <f t="shared" si="159"/>
        <v>6285368060729</v>
      </c>
      <c r="AK3435" s="11" t="str">
        <f t="shared" si="160"/>
        <v/>
      </c>
    </row>
    <row r="3436" spans="1:37">
      <c r="A3436" t="str">
        <f t="shared" si="161"/>
        <v>tw_hr_employee_DDG2601067</v>
      </c>
      <c r="B3436" t="s">
        <v>19628</v>
      </c>
      <c r="C3436" t="s">
        <v>19629</v>
      </c>
      <c r="D3436" t="s">
        <v>920</v>
      </c>
      <c r="E3436" t="s">
        <v>921</v>
      </c>
      <c r="F3436" t="s">
        <v>19630</v>
      </c>
      <c r="I3436" t="s">
        <v>38</v>
      </c>
      <c r="K3436" t="s">
        <v>11741</v>
      </c>
      <c r="L3436"/>
      <c r="M3436" s="2">
        <v>46039</v>
      </c>
      <c r="Q3436" t="s">
        <v>40</v>
      </c>
      <c r="R3436" t="s">
        <v>9582</v>
      </c>
      <c r="S3436"/>
      <c r="T3436">
        <v>3400</v>
      </c>
      <c r="U3436" t="s">
        <v>925</v>
      </c>
      <c r="V3436">
        <v>55861</v>
      </c>
      <c r="W3436" t="s">
        <v>41</v>
      </c>
      <c r="X3436" t="s">
        <v>19631</v>
      </c>
      <c r="Y3436" t="s">
        <v>156</v>
      </c>
      <c r="AA3436" s="13" t="s">
        <v>19632</v>
      </c>
      <c r="AC3436" t="s">
        <v>167</v>
      </c>
      <c r="AD3436" s="2">
        <v>36493</v>
      </c>
      <c r="AE3436" s="2" t="b">
        <v>1</v>
      </c>
      <c r="AF3436" s="13" t="s">
        <v>19633</v>
      </c>
      <c r="AG3436" t="s">
        <v>19628</v>
      </c>
      <c r="AH3436" t="s">
        <v>46</v>
      </c>
      <c r="AI3436" t="str">
        <f>TRIM(IFERROR(VLOOKUP(E3436,Mapping!$A$1:$B$2,2,FALSE),E3436))</f>
        <v>Cabang Godean</v>
      </c>
      <c r="AJ3436" s="11" t="str">
        <f t="shared" si="159"/>
        <v/>
      </c>
      <c r="AK3436" s="11" t="str">
        <f t="shared" si="160"/>
        <v/>
      </c>
    </row>
    <row r="3437" spans="1:37">
      <c r="A3437" t="str">
        <f t="shared" si="161"/>
        <v>tw_hr_employee_DXG2602001</v>
      </c>
      <c r="B3437" t="s">
        <v>19634</v>
      </c>
      <c r="C3437" t="s">
        <v>19635</v>
      </c>
      <c r="D3437" t="s">
        <v>559</v>
      </c>
      <c r="E3437" t="s">
        <v>560</v>
      </c>
      <c r="F3437" t="s">
        <v>19636</v>
      </c>
      <c r="I3437" t="s">
        <v>38</v>
      </c>
      <c r="K3437" t="s">
        <v>562</v>
      </c>
      <c r="M3437" s="2">
        <v>46062</v>
      </c>
      <c r="Q3437" t="s">
        <v>40</v>
      </c>
      <c r="R3437" t="s">
        <v>19637</v>
      </c>
      <c r="S3437"/>
      <c r="T3437">
        <v>6400</v>
      </c>
      <c r="U3437" t="s">
        <v>564</v>
      </c>
      <c r="V3437">
        <v>76261</v>
      </c>
      <c r="W3437" t="s">
        <v>41</v>
      </c>
      <c r="X3437" t="s">
        <v>19636</v>
      </c>
      <c r="Y3437" t="s">
        <v>43</v>
      </c>
      <c r="Z3437" t="s">
        <v>41</v>
      </c>
      <c r="AA3437" s="13" t="s">
        <v>19638</v>
      </c>
      <c r="AC3437" t="s">
        <v>167</v>
      </c>
      <c r="AD3437" s="2">
        <v>38962</v>
      </c>
      <c r="AE3437" s="2" t="b">
        <v>1</v>
      </c>
      <c r="AF3437" s="13" t="s">
        <v>19639</v>
      </c>
      <c r="AG3437" t="s">
        <v>19634</v>
      </c>
      <c r="AH3437" t="s">
        <v>46</v>
      </c>
      <c r="AI3437" t="str">
        <f>TRIM(IFERROR(VLOOKUP(E3437,Mapping!$A$1:$B$2,2,FALSE),E3437))</f>
        <v>Cabang Tanah Grogot</v>
      </c>
      <c r="AJ3437" s="11" t="str">
        <f t="shared" si="159"/>
        <v/>
      </c>
      <c r="AK3437" s="11" t="str">
        <f t="shared" si="160"/>
        <v/>
      </c>
    </row>
    <row r="3438" spans="1:37">
      <c r="A3438" t="str">
        <f t="shared" si="161"/>
        <v>tw_hr_employee_DLT2602034</v>
      </c>
      <c r="B3438" t="s">
        <v>19640</v>
      </c>
      <c r="C3438" t="s">
        <v>19641</v>
      </c>
      <c r="D3438" t="s">
        <v>161</v>
      </c>
      <c r="E3438" t="s">
        <v>162</v>
      </c>
      <c r="F3438" t="s">
        <v>19642</v>
      </c>
      <c r="G3438" s="13" t="s">
        <v>19643</v>
      </c>
      <c r="I3438" t="s">
        <v>38</v>
      </c>
      <c r="K3438" t="s">
        <v>19644</v>
      </c>
      <c r="L3438" t="s">
        <v>731</v>
      </c>
      <c r="M3438" s="2">
        <v>46062</v>
      </c>
      <c r="Q3438" t="s">
        <v>40</v>
      </c>
      <c r="R3438" t="s">
        <v>19645</v>
      </c>
      <c r="S3438" t="s">
        <v>19645</v>
      </c>
      <c r="T3438">
        <v>1800</v>
      </c>
      <c r="U3438" t="s">
        <v>3493</v>
      </c>
      <c r="V3438">
        <v>34696</v>
      </c>
      <c r="W3438" t="s">
        <v>41</v>
      </c>
      <c r="X3438" t="s">
        <v>19642</v>
      </c>
      <c r="Y3438" t="s">
        <v>156</v>
      </c>
      <c r="Z3438" t="s">
        <v>41</v>
      </c>
      <c r="AA3438" s="13" t="s">
        <v>19646</v>
      </c>
      <c r="AC3438" t="s">
        <v>83</v>
      </c>
      <c r="AD3438" s="2">
        <v>37001</v>
      </c>
      <c r="AE3438" s="2" t="b">
        <v>1</v>
      </c>
      <c r="AF3438" s="13" t="s">
        <v>19647</v>
      </c>
      <c r="AG3438" t="s">
        <v>19640</v>
      </c>
      <c r="AH3438" t="s">
        <v>46</v>
      </c>
      <c r="AI3438" t="str">
        <f>TRIM(IFERROR(VLOOKUP(E3438,Mapping!$A$1:$B$2,2,FALSE),E3438))</f>
        <v>Cabang Tulang Bawang</v>
      </c>
      <c r="AJ3438" s="11" t="str">
        <f t="shared" si="159"/>
        <v>6285155066483</v>
      </c>
      <c r="AK3438" s="11" t="str">
        <f t="shared" si="160"/>
        <v/>
      </c>
    </row>
    <row r="3439" spans="1:37">
      <c r="A3439" t="str">
        <f t="shared" si="161"/>
        <v>tw_hr_employee_DLT2602001</v>
      </c>
      <c r="B3439" t="s">
        <v>19648</v>
      </c>
      <c r="C3439" t="s">
        <v>19649</v>
      </c>
      <c r="D3439" t="s">
        <v>161</v>
      </c>
      <c r="E3439" t="s">
        <v>162</v>
      </c>
      <c r="F3439" t="s">
        <v>19650</v>
      </c>
      <c r="G3439" s="13" t="s">
        <v>19651</v>
      </c>
      <c r="H3439"/>
      <c r="I3439" t="s">
        <v>38</v>
      </c>
      <c r="K3439" t="s">
        <v>19644</v>
      </c>
      <c r="L3439" t="s">
        <v>731</v>
      </c>
      <c r="M3439" s="2">
        <v>46062</v>
      </c>
      <c r="Q3439" t="s">
        <v>40</v>
      </c>
      <c r="R3439" t="s">
        <v>19652</v>
      </c>
      <c r="S3439" t="s">
        <v>19652</v>
      </c>
      <c r="T3439">
        <v>1800</v>
      </c>
      <c r="U3439" t="s">
        <v>3493</v>
      </c>
      <c r="V3439">
        <v>34696</v>
      </c>
      <c r="W3439" t="s">
        <v>41</v>
      </c>
      <c r="X3439" t="s">
        <v>19650</v>
      </c>
      <c r="Y3439" t="s">
        <v>156</v>
      </c>
      <c r="Z3439" t="s">
        <v>41</v>
      </c>
      <c r="AA3439" s="13" t="s">
        <v>19653</v>
      </c>
      <c r="AC3439" t="s">
        <v>167</v>
      </c>
      <c r="AD3439" s="2">
        <v>32393</v>
      </c>
      <c r="AE3439" s="2" t="b">
        <v>1</v>
      </c>
      <c r="AF3439" s="13" t="s">
        <v>19654</v>
      </c>
      <c r="AG3439" t="s">
        <v>19648</v>
      </c>
      <c r="AH3439" t="s">
        <v>46</v>
      </c>
      <c r="AI3439" t="str">
        <f>TRIM(IFERROR(VLOOKUP(E3439,Mapping!$A$1:$B$2,2,FALSE),E3439))</f>
        <v>Cabang Tulang Bawang</v>
      </c>
      <c r="AJ3439" s="11" t="str">
        <f t="shared" si="159"/>
        <v>6282377179522</v>
      </c>
      <c r="AK3439" s="11" t="str">
        <f t="shared" si="160"/>
        <v/>
      </c>
    </row>
    <row r="3440" spans="1:37">
      <c r="A3440" t="str">
        <f t="shared" si="161"/>
        <v>tw_hr_employee_DDG2605001</v>
      </c>
      <c r="B3440" t="s">
        <v>19655</v>
      </c>
      <c r="C3440" t="s">
        <v>19656</v>
      </c>
      <c r="D3440" t="s">
        <v>920</v>
      </c>
      <c r="E3440" t="s">
        <v>921</v>
      </c>
      <c r="F3440" t="s">
        <v>19657</v>
      </c>
      <c r="G3440"/>
      <c r="H3440"/>
      <c r="I3440" t="s">
        <v>38</v>
      </c>
      <c r="K3440" t="s">
        <v>3764</v>
      </c>
      <c r="L3440"/>
      <c r="M3440" s="2">
        <v>46144</v>
      </c>
      <c r="Q3440" t="s">
        <v>40</v>
      </c>
      <c r="R3440" t="s">
        <v>19658</v>
      </c>
      <c r="S3440"/>
      <c r="T3440">
        <v>3400</v>
      </c>
      <c r="U3440" t="s">
        <v>925</v>
      </c>
      <c r="V3440">
        <v>55813</v>
      </c>
      <c r="W3440" t="s">
        <v>41</v>
      </c>
      <c r="X3440" t="s">
        <v>19657</v>
      </c>
      <c r="Y3440" t="s">
        <v>156</v>
      </c>
      <c r="Z3440"/>
      <c r="AA3440" s="13" t="s">
        <v>19659</v>
      </c>
      <c r="AC3440" t="s">
        <v>83</v>
      </c>
      <c r="AD3440" s="2">
        <v>31555</v>
      </c>
      <c r="AE3440" s="2" t="b">
        <v>1</v>
      </c>
      <c r="AF3440">
        <v>8950199203</v>
      </c>
      <c r="AG3440" t="s">
        <v>19655</v>
      </c>
      <c r="AH3440" t="s">
        <v>63</v>
      </c>
      <c r="AI3440" t="str">
        <f>TRIM(IFERROR(VLOOKUP(E3440,Mapping!$A$1:$B$2,2,FALSE),E3440))</f>
        <v>Cabang Godean</v>
      </c>
      <c r="AJ3440" s="11" t="str">
        <f t="shared" si="159"/>
        <v/>
      </c>
      <c r="AK3440" s="11" t="str">
        <f t="shared" si="160"/>
        <v/>
      </c>
    </row>
    <row r="3441" spans="1:37">
      <c r="A3441" t="str">
        <f t="shared" si="161"/>
        <v>tw_hr_employee_DXS2602067</v>
      </c>
      <c r="B3441" t="s">
        <v>19660</v>
      </c>
      <c r="C3441" t="s">
        <v>19661</v>
      </c>
      <c r="D3441" t="s">
        <v>55</v>
      </c>
      <c r="E3441" t="s">
        <v>56</v>
      </c>
      <c r="F3441" t="s">
        <v>19662</v>
      </c>
      <c r="G3441" s="13" t="s">
        <v>19663</v>
      </c>
      <c r="H3441" s="13" t="s">
        <v>19663</v>
      </c>
      <c r="I3441" t="s">
        <v>38</v>
      </c>
      <c r="K3441" t="s">
        <v>3940</v>
      </c>
      <c r="M3441" s="2">
        <v>46065</v>
      </c>
      <c r="Q3441" t="s">
        <v>40</v>
      </c>
      <c r="R3441"/>
      <c r="W3441" t="s">
        <v>41</v>
      </c>
      <c r="X3441" t="s">
        <v>19662</v>
      </c>
      <c r="Y3441" t="s">
        <v>43</v>
      </c>
      <c r="AA3441" s="13" t="s">
        <v>19664</v>
      </c>
      <c r="AE3441" s="2" t="b">
        <v>1</v>
      </c>
      <c r="AF3441">
        <v>1823650887</v>
      </c>
      <c r="AG3441" t="s">
        <v>19660</v>
      </c>
      <c r="AH3441" t="s">
        <v>63</v>
      </c>
      <c r="AI3441" t="str">
        <f>TRIM(IFERROR(VLOOKUP(E3441,Mapping!$A$1:$B$2,2,FALSE),E3441))</f>
        <v>Cabang Samarinda</v>
      </c>
      <c r="AJ3441" s="11" t="str">
        <f t="shared" si="159"/>
        <v>6285705026831</v>
      </c>
      <c r="AK3441" s="11" t="str">
        <f t="shared" si="160"/>
        <v>6285705026831</v>
      </c>
    </row>
    <row r="3442" spans="1:37">
      <c r="A3442" t="str">
        <f t="shared" si="161"/>
        <v>tw_hr_employee_DBK2602001</v>
      </c>
      <c r="B3442" t="s">
        <v>19665</v>
      </c>
      <c r="C3442" t="s">
        <v>19666</v>
      </c>
      <c r="D3442" t="s">
        <v>3231</v>
      </c>
      <c r="E3442" t="s">
        <v>3232</v>
      </c>
      <c r="F3442" t="s">
        <v>19667</v>
      </c>
      <c r="G3442" s="13" t="s">
        <v>19668</v>
      </c>
      <c r="I3442" t="s">
        <v>38</v>
      </c>
      <c r="K3442" t="s">
        <v>3235</v>
      </c>
      <c r="M3442" s="2">
        <v>46066</v>
      </c>
      <c r="Q3442" t="s">
        <v>40</v>
      </c>
      <c r="R3442" t="s">
        <v>19669</v>
      </c>
      <c r="S3442" t="s">
        <v>19669</v>
      </c>
      <c r="T3442">
        <v>1900</v>
      </c>
      <c r="U3442" t="s">
        <v>1695</v>
      </c>
      <c r="V3442">
        <v>33364</v>
      </c>
      <c r="W3442" t="s">
        <v>41</v>
      </c>
      <c r="X3442" t="s">
        <v>19667</v>
      </c>
      <c r="Y3442" t="s">
        <v>43</v>
      </c>
      <c r="AA3442" s="13" t="s">
        <v>19670</v>
      </c>
      <c r="AC3442" t="s">
        <v>167</v>
      </c>
      <c r="AD3442" s="2">
        <v>38753</v>
      </c>
      <c r="AE3442" s="2" t="b">
        <v>1</v>
      </c>
      <c r="AF3442" s="13" t="s">
        <v>19671</v>
      </c>
      <c r="AG3442" t="s">
        <v>19665</v>
      </c>
      <c r="AH3442" t="s">
        <v>46</v>
      </c>
      <c r="AI3442" t="str">
        <f>TRIM(IFERROR(VLOOKUP(E3442,Mapping!$A$1:$B$2,2,FALSE),E3442))</f>
        <v>Cabang Kelapa</v>
      </c>
      <c r="AJ3442" s="11" t="str">
        <f t="shared" si="159"/>
        <v>6285783054620</v>
      </c>
      <c r="AK3442" s="11" t="str">
        <f t="shared" si="160"/>
        <v/>
      </c>
    </row>
    <row r="3443" spans="1:37">
      <c r="A3443" t="str">
        <f t="shared" si="161"/>
        <v>tw_hr_employee_DLY2602034</v>
      </c>
      <c r="B3443" t="s">
        <v>19672</v>
      </c>
      <c r="C3443" t="s">
        <v>19673</v>
      </c>
      <c r="D3443" t="s">
        <v>471</v>
      </c>
      <c r="E3443" t="s">
        <v>472</v>
      </c>
      <c r="F3443" t="s">
        <v>19674</v>
      </c>
      <c r="G3443"/>
      <c r="H3443"/>
      <c r="I3443" t="s">
        <v>38</v>
      </c>
      <c r="K3443" t="s">
        <v>19675</v>
      </c>
      <c r="M3443" s="2">
        <v>46062</v>
      </c>
      <c r="Q3443" t="s">
        <v>40</v>
      </c>
      <c r="R3443"/>
      <c r="S3443"/>
      <c r="T3443"/>
      <c r="U3443"/>
      <c r="V3443"/>
      <c r="W3443" t="s">
        <v>41</v>
      </c>
      <c r="X3443" t="s">
        <v>19674</v>
      </c>
      <c r="Y3443" t="s">
        <v>43</v>
      </c>
      <c r="Z3443"/>
      <c r="AA3443" s="13" t="s">
        <v>19676</v>
      </c>
      <c r="AE3443" s="2" t="b">
        <v>1</v>
      </c>
      <c r="AF3443" s="13" t="s">
        <v>19677</v>
      </c>
      <c r="AG3443" t="s">
        <v>19672</v>
      </c>
      <c r="AH3443" t="s">
        <v>63</v>
      </c>
      <c r="AI3443" t="str">
        <f>TRIM(IFERROR(VLOOKUP(E3443,Mapping!$A$1:$B$2,2,FALSE),E3443))</f>
        <v>Cabang Yos Sudarso</v>
      </c>
      <c r="AJ3443" s="11" t="str">
        <f t="shared" si="159"/>
        <v/>
      </c>
      <c r="AK3443" s="11" t="str">
        <f t="shared" si="160"/>
        <v/>
      </c>
    </row>
    <row r="3444" spans="1:37">
      <c r="A3444" t="str">
        <f t="shared" si="161"/>
        <v>tw_hr_employee_DLT2602035</v>
      </c>
      <c r="B3444" t="s">
        <v>19678</v>
      </c>
      <c r="C3444" t="s">
        <v>19679</v>
      </c>
      <c r="D3444" t="s">
        <v>161</v>
      </c>
      <c r="E3444" t="s">
        <v>162</v>
      </c>
      <c r="F3444" t="s">
        <v>19680</v>
      </c>
      <c r="G3444" s="13" t="s">
        <v>19681</v>
      </c>
      <c r="I3444" t="s">
        <v>38</v>
      </c>
      <c r="K3444" t="s">
        <v>5936</v>
      </c>
      <c r="L3444" t="s">
        <v>731</v>
      </c>
      <c r="M3444" s="2">
        <v>46062</v>
      </c>
      <c r="Q3444" t="s">
        <v>40</v>
      </c>
      <c r="R3444" t="s">
        <v>991</v>
      </c>
      <c r="S3444" t="s">
        <v>991</v>
      </c>
      <c r="T3444">
        <v>1800</v>
      </c>
      <c r="U3444" t="s">
        <v>165</v>
      </c>
      <c r="V3444">
        <v>34682</v>
      </c>
      <c r="W3444" t="s">
        <v>41</v>
      </c>
      <c r="X3444" t="s">
        <v>19680</v>
      </c>
      <c r="Y3444" t="s">
        <v>156</v>
      </c>
      <c r="Z3444" t="s">
        <v>41</v>
      </c>
      <c r="AA3444" s="13" t="s">
        <v>19682</v>
      </c>
      <c r="AC3444" t="s">
        <v>167</v>
      </c>
      <c r="AD3444" s="2">
        <v>36552</v>
      </c>
      <c r="AE3444" s="2" t="b">
        <v>1</v>
      </c>
      <c r="AF3444" s="13" t="s">
        <v>19683</v>
      </c>
      <c r="AG3444" t="s">
        <v>19678</v>
      </c>
      <c r="AH3444" t="s">
        <v>46</v>
      </c>
      <c r="AI3444" t="str">
        <f>TRIM(IFERROR(VLOOKUP(E3444,Mapping!$A$1:$B$2,2,FALSE),E3444))</f>
        <v>Cabang Tulang Bawang</v>
      </c>
      <c r="AJ3444" s="11" t="str">
        <f t="shared" si="159"/>
        <v>6281369778430</v>
      </c>
      <c r="AK3444" s="11" t="str">
        <f t="shared" si="160"/>
        <v/>
      </c>
    </row>
    <row r="3445" spans="1:37">
      <c r="A3445" t="str">
        <f t="shared" si="161"/>
        <v>tw_hr_employee_DDU2605036</v>
      </c>
      <c r="B3445" t="s">
        <v>19684</v>
      </c>
      <c r="C3445" t="s">
        <v>19685</v>
      </c>
      <c r="D3445" t="s">
        <v>261</v>
      </c>
      <c r="E3445" t="s">
        <v>262</v>
      </c>
      <c r="F3445" t="s">
        <v>19686</v>
      </c>
      <c r="G3445"/>
      <c r="H3445"/>
      <c r="I3445" t="s">
        <v>38</v>
      </c>
      <c r="K3445" t="s">
        <v>607</v>
      </c>
      <c r="L3445"/>
      <c r="M3445" s="2">
        <v>46146</v>
      </c>
      <c r="Q3445" t="s">
        <v>40</v>
      </c>
      <c r="R3445" t="s">
        <v>19687</v>
      </c>
      <c r="T3445">
        <v>3200</v>
      </c>
      <c r="U3445" t="s">
        <v>609</v>
      </c>
      <c r="V3445">
        <v>43165</v>
      </c>
      <c r="W3445" t="s">
        <v>41</v>
      </c>
      <c r="X3445" t="s">
        <v>19686</v>
      </c>
      <c r="Y3445" t="s">
        <v>43</v>
      </c>
      <c r="AA3445" s="13" t="s">
        <v>19688</v>
      </c>
      <c r="AD3445" s="2">
        <v>39344</v>
      </c>
      <c r="AE3445" s="2" t="b">
        <v>1</v>
      </c>
      <c r="AF3445">
        <v>3771905461</v>
      </c>
      <c r="AG3445" t="s">
        <v>19684</v>
      </c>
      <c r="AH3445" t="s">
        <v>63</v>
      </c>
      <c r="AI3445" t="str">
        <f>TRIM(IFERROR(VLOOKUP(E3445,Mapping!$A$1:$B$2,2,FALSE),E3445))</f>
        <v>Cabang Sukabumi</v>
      </c>
      <c r="AJ3445" s="11" t="str">
        <f t="shared" si="159"/>
        <v/>
      </c>
      <c r="AK3445" s="11" t="str">
        <f t="shared" si="160"/>
        <v/>
      </c>
    </row>
    <row r="3446" spans="1:37">
      <c r="A3446" t="str">
        <f t="shared" si="161"/>
        <v>tw_hr_employee_DLT2602002</v>
      </c>
      <c r="B3446" t="s">
        <v>19689</v>
      </c>
      <c r="C3446" t="s">
        <v>19690</v>
      </c>
      <c r="D3446" t="s">
        <v>161</v>
      </c>
      <c r="E3446" t="s">
        <v>162</v>
      </c>
      <c r="F3446" t="s">
        <v>19691</v>
      </c>
      <c r="G3446" s="13" t="s">
        <v>19692</v>
      </c>
      <c r="I3446" t="s">
        <v>38</v>
      </c>
      <c r="K3446" t="s">
        <v>19644</v>
      </c>
      <c r="L3446" t="s">
        <v>731</v>
      </c>
      <c r="M3446" s="2">
        <v>46062</v>
      </c>
      <c r="Q3446" t="s">
        <v>40</v>
      </c>
      <c r="R3446" t="s">
        <v>5305</v>
      </c>
      <c r="S3446" t="s">
        <v>5305</v>
      </c>
      <c r="T3446">
        <v>1800</v>
      </c>
      <c r="U3446" t="s">
        <v>165</v>
      </c>
      <c r="V3446">
        <v>34596</v>
      </c>
      <c r="W3446" t="s">
        <v>41</v>
      </c>
      <c r="X3446" t="s">
        <v>19691</v>
      </c>
      <c r="Y3446" t="s">
        <v>43</v>
      </c>
      <c r="Z3446" t="s">
        <v>41</v>
      </c>
      <c r="AA3446" s="13" t="s">
        <v>19693</v>
      </c>
      <c r="AC3446" t="s">
        <v>83</v>
      </c>
      <c r="AD3446" s="2">
        <v>39096</v>
      </c>
      <c r="AE3446" s="2" t="b">
        <v>1</v>
      </c>
      <c r="AF3446" s="13" t="s">
        <v>19694</v>
      </c>
      <c r="AG3446" t="s">
        <v>19689</v>
      </c>
      <c r="AH3446" t="s">
        <v>46</v>
      </c>
      <c r="AI3446" t="str">
        <f>TRIM(IFERROR(VLOOKUP(E3446,Mapping!$A$1:$B$2,2,FALSE),E3446))</f>
        <v>Cabang Tulang Bawang</v>
      </c>
      <c r="AJ3446" s="11" t="str">
        <f t="shared" si="159"/>
        <v>6285809361757</v>
      </c>
      <c r="AK3446" s="11" t="str">
        <f t="shared" si="160"/>
        <v/>
      </c>
    </row>
    <row r="3447" spans="1:37">
      <c r="A3447" t="str">
        <f t="shared" si="161"/>
        <v>tw_hr_employee_DSP2402001</v>
      </c>
      <c r="B3447" t="s">
        <v>19695</v>
      </c>
      <c r="C3447" t="s">
        <v>19696</v>
      </c>
      <c r="D3447" t="s">
        <v>1923</v>
      </c>
      <c r="E3447" t="s">
        <v>1924</v>
      </c>
      <c r="F3447" t="s">
        <v>19697</v>
      </c>
      <c r="G3447" s="13" t="s">
        <v>19698</v>
      </c>
      <c r="H3447"/>
      <c r="I3447" t="s">
        <v>38</v>
      </c>
      <c r="K3447" t="s">
        <v>7396</v>
      </c>
      <c r="L3447" t="s">
        <v>333</v>
      </c>
      <c r="M3447" s="2">
        <v>45329</v>
      </c>
      <c r="Q3447" t="s">
        <v>40</v>
      </c>
      <c r="R3447"/>
      <c r="S3447"/>
      <c r="T3447"/>
      <c r="U3447"/>
      <c r="V3447"/>
      <c r="W3447" t="s">
        <v>41</v>
      </c>
      <c r="X3447" t="s">
        <v>19697</v>
      </c>
      <c r="Y3447" t="s">
        <v>43</v>
      </c>
      <c r="Z3447"/>
      <c r="AA3447" s="13" t="s">
        <v>19699</v>
      </c>
      <c r="AC3447" t="s">
        <v>167</v>
      </c>
      <c r="AD3447" s="2"/>
      <c r="AE3447" s="2" t="b">
        <v>1</v>
      </c>
      <c r="AF3447">
        <v>8055691670</v>
      </c>
      <c r="AG3447" t="s">
        <v>19695</v>
      </c>
      <c r="AH3447" t="s">
        <v>63</v>
      </c>
      <c r="AI3447" t="str">
        <f>TRIM(IFERROR(VLOOKUP(E3447,Mapping!$A$1:$B$2,2,FALSE),E3447))</f>
        <v>Cabang Palembang</v>
      </c>
      <c r="AJ3447" s="11" t="str">
        <f t="shared" si="159"/>
        <v>6283129949586</v>
      </c>
      <c r="AK3447" s="11" t="str">
        <f t="shared" si="160"/>
        <v/>
      </c>
    </row>
    <row r="3448" spans="1:37">
      <c r="A3448" t="str">
        <f t="shared" si="161"/>
        <v>tw_hr_employee_DBR2604067</v>
      </c>
      <c r="B3448" t="s">
        <v>19700</v>
      </c>
      <c r="C3448" t="s">
        <v>19701</v>
      </c>
      <c r="D3448" t="s">
        <v>6740</v>
      </c>
      <c r="E3448" t="s">
        <v>6741</v>
      </c>
      <c r="F3448" t="s">
        <v>19702</v>
      </c>
      <c r="G3448"/>
      <c r="I3448" t="s">
        <v>38</v>
      </c>
      <c r="K3448" t="s">
        <v>6743</v>
      </c>
      <c r="L3448"/>
      <c r="M3448" s="2">
        <v>46130</v>
      </c>
      <c r="Q3448" t="s">
        <v>40</v>
      </c>
      <c r="R3448" t="s">
        <v>19703</v>
      </c>
      <c r="S3448" t="s">
        <v>19703</v>
      </c>
      <c r="T3448">
        <v>1900</v>
      </c>
      <c r="U3448" t="s">
        <v>1394</v>
      </c>
      <c r="V3448">
        <v>33173</v>
      </c>
      <c r="W3448" t="s">
        <v>41</v>
      </c>
      <c r="X3448" t="s">
        <v>19702</v>
      </c>
      <c r="Y3448" t="s">
        <v>43</v>
      </c>
      <c r="Z3448"/>
      <c r="AA3448" s="13" t="s">
        <v>19704</v>
      </c>
      <c r="AC3448" t="s">
        <v>167</v>
      </c>
      <c r="AD3448" s="2">
        <v>39453</v>
      </c>
      <c r="AE3448" s="2" t="b">
        <v>1</v>
      </c>
      <c r="AF3448">
        <v>8535702779</v>
      </c>
      <c r="AG3448" t="s">
        <v>19700</v>
      </c>
      <c r="AH3448" t="s">
        <v>63</v>
      </c>
      <c r="AI3448" t="str">
        <f>TRIM(IFERROR(VLOOKUP(E3448,Mapping!$A$1:$B$2,2,FALSE),E3448))</f>
        <v>Cabang Pasar Sungai Liat</v>
      </c>
      <c r="AJ3448" s="11" t="str">
        <f t="shared" si="159"/>
        <v/>
      </c>
      <c r="AK3448" s="11" t="str">
        <f t="shared" si="160"/>
        <v/>
      </c>
    </row>
    <row r="3449" spans="1:37">
      <c r="A3449" t="str">
        <f t="shared" si="161"/>
        <v>tw_hr_employee_DLT2602067</v>
      </c>
      <c r="B3449" t="s">
        <v>19705</v>
      </c>
      <c r="C3449" t="s">
        <v>19706</v>
      </c>
      <c r="D3449" t="s">
        <v>161</v>
      </c>
      <c r="E3449" t="s">
        <v>162</v>
      </c>
      <c r="F3449" t="s">
        <v>19707</v>
      </c>
      <c r="G3449" s="13" t="s">
        <v>19708</v>
      </c>
      <c r="I3449" t="s">
        <v>38</v>
      </c>
      <c r="K3449" t="s">
        <v>4114</v>
      </c>
      <c r="L3449" t="s">
        <v>731</v>
      </c>
      <c r="M3449" s="2">
        <v>46062</v>
      </c>
      <c r="Q3449" t="s">
        <v>40</v>
      </c>
      <c r="R3449" t="s">
        <v>19709</v>
      </c>
      <c r="S3449" t="s">
        <v>19709</v>
      </c>
      <c r="T3449">
        <v>1800</v>
      </c>
      <c r="U3449" t="s">
        <v>1448</v>
      </c>
      <c r="V3449">
        <v>34683</v>
      </c>
      <c r="W3449" t="s">
        <v>41</v>
      </c>
      <c r="X3449" t="s">
        <v>19707</v>
      </c>
      <c r="Y3449" t="s">
        <v>156</v>
      </c>
      <c r="Z3449" t="s">
        <v>41</v>
      </c>
      <c r="AA3449" s="13" t="s">
        <v>19710</v>
      </c>
      <c r="AC3449" t="s">
        <v>167</v>
      </c>
      <c r="AD3449" s="2">
        <v>35372</v>
      </c>
      <c r="AE3449" s="2" t="b">
        <v>1</v>
      </c>
      <c r="AF3449" s="13" t="s">
        <v>19711</v>
      </c>
      <c r="AG3449" t="s">
        <v>19705</v>
      </c>
      <c r="AH3449" t="s">
        <v>46</v>
      </c>
      <c r="AI3449" t="str">
        <f>TRIM(IFERROR(VLOOKUP(E3449,Mapping!$A$1:$B$2,2,FALSE),E3449))</f>
        <v>Cabang Tulang Bawang</v>
      </c>
      <c r="AJ3449" s="11" t="str">
        <f t="shared" si="159"/>
        <v>6285382999600</v>
      </c>
      <c r="AK3449" s="11" t="str">
        <f t="shared" si="160"/>
        <v/>
      </c>
    </row>
    <row r="3450" spans="1:37">
      <c r="A3450" t="str">
        <f t="shared" si="161"/>
        <v>tw_hr_employee_DMP2602199</v>
      </c>
      <c r="B3450" t="s">
        <v>19712</v>
      </c>
      <c r="C3450" t="s">
        <v>19713</v>
      </c>
      <c r="D3450" t="s">
        <v>74</v>
      </c>
      <c r="E3450" t="s">
        <v>75</v>
      </c>
      <c r="F3450" t="s">
        <v>19714</v>
      </c>
      <c r="G3450"/>
      <c r="H3450"/>
      <c r="I3450" t="s">
        <v>38</v>
      </c>
      <c r="M3450" s="2">
        <v>46054</v>
      </c>
      <c r="Q3450" t="s">
        <v>40</v>
      </c>
      <c r="R3450" t="s">
        <v>19715</v>
      </c>
      <c r="T3450">
        <v>1800</v>
      </c>
      <c r="U3450" t="s">
        <v>1128</v>
      </c>
      <c r="V3450">
        <v>34556</v>
      </c>
      <c r="W3450" t="s">
        <v>41</v>
      </c>
      <c r="X3450" t="s">
        <v>19714</v>
      </c>
      <c r="Y3450" t="s">
        <v>43</v>
      </c>
      <c r="Z3450" t="s">
        <v>41</v>
      </c>
      <c r="AA3450" s="13" t="s">
        <v>19716</v>
      </c>
      <c r="AC3450" t="s">
        <v>83</v>
      </c>
      <c r="AD3450" s="2">
        <v>37626</v>
      </c>
      <c r="AE3450" s="2" t="b">
        <v>1</v>
      </c>
      <c r="AF3450" s="13" t="s">
        <v>19717</v>
      </c>
      <c r="AG3450" t="s">
        <v>19712</v>
      </c>
      <c r="AH3450" t="s">
        <v>46</v>
      </c>
      <c r="AI3450" t="str">
        <f>TRIM(IFERROR(VLOOKUP(E3450,Mapping!$A$1:$B$2,2,FALSE),E3450))</f>
        <v>Cabang Pramuka</v>
      </c>
      <c r="AJ3450" s="11" t="str">
        <f t="shared" si="159"/>
        <v/>
      </c>
      <c r="AK3450" s="11" t="str">
        <f t="shared" si="160"/>
        <v/>
      </c>
    </row>
    <row r="3451" spans="1:37">
      <c r="A3451" t="str">
        <f t="shared" si="161"/>
        <v>tw_hr_employee_DLH2502001</v>
      </c>
      <c r="B3451" t="s">
        <v>19718</v>
      </c>
      <c r="C3451" t="s">
        <v>19719</v>
      </c>
      <c r="D3451" t="s">
        <v>588</v>
      </c>
      <c r="E3451" t="s">
        <v>589</v>
      </c>
      <c r="F3451" t="s">
        <v>19720</v>
      </c>
      <c r="G3451"/>
      <c r="I3451" t="s">
        <v>38</v>
      </c>
      <c r="K3451" t="s">
        <v>12989</v>
      </c>
      <c r="L3451" t="s">
        <v>592</v>
      </c>
      <c r="M3451" s="2">
        <v>45689</v>
      </c>
      <c r="Q3451" t="s">
        <v>40</v>
      </c>
      <c r="R3451" t="s">
        <v>19721</v>
      </c>
      <c r="S3451"/>
      <c r="T3451">
        <v>1800</v>
      </c>
      <c r="U3451" t="s">
        <v>142</v>
      </c>
      <c r="V3451">
        <v>34164</v>
      </c>
      <c r="W3451" t="s">
        <v>41</v>
      </c>
      <c r="X3451" t="s">
        <v>19720</v>
      </c>
      <c r="Y3451" t="s">
        <v>43</v>
      </c>
      <c r="AA3451" s="13" t="s">
        <v>19722</v>
      </c>
      <c r="AC3451" t="s">
        <v>167</v>
      </c>
      <c r="AD3451" s="2"/>
      <c r="AE3451" s="2" t="b">
        <v>1</v>
      </c>
      <c r="AF3451" s="13" t="s">
        <v>19723</v>
      </c>
      <c r="AG3451" t="s">
        <v>19718</v>
      </c>
      <c r="AH3451" t="s">
        <v>46</v>
      </c>
      <c r="AI3451" t="str">
        <f>TRIM(IFERROR(VLOOKUP(E3451,Mapping!$A$1:$B$2,2,FALSE),E3451))</f>
        <v>Cabang Seputih Mataram</v>
      </c>
      <c r="AJ3451" s="11" t="str">
        <f t="shared" si="159"/>
        <v/>
      </c>
      <c r="AK3451" s="11" t="str">
        <f t="shared" si="160"/>
        <v/>
      </c>
    </row>
    <row r="3452" spans="1:37">
      <c r="A3452" t="str">
        <f t="shared" si="161"/>
        <v>tw_hr_employee_DLE2602067</v>
      </c>
      <c r="B3452" t="s">
        <v>19724</v>
      </c>
      <c r="C3452" t="s">
        <v>19725</v>
      </c>
      <c r="D3452" t="s">
        <v>699</v>
      </c>
      <c r="E3452" t="s">
        <v>700</v>
      </c>
      <c r="F3452" t="s">
        <v>13146</v>
      </c>
      <c r="I3452" t="s">
        <v>38</v>
      </c>
      <c r="K3452" t="s">
        <v>19585</v>
      </c>
      <c r="M3452" s="2">
        <v>46067</v>
      </c>
      <c r="Q3452" t="s">
        <v>40</v>
      </c>
      <c r="W3452" t="s">
        <v>41</v>
      </c>
      <c r="X3452" t="s">
        <v>19726</v>
      </c>
      <c r="Y3452" t="s">
        <v>43</v>
      </c>
      <c r="AA3452" s="13" t="s">
        <v>19727</v>
      </c>
      <c r="AE3452" s="2" t="b">
        <v>1</v>
      </c>
      <c r="AF3452" s="13" t="s">
        <v>19728</v>
      </c>
      <c r="AG3452" t="s">
        <v>19724</v>
      </c>
      <c r="AH3452" t="s">
        <v>46</v>
      </c>
      <c r="AI3452" t="str">
        <f>TRIM(IFERROR(VLOOKUP(E3452,Mapping!$A$1:$B$2,2,FALSE),E3452))</f>
        <v>Cabang Way Sekampung</v>
      </c>
      <c r="AJ3452" s="11" t="str">
        <f t="shared" si="159"/>
        <v/>
      </c>
      <c r="AK3452" s="11" t="str">
        <f t="shared" si="160"/>
        <v/>
      </c>
    </row>
    <row r="3453" spans="1:37">
      <c r="A3453" t="str">
        <f t="shared" si="161"/>
        <v>tw_hr_employee_DBK2602002</v>
      </c>
      <c r="B3453" t="s">
        <v>19729</v>
      </c>
      <c r="C3453" t="s">
        <v>19730</v>
      </c>
      <c r="D3453" t="s">
        <v>3231</v>
      </c>
      <c r="E3453" t="s">
        <v>3232</v>
      </c>
      <c r="F3453" t="s">
        <v>19731</v>
      </c>
      <c r="G3453" s="13" t="s">
        <v>19732</v>
      </c>
      <c r="H3453"/>
      <c r="I3453" t="s">
        <v>38</v>
      </c>
      <c r="K3453" t="s">
        <v>3235</v>
      </c>
      <c r="L3453"/>
      <c r="M3453" s="2">
        <v>46066</v>
      </c>
      <c r="Q3453" t="s">
        <v>40</v>
      </c>
      <c r="R3453" t="s">
        <v>19733</v>
      </c>
      <c r="S3453" t="s">
        <v>19733</v>
      </c>
      <c r="T3453">
        <v>1900</v>
      </c>
      <c r="U3453" t="s">
        <v>1695</v>
      </c>
      <c r="V3453">
        <v>33365</v>
      </c>
      <c r="W3453" t="s">
        <v>41</v>
      </c>
      <c r="X3453" t="s">
        <v>19731</v>
      </c>
      <c r="Y3453" t="s">
        <v>156</v>
      </c>
      <c r="Z3453"/>
      <c r="AA3453" s="13" t="s">
        <v>19734</v>
      </c>
      <c r="AC3453" t="s">
        <v>167</v>
      </c>
      <c r="AD3453" s="2">
        <v>37622</v>
      </c>
      <c r="AE3453" s="2" t="b">
        <v>1</v>
      </c>
      <c r="AF3453" s="13" t="s">
        <v>19735</v>
      </c>
      <c r="AG3453" t="s">
        <v>19729</v>
      </c>
      <c r="AH3453" t="s">
        <v>46</v>
      </c>
      <c r="AI3453" t="str">
        <f>TRIM(IFERROR(VLOOKUP(E3453,Mapping!$A$1:$B$2,2,FALSE),E3453))</f>
        <v>Cabang Kelapa</v>
      </c>
      <c r="AJ3453" s="11" t="str">
        <f t="shared" si="159"/>
        <v>6282164461575</v>
      </c>
      <c r="AK3453" s="11" t="str">
        <f t="shared" si="160"/>
        <v/>
      </c>
    </row>
    <row r="3454" spans="1:37">
      <c r="A3454" t="str">
        <f t="shared" si="161"/>
        <v>tw_hr_employee_DDA2602039</v>
      </c>
      <c r="B3454" t="s">
        <v>19736</v>
      </c>
      <c r="C3454" t="s">
        <v>19737</v>
      </c>
      <c r="D3454" t="s">
        <v>86</v>
      </c>
      <c r="E3454" t="s">
        <v>87</v>
      </c>
      <c r="F3454" t="s">
        <v>19738</v>
      </c>
      <c r="I3454" t="s">
        <v>38</v>
      </c>
      <c r="K3454" t="s">
        <v>17999</v>
      </c>
      <c r="L3454" t="s">
        <v>1777</v>
      </c>
      <c r="M3454" s="2">
        <v>46057</v>
      </c>
      <c r="Q3454" t="s">
        <v>40</v>
      </c>
      <c r="R3454"/>
      <c r="S3454"/>
      <c r="T3454"/>
      <c r="U3454"/>
      <c r="V3454"/>
      <c r="W3454" t="s">
        <v>41</v>
      </c>
      <c r="X3454" t="s">
        <v>19738</v>
      </c>
      <c r="Y3454" t="s">
        <v>43</v>
      </c>
      <c r="Z3454"/>
      <c r="AA3454" s="13" t="s">
        <v>19739</v>
      </c>
      <c r="AE3454" s="2" t="b">
        <v>0</v>
      </c>
      <c r="AF3454" s="13" t="s">
        <v>19740</v>
      </c>
      <c r="AG3454" t="s">
        <v>19736</v>
      </c>
      <c r="AH3454" t="s">
        <v>46</v>
      </c>
      <c r="AI3454" t="str">
        <f>TRIM(IFERROR(VLOOKUP(E3454,Mapping!$A$1:$B$2,2,FALSE),E3454))</f>
        <v>Cabang Caman</v>
      </c>
      <c r="AJ3454" s="11" t="str">
        <f t="shared" si="159"/>
        <v/>
      </c>
      <c r="AK3454" s="11" t="str">
        <f t="shared" si="160"/>
        <v/>
      </c>
    </row>
    <row r="3455" spans="1:37">
      <c r="A3455" t="str">
        <f t="shared" si="161"/>
        <v>tw_hr_employee_DLT2510067</v>
      </c>
      <c r="B3455" t="s">
        <v>19644</v>
      </c>
      <c r="C3455" t="s">
        <v>19741</v>
      </c>
      <c r="D3455" t="s">
        <v>161</v>
      </c>
      <c r="E3455" t="s">
        <v>162</v>
      </c>
      <c r="F3455" t="s">
        <v>19742</v>
      </c>
      <c r="G3455"/>
      <c r="I3455" t="s">
        <v>339</v>
      </c>
      <c r="K3455" t="s">
        <v>731</v>
      </c>
      <c r="L3455" t="s">
        <v>731</v>
      </c>
      <c r="M3455" s="2">
        <v>45931</v>
      </c>
      <c r="Q3455" t="s">
        <v>40</v>
      </c>
      <c r="R3455" t="s">
        <v>19652</v>
      </c>
      <c r="S3455" t="s">
        <v>19652</v>
      </c>
      <c r="T3455">
        <v>1800</v>
      </c>
      <c r="U3455" t="s">
        <v>3493</v>
      </c>
      <c r="V3455">
        <v>34696</v>
      </c>
      <c r="W3455" t="s">
        <v>41</v>
      </c>
      <c r="X3455" t="s">
        <v>19742</v>
      </c>
      <c r="Y3455" t="s">
        <v>156</v>
      </c>
      <c r="Z3455" t="s">
        <v>41</v>
      </c>
      <c r="AA3455" s="13" t="s">
        <v>19743</v>
      </c>
      <c r="AC3455" t="s">
        <v>83</v>
      </c>
      <c r="AD3455" s="2">
        <v>30448</v>
      </c>
      <c r="AE3455" s="2" t="b">
        <v>1</v>
      </c>
      <c r="AF3455" s="13" t="s">
        <v>19744</v>
      </c>
      <c r="AG3455" t="s">
        <v>19644</v>
      </c>
      <c r="AH3455" t="s">
        <v>46</v>
      </c>
      <c r="AI3455" t="str">
        <f>TRIM(IFERROR(VLOOKUP(E3455,Mapping!$A$1:$B$2,2,FALSE),E3455))</f>
        <v>Cabang Tulang Bawang</v>
      </c>
      <c r="AJ3455" s="11" t="str">
        <f t="shared" si="159"/>
        <v/>
      </c>
      <c r="AK3455" s="11" t="str">
        <f t="shared" si="160"/>
        <v/>
      </c>
    </row>
    <row r="3456" spans="1:37">
      <c r="A3456" t="str">
        <f t="shared" si="161"/>
        <v>tw_hr_employee_DXT2112001</v>
      </c>
      <c r="B3456" t="s">
        <v>19745</v>
      </c>
      <c r="C3456" t="s">
        <v>19746</v>
      </c>
      <c r="D3456" t="s">
        <v>495</v>
      </c>
      <c r="E3456" t="s">
        <v>496</v>
      </c>
      <c r="F3456"/>
      <c r="G3456"/>
      <c r="I3456" t="s">
        <v>38</v>
      </c>
      <c r="K3456" t="s">
        <v>5478</v>
      </c>
      <c r="L3456"/>
      <c r="M3456" s="2">
        <v>44531</v>
      </c>
      <c r="Q3456" t="s">
        <v>40</v>
      </c>
      <c r="R3456" t="s">
        <v>19747</v>
      </c>
      <c r="S3456" t="s">
        <v>19747</v>
      </c>
      <c r="T3456">
        <v>6400</v>
      </c>
      <c r="U3456" t="s">
        <v>222</v>
      </c>
      <c r="V3456">
        <v>75515</v>
      </c>
      <c r="W3456" t="s">
        <v>41</v>
      </c>
      <c r="X3456" t="s">
        <v>19748</v>
      </c>
      <c r="Y3456" t="s">
        <v>43</v>
      </c>
      <c r="AA3456" s="13" t="s">
        <v>19749</v>
      </c>
      <c r="AC3456" t="s">
        <v>167</v>
      </c>
      <c r="AD3456" s="2">
        <v>35080</v>
      </c>
      <c r="AE3456" s="2" t="b">
        <v>1</v>
      </c>
      <c r="AF3456">
        <v>8145248490</v>
      </c>
      <c r="AG3456" t="s">
        <v>19745</v>
      </c>
      <c r="AH3456" t="s">
        <v>63</v>
      </c>
      <c r="AI3456" t="str">
        <f>TRIM(IFERROR(VLOOKUP(E3456,Mapping!$A$1:$B$2,2,FALSE),E3456))</f>
        <v>Cabang Tenggarong</v>
      </c>
      <c r="AJ3456" s="11" t="str">
        <f t="shared" si="159"/>
        <v/>
      </c>
      <c r="AK3456" s="11" t="str">
        <f t="shared" si="160"/>
        <v/>
      </c>
    </row>
    <row r="3457" spans="1:37">
      <c r="A3457" t="str">
        <f t="shared" si="161"/>
        <v>tw_hr_employee_DBG2505067</v>
      </c>
      <c r="B3457" t="s">
        <v>19750</v>
      </c>
      <c r="C3457" t="s">
        <v>19751</v>
      </c>
      <c r="D3457" t="s">
        <v>753</v>
      </c>
      <c r="E3457" t="s">
        <v>754</v>
      </c>
      <c r="F3457" t="s">
        <v>19752</v>
      </c>
      <c r="G3457"/>
      <c r="H3457"/>
      <c r="I3457" t="s">
        <v>38</v>
      </c>
      <c r="K3457" t="s">
        <v>756</v>
      </c>
      <c r="M3457" s="2">
        <v>45791</v>
      </c>
      <c r="Q3457" t="s">
        <v>40</v>
      </c>
      <c r="R3457" t="s">
        <v>19753</v>
      </c>
      <c r="S3457"/>
      <c r="T3457">
        <v>1900</v>
      </c>
      <c r="U3457" t="s">
        <v>8921</v>
      </c>
      <c r="V3457">
        <v>33675</v>
      </c>
      <c r="W3457" t="s">
        <v>41</v>
      </c>
      <c r="X3457" t="s">
        <v>19752</v>
      </c>
      <c r="Y3457" t="s">
        <v>43</v>
      </c>
      <c r="AA3457" s="13" t="s">
        <v>19754</v>
      </c>
      <c r="AE3457" s="2" t="b">
        <v>1</v>
      </c>
      <c r="AF3457" s="13" t="s">
        <v>19755</v>
      </c>
      <c r="AG3457" t="s">
        <v>19750</v>
      </c>
      <c r="AH3457" t="s">
        <v>46</v>
      </c>
      <c r="AI3457" t="str">
        <f>TRIM(IFERROR(VLOOKUP(E3457,Mapping!$A$1:$B$2,2,FALSE),E3457))</f>
        <v>Cabang Simpang Katis</v>
      </c>
      <c r="AJ3457" s="11" t="str">
        <f t="shared" si="159"/>
        <v/>
      </c>
      <c r="AK3457" s="11" t="str">
        <f t="shared" si="160"/>
        <v/>
      </c>
    </row>
    <row r="3458" spans="1:37">
      <c r="A3458" t="str">
        <f t="shared" si="161"/>
        <v>tw_hr_employee_DJB2602034</v>
      </c>
      <c r="B3458" t="s">
        <v>19756</v>
      </c>
      <c r="C3458" t="s">
        <v>19757</v>
      </c>
      <c r="D3458" t="s">
        <v>234</v>
      </c>
      <c r="E3458" t="s">
        <v>235</v>
      </c>
      <c r="F3458" t="s">
        <v>19758</v>
      </c>
      <c r="G3458" s="13" t="s">
        <v>19759</v>
      </c>
      <c r="H3458" s="13" t="s">
        <v>19759</v>
      </c>
      <c r="I3458" t="s">
        <v>38</v>
      </c>
      <c r="K3458" t="s">
        <v>8553</v>
      </c>
      <c r="L3458" t="s">
        <v>239</v>
      </c>
      <c r="M3458" s="2">
        <v>46067</v>
      </c>
      <c r="Q3458" t="s">
        <v>40</v>
      </c>
      <c r="R3458"/>
      <c r="S3458"/>
      <c r="T3458"/>
      <c r="U3458"/>
      <c r="V3458"/>
      <c r="W3458" t="s">
        <v>41</v>
      </c>
      <c r="X3458" t="s">
        <v>19758</v>
      </c>
      <c r="Y3458" t="s">
        <v>43</v>
      </c>
      <c r="Z3458"/>
      <c r="AA3458" s="13" t="s">
        <v>19760</v>
      </c>
      <c r="AE3458" s="2" t="b">
        <v>1</v>
      </c>
      <c r="AF3458">
        <v>6197052467</v>
      </c>
      <c r="AG3458" t="s">
        <v>19756</v>
      </c>
      <c r="AH3458" t="s">
        <v>63</v>
      </c>
      <c r="AI3458" t="str">
        <f>TRIM(IFERROR(VLOOKUP(E3458,Mapping!$A$1:$B$2,2,FALSE),E3458))</f>
        <v>Cabang Bangko</v>
      </c>
      <c r="AJ3458" s="11" t="str">
        <f t="shared" si="159"/>
        <v>6285266495882</v>
      </c>
      <c r="AK3458" s="11" t="str">
        <f t="shared" si="160"/>
        <v>6285266495882</v>
      </c>
    </row>
    <row r="3459" spans="1:37">
      <c r="A3459" t="str">
        <f t="shared" si="161"/>
        <v>tw_hr_employee_DXN2602034</v>
      </c>
      <c r="B3459" t="s">
        <v>19761</v>
      </c>
      <c r="C3459" t="s">
        <v>19762</v>
      </c>
      <c r="D3459" t="s">
        <v>764</v>
      </c>
      <c r="E3459" t="s">
        <v>765</v>
      </c>
      <c r="F3459" t="s">
        <v>19763</v>
      </c>
      <c r="G3459" s="13" t="s">
        <v>19764</v>
      </c>
      <c r="H3459" s="13" t="s">
        <v>19764</v>
      </c>
      <c r="I3459" t="s">
        <v>38</v>
      </c>
      <c r="K3459" t="s">
        <v>1591</v>
      </c>
      <c r="L3459" t="s">
        <v>767</v>
      </c>
      <c r="M3459" s="2">
        <v>46054</v>
      </c>
      <c r="Q3459" t="s">
        <v>40</v>
      </c>
      <c r="R3459" t="s">
        <v>19765</v>
      </c>
      <c r="T3459">
        <v>6100</v>
      </c>
      <c r="U3459" t="s">
        <v>769</v>
      </c>
      <c r="V3459">
        <v>79681</v>
      </c>
      <c r="W3459" t="s">
        <v>41</v>
      </c>
      <c r="X3459" t="s">
        <v>19763</v>
      </c>
      <c r="Y3459" t="s">
        <v>43</v>
      </c>
      <c r="Z3459" t="s">
        <v>41</v>
      </c>
      <c r="AA3459" s="13" t="s">
        <v>19766</v>
      </c>
      <c r="AC3459" t="s">
        <v>83</v>
      </c>
      <c r="AD3459" s="2">
        <v>35886</v>
      </c>
      <c r="AE3459" s="2" t="b">
        <v>1</v>
      </c>
      <c r="AF3459" s="13" t="s">
        <v>19767</v>
      </c>
      <c r="AG3459" t="s">
        <v>19761</v>
      </c>
      <c r="AH3459" t="s">
        <v>46</v>
      </c>
      <c r="AI3459" t="str">
        <f>TRIM(IFERROR(VLOOKUP(E3459,Mapping!$A$1:$B$2,2,FALSE),E3459))</f>
        <v>Cabang Nanga Pinoh</v>
      </c>
      <c r="AJ3459" s="11" t="str">
        <f t="shared" ref="AJ3459:AJ3522" si="162">IF(LEN(G3459)&gt;8,G3459&amp;"","")</f>
        <v>6282358414989</v>
      </c>
      <c r="AK3459" s="11" t="str">
        <f t="shared" ref="AK3459:AK3522" si="163">IF(LEN(H3459)&gt;8,H3459&amp;"","")</f>
        <v>6282358414989</v>
      </c>
    </row>
    <row r="3460" spans="1:37">
      <c r="A3460" t="str">
        <f t="shared" si="161"/>
        <v>tw_hr_employee_DLT2602036</v>
      </c>
      <c r="B3460" t="s">
        <v>19768</v>
      </c>
      <c r="C3460" t="s">
        <v>19769</v>
      </c>
      <c r="D3460" t="s">
        <v>161</v>
      </c>
      <c r="E3460" t="s">
        <v>162</v>
      </c>
      <c r="F3460" t="s">
        <v>19770</v>
      </c>
      <c r="G3460" s="13" t="s">
        <v>19771</v>
      </c>
      <c r="I3460" t="s">
        <v>38</v>
      </c>
      <c r="K3460" t="s">
        <v>5936</v>
      </c>
      <c r="L3460" t="s">
        <v>731</v>
      </c>
      <c r="M3460" s="2">
        <v>46062</v>
      </c>
      <c r="Q3460" t="s">
        <v>40</v>
      </c>
      <c r="R3460" t="s">
        <v>19772</v>
      </c>
      <c r="S3460" t="s">
        <v>19772</v>
      </c>
      <c r="T3460">
        <v>1800</v>
      </c>
      <c r="U3460" t="s">
        <v>165</v>
      </c>
      <c r="V3460">
        <v>34682</v>
      </c>
      <c r="W3460" t="s">
        <v>41</v>
      </c>
      <c r="X3460" t="s">
        <v>19770</v>
      </c>
      <c r="Y3460" t="s">
        <v>156</v>
      </c>
      <c r="Z3460" t="s">
        <v>41</v>
      </c>
      <c r="AA3460" s="13" t="s">
        <v>19773</v>
      </c>
      <c r="AC3460" t="s">
        <v>83</v>
      </c>
      <c r="AD3460" s="2">
        <v>36063</v>
      </c>
      <c r="AE3460" s="2" t="b">
        <v>1</v>
      </c>
      <c r="AF3460">
        <v>6185294068</v>
      </c>
      <c r="AG3460" t="s">
        <v>19768</v>
      </c>
      <c r="AH3460" t="s">
        <v>63</v>
      </c>
      <c r="AI3460" t="str">
        <f>TRIM(IFERROR(VLOOKUP(E3460,Mapping!$A$1:$B$2,2,FALSE),E3460))</f>
        <v>Cabang Tulang Bawang</v>
      </c>
      <c r="AJ3460" s="11" t="str">
        <f t="shared" si="162"/>
        <v>6281367246524</v>
      </c>
      <c r="AK3460" s="11" t="str">
        <f t="shared" si="163"/>
        <v/>
      </c>
    </row>
    <row r="3461" spans="1:37">
      <c r="A3461" t="str">
        <f t="shared" si="161"/>
        <v>tw_hr_employee_DDD2407133</v>
      </c>
      <c r="B3461" t="s">
        <v>19774</v>
      </c>
      <c r="C3461" t="s">
        <v>19775</v>
      </c>
      <c r="D3461" t="s">
        <v>1221</v>
      </c>
      <c r="E3461" t="s">
        <v>1222</v>
      </c>
      <c r="F3461" t="s">
        <v>19776</v>
      </c>
      <c r="H3461" s="13" t="s">
        <v>19777</v>
      </c>
      <c r="I3461" t="s">
        <v>38</v>
      </c>
      <c r="K3461" t="s">
        <v>2677</v>
      </c>
      <c r="L3461"/>
      <c r="M3461" s="2">
        <v>45502</v>
      </c>
      <c r="Q3461" t="s">
        <v>40</v>
      </c>
      <c r="R3461"/>
      <c r="S3461"/>
      <c r="T3461"/>
      <c r="U3461"/>
      <c r="V3461"/>
      <c r="W3461" t="s">
        <v>41</v>
      </c>
      <c r="X3461" t="s">
        <v>19776</v>
      </c>
      <c r="Y3461" t="s">
        <v>43</v>
      </c>
      <c r="Z3461"/>
      <c r="AA3461" s="13" t="s">
        <v>19778</v>
      </c>
      <c r="AE3461" s="2" t="b">
        <v>1</v>
      </c>
      <c r="AF3461">
        <v>1660677514</v>
      </c>
      <c r="AG3461" t="s">
        <v>19774</v>
      </c>
      <c r="AH3461" t="s">
        <v>63</v>
      </c>
      <c r="AI3461" t="str">
        <f>TRIM(IFERROR(VLOOKUP(E3461,Mapping!$A$1:$B$2,2,FALSE),E3461))</f>
        <v>Cabang Depok</v>
      </c>
      <c r="AJ3461" s="11" t="str">
        <f t="shared" si="162"/>
        <v/>
      </c>
      <c r="AK3461" s="11" t="str">
        <f t="shared" si="163"/>
        <v>62895385588003</v>
      </c>
    </row>
    <row r="3462" spans="1:37">
      <c r="A3462" t="str">
        <f t="shared" si="161"/>
        <v>tw_hr_employee_DLT2602003</v>
      </c>
      <c r="B3462" t="s">
        <v>19779</v>
      </c>
      <c r="C3462" t="s">
        <v>19780</v>
      </c>
      <c r="D3462" t="s">
        <v>161</v>
      </c>
      <c r="E3462" t="s">
        <v>162</v>
      </c>
      <c r="F3462" t="s">
        <v>19781</v>
      </c>
      <c r="G3462" s="13" t="s">
        <v>19782</v>
      </c>
      <c r="I3462" t="s">
        <v>38</v>
      </c>
      <c r="K3462" t="s">
        <v>19644</v>
      </c>
      <c r="L3462" t="s">
        <v>731</v>
      </c>
      <c r="M3462" s="2">
        <v>46062</v>
      </c>
      <c r="Q3462" t="s">
        <v>40</v>
      </c>
      <c r="R3462" t="s">
        <v>19783</v>
      </c>
      <c r="S3462" t="s">
        <v>19783</v>
      </c>
      <c r="T3462">
        <v>1800</v>
      </c>
      <c r="U3462" t="s">
        <v>165</v>
      </c>
      <c r="V3462"/>
      <c r="W3462" t="s">
        <v>41</v>
      </c>
      <c r="X3462" t="s">
        <v>19781</v>
      </c>
      <c r="Y3462" t="s">
        <v>43</v>
      </c>
      <c r="Z3462" t="s">
        <v>41</v>
      </c>
      <c r="AA3462" s="13" t="s">
        <v>19784</v>
      </c>
      <c r="AC3462" t="s">
        <v>83</v>
      </c>
      <c r="AD3462" s="2">
        <v>38724</v>
      </c>
      <c r="AE3462" s="2" t="b">
        <v>1</v>
      </c>
      <c r="AF3462" s="13" t="s">
        <v>19785</v>
      </c>
      <c r="AG3462" t="s">
        <v>19779</v>
      </c>
      <c r="AH3462" t="s">
        <v>46</v>
      </c>
      <c r="AI3462" t="str">
        <f>TRIM(IFERROR(VLOOKUP(E3462,Mapping!$A$1:$B$2,2,FALSE),E3462))</f>
        <v>Cabang Tulang Bawang</v>
      </c>
      <c r="AJ3462" s="11" t="str">
        <f t="shared" si="162"/>
        <v>6287877497484</v>
      </c>
      <c r="AK3462" s="11" t="str">
        <f t="shared" si="163"/>
        <v/>
      </c>
    </row>
    <row r="3463" spans="1:37">
      <c r="A3463" t="str">
        <f t="shared" si="161"/>
        <v>tw_hr_employee_DLS2605001</v>
      </c>
      <c r="B3463" t="s">
        <v>956</v>
      </c>
      <c r="C3463" t="s">
        <v>19786</v>
      </c>
      <c r="D3463" t="s">
        <v>952</v>
      </c>
      <c r="E3463" t="s">
        <v>953</v>
      </c>
      <c r="F3463" t="s">
        <v>19787</v>
      </c>
      <c r="G3463" s="13" t="s">
        <v>19788</v>
      </c>
      <c r="H3463" s="13" t="s">
        <v>19788</v>
      </c>
      <c r="I3463" t="s">
        <v>339</v>
      </c>
      <c r="L3463" t="s">
        <v>16583</v>
      </c>
      <c r="M3463" s="2">
        <v>46147</v>
      </c>
      <c r="Q3463" t="s">
        <v>40</v>
      </c>
      <c r="W3463" t="s">
        <v>41</v>
      </c>
      <c r="X3463" t="s">
        <v>19787</v>
      </c>
      <c r="Y3463" t="s">
        <v>43</v>
      </c>
      <c r="AA3463" s="13" t="s">
        <v>19789</v>
      </c>
      <c r="AE3463" s="2" t="b">
        <v>1</v>
      </c>
      <c r="AF3463" s="13" t="s">
        <v>19790</v>
      </c>
      <c r="AG3463" t="s">
        <v>956</v>
      </c>
      <c r="AH3463" t="s">
        <v>46</v>
      </c>
      <c r="AI3463" t="str">
        <f>TRIM(IFERROR(VLOOKUP(E3463,Mapping!$A$1:$B$2,2,FALSE),E3463))</f>
        <v>Cabang Sidomulyo</v>
      </c>
      <c r="AJ3463" s="11" t="str">
        <f t="shared" si="162"/>
        <v>6282182661957</v>
      </c>
      <c r="AK3463" s="11" t="str">
        <f t="shared" si="163"/>
        <v>6282182661957</v>
      </c>
    </row>
    <row r="3464" spans="1:37">
      <c r="A3464" t="str">
        <f t="shared" si="161"/>
        <v>tw_hr_employee_DBL2602001</v>
      </c>
      <c r="B3464" t="s">
        <v>19791</v>
      </c>
      <c r="C3464" t="s">
        <v>19792</v>
      </c>
      <c r="D3464" t="s">
        <v>625</v>
      </c>
      <c r="E3464" t="s">
        <v>626</v>
      </c>
      <c r="F3464" t="s">
        <v>19793</v>
      </c>
      <c r="I3464" t="s">
        <v>38</v>
      </c>
      <c r="K3464" t="s">
        <v>5485</v>
      </c>
      <c r="L3464"/>
      <c r="M3464" s="2">
        <v>46067</v>
      </c>
      <c r="Q3464" t="s">
        <v>40</v>
      </c>
      <c r="R3464" t="s">
        <v>19794</v>
      </c>
      <c r="S3464"/>
      <c r="T3464">
        <v>1900</v>
      </c>
      <c r="U3464" t="s">
        <v>630</v>
      </c>
      <c r="V3464">
        <v>33451</v>
      </c>
      <c r="W3464" t="s">
        <v>41</v>
      </c>
      <c r="X3464" t="s">
        <v>19793</v>
      </c>
      <c r="Y3464" t="s">
        <v>43</v>
      </c>
      <c r="Z3464"/>
      <c r="AA3464" s="13" t="s">
        <v>19795</v>
      </c>
      <c r="AC3464" t="s">
        <v>167</v>
      </c>
      <c r="AD3464" s="2"/>
      <c r="AE3464" s="2" t="b">
        <v>1</v>
      </c>
      <c r="AF3464">
        <v>8895606541</v>
      </c>
      <c r="AG3464" t="s">
        <v>19791</v>
      </c>
      <c r="AH3464" t="s">
        <v>63</v>
      </c>
      <c r="AI3464" t="str">
        <f>TRIM(IFERROR(VLOOKUP(E3464,Mapping!$A$1:$B$2,2,FALSE),E3464))</f>
        <v>Cabang Belitung</v>
      </c>
      <c r="AJ3464" s="11" t="str">
        <f t="shared" si="162"/>
        <v/>
      </c>
      <c r="AK3464" s="11" t="str">
        <f t="shared" si="163"/>
        <v/>
      </c>
    </row>
    <row r="3465" spans="1:37">
      <c r="A3465" t="str">
        <f t="shared" si="161"/>
        <v>tw_hr_employee_DXT2601001</v>
      </c>
      <c r="B3465" t="s">
        <v>498</v>
      </c>
      <c r="C3465" t="s">
        <v>19796</v>
      </c>
      <c r="D3465" t="s">
        <v>495</v>
      </c>
      <c r="E3465" t="s">
        <v>496</v>
      </c>
      <c r="F3465" t="s">
        <v>1568</v>
      </c>
      <c r="I3465" t="s">
        <v>339</v>
      </c>
      <c r="K3465" t="s">
        <v>499</v>
      </c>
      <c r="L3465" t="s">
        <v>499</v>
      </c>
      <c r="M3465" s="2">
        <v>46029</v>
      </c>
      <c r="Q3465" t="s">
        <v>40</v>
      </c>
      <c r="R3465"/>
      <c r="S3465"/>
      <c r="T3465"/>
      <c r="U3465"/>
      <c r="V3465"/>
      <c r="W3465" t="s">
        <v>41</v>
      </c>
      <c r="X3465" t="s">
        <v>19797</v>
      </c>
      <c r="Y3465" t="s">
        <v>43</v>
      </c>
      <c r="AA3465" s="13" t="s">
        <v>19798</v>
      </c>
      <c r="AE3465" s="2" t="b">
        <v>1</v>
      </c>
      <c r="AF3465">
        <v>8145152131</v>
      </c>
      <c r="AG3465" t="s">
        <v>498</v>
      </c>
      <c r="AH3465" t="s">
        <v>63</v>
      </c>
      <c r="AI3465" t="str">
        <f>TRIM(IFERROR(VLOOKUP(E3465,Mapping!$A$1:$B$2,2,FALSE),E3465))</f>
        <v>Cabang Tenggarong</v>
      </c>
      <c r="AJ3465" s="11" t="str">
        <f t="shared" si="162"/>
        <v/>
      </c>
      <c r="AK3465" s="11" t="str">
        <f t="shared" si="163"/>
        <v/>
      </c>
    </row>
    <row r="3466" spans="1:37">
      <c r="A3466" t="str">
        <f t="shared" si="161"/>
        <v>tw_hr_employee_DLT2602068</v>
      </c>
      <c r="B3466" t="s">
        <v>19799</v>
      </c>
      <c r="C3466" t="s">
        <v>19800</v>
      </c>
      <c r="D3466" t="s">
        <v>161</v>
      </c>
      <c r="E3466" t="s">
        <v>162</v>
      </c>
      <c r="F3466" t="s">
        <v>19801</v>
      </c>
      <c r="G3466" s="13" t="s">
        <v>19802</v>
      </c>
      <c r="I3466" t="s">
        <v>38</v>
      </c>
      <c r="K3466" t="s">
        <v>4114</v>
      </c>
      <c r="L3466" t="s">
        <v>731</v>
      </c>
      <c r="M3466" s="2">
        <v>46062</v>
      </c>
      <c r="Q3466" t="s">
        <v>40</v>
      </c>
      <c r="R3466" t="s">
        <v>19803</v>
      </c>
      <c r="S3466" t="s">
        <v>19803</v>
      </c>
      <c r="T3466">
        <v>1800</v>
      </c>
      <c r="U3466" t="s">
        <v>1448</v>
      </c>
      <c r="V3466">
        <v>34683</v>
      </c>
      <c r="W3466" t="s">
        <v>41</v>
      </c>
      <c r="X3466" t="s">
        <v>19801</v>
      </c>
      <c r="Y3466" t="s">
        <v>156</v>
      </c>
      <c r="Z3466" t="s">
        <v>41</v>
      </c>
      <c r="AA3466" s="13" t="s">
        <v>19804</v>
      </c>
      <c r="AC3466" t="s">
        <v>167</v>
      </c>
      <c r="AD3466" s="2">
        <v>29368</v>
      </c>
      <c r="AE3466" s="2" t="b">
        <v>1</v>
      </c>
      <c r="AF3466" s="13" t="s">
        <v>19805</v>
      </c>
      <c r="AG3466" t="s">
        <v>19799</v>
      </c>
      <c r="AH3466" t="s">
        <v>46</v>
      </c>
      <c r="AI3466" t="str">
        <f>TRIM(IFERROR(VLOOKUP(E3466,Mapping!$A$1:$B$2,2,FALSE),E3466))</f>
        <v>Cabang Tulang Bawang</v>
      </c>
      <c r="AJ3466" s="11" t="str">
        <f t="shared" si="162"/>
        <v>6282185236392</v>
      </c>
      <c r="AK3466" s="11" t="str">
        <f t="shared" si="163"/>
        <v/>
      </c>
    </row>
    <row r="3467" spans="1:37">
      <c r="A3467" t="str">
        <f t="shared" si="161"/>
        <v>tw_hr_employee_DDL2006003</v>
      </c>
      <c r="B3467" t="s">
        <v>19806</v>
      </c>
      <c r="C3467" t="s">
        <v>19807</v>
      </c>
      <c r="D3467" t="s">
        <v>179</v>
      </c>
      <c r="E3467" t="s">
        <v>180</v>
      </c>
      <c r="F3467"/>
      <c r="G3467"/>
      <c r="H3467"/>
      <c r="I3467" t="s">
        <v>38</v>
      </c>
      <c r="K3467" t="s">
        <v>182</v>
      </c>
      <c r="L3467"/>
      <c r="M3467" s="2">
        <v>43998</v>
      </c>
      <c r="Q3467" t="s">
        <v>40</v>
      </c>
      <c r="R3467" t="s">
        <v>19808</v>
      </c>
      <c r="T3467">
        <v>5200</v>
      </c>
      <c r="U3467" t="s">
        <v>1371</v>
      </c>
      <c r="V3467">
        <v>5271</v>
      </c>
      <c r="W3467" t="s">
        <v>41</v>
      </c>
      <c r="X3467" t="s">
        <v>19809</v>
      </c>
      <c r="Y3467" t="s">
        <v>43</v>
      </c>
      <c r="AA3467" s="13" t="s">
        <v>19810</v>
      </c>
      <c r="AD3467" s="2">
        <v>32997</v>
      </c>
      <c r="AE3467" s="2" t="b">
        <v>1</v>
      </c>
      <c r="AF3467">
        <v>2320473805</v>
      </c>
      <c r="AG3467" t="s">
        <v>19806</v>
      </c>
      <c r="AH3467" t="s">
        <v>63</v>
      </c>
      <c r="AI3467" t="str">
        <f>TRIM(IFERROR(VLOOKUP(E3467,Mapping!$A$1:$B$2,2,FALSE),E3467))</f>
        <v>Cabang Lombok</v>
      </c>
      <c r="AJ3467" s="11" t="str">
        <f t="shared" si="162"/>
        <v/>
      </c>
      <c r="AK3467" s="11" t="str">
        <f t="shared" si="163"/>
        <v/>
      </c>
    </row>
    <row r="3468" spans="1:37">
      <c r="A3468" t="str">
        <f t="shared" si="161"/>
        <v>tw_hr_employee_DWR2602034</v>
      </c>
      <c r="B3468" t="s">
        <v>191</v>
      </c>
      <c r="C3468" t="s">
        <v>19811</v>
      </c>
      <c r="D3468" t="s">
        <v>187</v>
      </c>
      <c r="E3468" t="s">
        <v>188</v>
      </c>
      <c r="F3468" t="s">
        <v>19812</v>
      </c>
      <c r="G3468" s="13" t="s">
        <v>19813</v>
      </c>
      <c r="H3468" s="13" t="s">
        <v>19813</v>
      </c>
      <c r="I3468" t="s">
        <v>339</v>
      </c>
      <c r="K3468" t="s">
        <v>887</v>
      </c>
      <c r="L3468"/>
      <c r="M3468" s="2">
        <v>46055</v>
      </c>
      <c r="Q3468" t="s">
        <v>40</v>
      </c>
      <c r="R3468"/>
      <c r="W3468" t="s">
        <v>41</v>
      </c>
      <c r="X3468" t="s">
        <v>19812</v>
      </c>
      <c r="Y3468" t="s">
        <v>43</v>
      </c>
      <c r="Z3468"/>
      <c r="AA3468" s="13" t="s">
        <v>19814</v>
      </c>
      <c r="AE3468" s="2" t="b">
        <v>1</v>
      </c>
      <c r="AF3468" s="13" t="s">
        <v>19815</v>
      </c>
      <c r="AG3468" t="s">
        <v>191</v>
      </c>
      <c r="AH3468" t="s">
        <v>46</v>
      </c>
      <c r="AI3468" t="str">
        <f>TRIM(IFERROR(VLOOKUP(E3468,Mapping!$A$1:$B$2,2,FALSE),E3468))</f>
        <v>Cabang Pare-Pare</v>
      </c>
      <c r="AJ3468" s="11" t="str">
        <f t="shared" si="162"/>
        <v>628114586999</v>
      </c>
      <c r="AK3468" s="11" t="str">
        <f t="shared" si="163"/>
        <v>628114586999</v>
      </c>
    </row>
    <row r="3469" spans="1:37">
      <c r="A3469" t="str">
        <f t="shared" si="161"/>
        <v>tw_hr_employee_DUP2412001</v>
      </c>
      <c r="B3469" t="s">
        <v>19816</v>
      </c>
      <c r="C3469" t="s">
        <v>19817</v>
      </c>
      <c r="D3469" t="s">
        <v>3787</v>
      </c>
      <c r="E3469" t="s">
        <v>3788</v>
      </c>
      <c r="F3469" t="s">
        <v>19818</v>
      </c>
      <c r="G3469" s="13" t="s">
        <v>19819</v>
      </c>
      <c r="I3469" t="s">
        <v>38</v>
      </c>
      <c r="K3469" t="s">
        <v>8124</v>
      </c>
      <c r="L3469" t="s">
        <v>8124</v>
      </c>
      <c r="M3469" s="2">
        <v>45628</v>
      </c>
      <c r="Q3469" t="s">
        <v>40</v>
      </c>
      <c r="R3469" t="s">
        <v>19820</v>
      </c>
      <c r="S3469" t="s">
        <v>19821</v>
      </c>
      <c r="T3469">
        <v>1700</v>
      </c>
      <c r="U3469" t="s">
        <v>3793</v>
      </c>
      <c r="V3469">
        <v>38657</v>
      </c>
      <c r="W3469" t="s">
        <v>41</v>
      </c>
      <c r="X3469" t="s">
        <v>19822</v>
      </c>
      <c r="Y3469" t="s">
        <v>43</v>
      </c>
      <c r="Z3469"/>
      <c r="AA3469" s="13" t="s">
        <v>19823</v>
      </c>
      <c r="AE3469" s="2" t="b">
        <v>1</v>
      </c>
      <c r="AF3469" s="13" t="s">
        <v>19824</v>
      </c>
      <c r="AG3469" t="s">
        <v>19816</v>
      </c>
      <c r="AH3469" t="s">
        <v>46</v>
      </c>
      <c r="AI3469" t="str">
        <f>TRIM(IFERROR(VLOOKUP(E3469,Mapping!$A$1:$B$2,2,FALSE),E3469))</f>
        <v>Cabang Putri Hijau</v>
      </c>
      <c r="AJ3469" s="11" t="str">
        <f t="shared" si="162"/>
        <v>6282268887074</v>
      </c>
      <c r="AK3469" s="11" t="str">
        <f t="shared" si="163"/>
        <v/>
      </c>
    </row>
    <row r="3470" spans="1:37">
      <c r="A3470" t="str">
        <f t="shared" si="161"/>
        <v>tw_hr_employee_DXS2501034</v>
      </c>
      <c r="B3470" t="s">
        <v>19825</v>
      </c>
      <c r="C3470" t="s">
        <v>19826</v>
      </c>
      <c r="D3470" t="s">
        <v>55</v>
      </c>
      <c r="E3470" t="s">
        <v>56</v>
      </c>
      <c r="F3470" t="s">
        <v>19827</v>
      </c>
      <c r="G3470" s="13" t="s">
        <v>19828</v>
      </c>
      <c r="H3470"/>
      <c r="I3470" t="s">
        <v>38</v>
      </c>
      <c r="K3470" t="s">
        <v>58</v>
      </c>
      <c r="L3470"/>
      <c r="M3470" s="2">
        <v>45677</v>
      </c>
      <c r="Q3470" t="s">
        <v>40</v>
      </c>
      <c r="R3470" t="s">
        <v>19829</v>
      </c>
      <c r="S3470" t="s">
        <v>19829</v>
      </c>
      <c r="T3470">
        <v>6400</v>
      </c>
      <c r="U3470" t="s">
        <v>60</v>
      </c>
      <c r="V3470">
        <v>76131</v>
      </c>
      <c r="W3470" t="s">
        <v>41</v>
      </c>
      <c r="X3470" t="s">
        <v>19827</v>
      </c>
      <c r="Y3470" t="s">
        <v>43</v>
      </c>
      <c r="AA3470" s="13" t="s">
        <v>19830</v>
      </c>
      <c r="AE3470" s="2" t="b">
        <v>1</v>
      </c>
      <c r="AF3470">
        <v>8615475200</v>
      </c>
      <c r="AG3470" t="s">
        <v>19825</v>
      </c>
      <c r="AH3470" t="s">
        <v>63</v>
      </c>
      <c r="AI3470" t="str">
        <f>TRIM(IFERROR(VLOOKUP(E3470,Mapping!$A$1:$B$2,2,FALSE),E3470))</f>
        <v>Cabang Samarinda</v>
      </c>
      <c r="AJ3470" s="11" t="str">
        <f t="shared" si="162"/>
        <v>6283138651589</v>
      </c>
      <c r="AK3470" s="11" t="str">
        <f t="shared" si="163"/>
        <v/>
      </c>
    </row>
    <row r="3471" spans="1:37">
      <c r="A3471" t="str">
        <f t="shared" si="161"/>
        <v>tw_hr_employee_DUK2308001</v>
      </c>
      <c r="B3471" t="s">
        <v>19831</v>
      </c>
      <c r="C3471" t="s">
        <v>19832</v>
      </c>
      <c r="D3471" t="s">
        <v>839</v>
      </c>
      <c r="E3471" t="s">
        <v>840</v>
      </c>
      <c r="F3471"/>
      <c r="G3471"/>
      <c r="I3471" t="s">
        <v>38</v>
      </c>
      <c r="K3471" t="s">
        <v>2477</v>
      </c>
      <c r="L3471" t="s">
        <v>842</v>
      </c>
      <c r="M3471" s="2">
        <v>45139</v>
      </c>
      <c r="Q3471" t="s">
        <v>40</v>
      </c>
      <c r="R3471" t="s">
        <v>19833</v>
      </c>
      <c r="S3471"/>
      <c r="T3471">
        <v>1700</v>
      </c>
      <c r="U3471" t="s">
        <v>2633</v>
      </c>
      <c r="V3471">
        <v>39372</v>
      </c>
      <c r="W3471" t="s">
        <v>41</v>
      </c>
      <c r="X3471" t="s">
        <v>19834</v>
      </c>
      <c r="Y3471" t="s">
        <v>43</v>
      </c>
      <c r="Z3471"/>
      <c r="AA3471" s="13" t="s">
        <v>19835</v>
      </c>
      <c r="AE3471" s="2" t="b">
        <v>1</v>
      </c>
      <c r="AF3471">
        <v>1890545111</v>
      </c>
      <c r="AG3471" t="s">
        <v>19831</v>
      </c>
      <c r="AH3471" t="s">
        <v>63</v>
      </c>
      <c r="AI3471" t="str">
        <f>TRIM(IFERROR(VLOOKUP(E3471,Mapping!$A$1:$B$2,2,FALSE),E3471))</f>
        <v>Cabang Kepahyang</v>
      </c>
      <c r="AJ3471" s="11" t="str">
        <f t="shared" si="162"/>
        <v/>
      </c>
      <c r="AK3471" s="11" t="str">
        <f t="shared" si="163"/>
        <v/>
      </c>
    </row>
    <row r="3472" spans="1:37">
      <c r="A3472" t="str">
        <f t="shared" si="161"/>
        <v>tw_hr_employee_DLT2508034</v>
      </c>
      <c r="B3472" t="s">
        <v>5936</v>
      </c>
      <c r="C3472" t="s">
        <v>19836</v>
      </c>
      <c r="D3472" t="s">
        <v>161</v>
      </c>
      <c r="E3472" t="s">
        <v>162</v>
      </c>
      <c r="F3472" t="s">
        <v>19837</v>
      </c>
      <c r="G3472"/>
      <c r="H3472"/>
      <c r="I3472" t="s">
        <v>339</v>
      </c>
      <c r="K3472" t="s">
        <v>731</v>
      </c>
      <c r="L3472" t="s">
        <v>731</v>
      </c>
      <c r="M3472" s="2">
        <v>45895</v>
      </c>
      <c r="Q3472" t="s">
        <v>40</v>
      </c>
      <c r="R3472" t="s">
        <v>991</v>
      </c>
      <c r="S3472" t="s">
        <v>991</v>
      </c>
      <c r="T3472">
        <v>1800</v>
      </c>
      <c r="U3472" t="s">
        <v>165</v>
      </c>
      <c r="V3472">
        <v>34682</v>
      </c>
      <c r="W3472" t="s">
        <v>41</v>
      </c>
      <c r="X3472" t="s">
        <v>19837</v>
      </c>
      <c r="Y3472" t="s">
        <v>156</v>
      </c>
      <c r="Z3472" t="s">
        <v>41</v>
      </c>
      <c r="AA3472" s="13" t="s">
        <v>19838</v>
      </c>
      <c r="AC3472" t="s">
        <v>83</v>
      </c>
      <c r="AD3472" s="2">
        <v>33491</v>
      </c>
      <c r="AE3472" s="2" t="b">
        <v>1</v>
      </c>
      <c r="AF3472" s="13" t="s">
        <v>19839</v>
      </c>
      <c r="AG3472" t="s">
        <v>5936</v>
      </c>
      <c r="AH3472" t="s">
        <v>46</v>
      </c>
      <c r="AI3472" t="str">
        <f>TRIM(IFERROR(VLOOKUP(E3472,Mapping!$A$1:$B$2,2,FALSE),E3472))</f>
        <v>Cabang Tulang Bawang</v>
      </c>
      <c r="AJ3472" s="11" t="str">
        <f t="shared" si="162"/>
        <v/>
      </c>
      <c r="AK3472" s="11" t="str">
        <f t="shared" si="163"/>
        <v/>
      </c>
    </row>
    <row r="3473" spans="1:37">
      <c r="A3473" t="str">
        <f t="shared" si="161"/>
        <v>tw_hr_employee_DJJ2605001</v>
      </c>
      <c r="B3473" t="s">
        <v>5431</v>
      </c>
      <c r="C3473" t="s">
        <v>19840</v>
      </c>
      <c r="D3473" t="s">
        <v>2540</v>
      </c>
      <c r="E3473" t="s">
        <v>2541</v>
      </c>
      <c r="F3473" t="s">
        <v>19841</v>
      </c>
      <c r="G3473" s="13" t="s">
        <v>19842</v>
      </c>
      <c r="I3473" t="s">
        <v>38</v>
      </c>
      <c r="K3473" t="s">
        <v>3196</v>
      </c>
      <c r="L3473" t="s">
        <v>2545</v>
      </c>
      <c r="M3473" s="2">
        <v>46144</v>
      </c>
      <c r="Q3473" t="s">
        <v>40</v>
      </c>
      <c r="R3473" t="s">
        <v>19843</v>
      </c>
      <c r="S3473" t="s">
        <v>19843</v>
      </c>
      <c r="T3473">
        <v>1500</v>
      </c>
      <c r="U3473" t="s">
        <v>3546</v>
      </c>
      <c r="V3473">
        <v>36138</v>
      </c>
      <c r="W3473" t="s">
        <v>41</v>
      </c>
      <c r="X3473" t="s">
        <v>19841</v>
      </c>
      <c r="Y3473" t="s">
        <v>43</v>
      </c>
      <c r="AA3473" s="13" t="s">
        <v>19844</v>
      </c>
      <c r="AC3473" t="s">
        <v>167</v>
      </c>
      <c r="AD3473" s="2">
        <v>37467</v>
      </c>
      <c r="AE3473" s="2" t="b">
        <v>1</v>
      </c>
      <c r="AF3473">
        <v>1192508961</v>
      </c>
      <c r="AG3473" t="s">
        <v>5431</v>
      </c>
      <c r="AH3473" t="s">
        <v>63</v>
      </c>
      <c r="AI3473" t="str">
        <f>TRIM(IFERROR(VLOOKUP(E3473,Mapping!$A$1:$B$2,2,FALSE),E3473))</f>
        <v>Cabang Jambi</v>
      </c>
      <c r="AJ3473" s="11" t="str">
        <f t="shared" si="162"/>
        <v>6283171170974</v>
      </c>
      <c r="AK3473" s="11" t="str">
        <f t="shared" si="163"/>
        <v/>
      </c>
    </row>
    <row r="3474" spans="1:37">
      <c r="A3474" t="str">
        <f t="shared" ref="A3474:A3537" si="164">"tw_hr_employee_"&amp;C3474</f>
        <v>tw_hr_employee_DLT2602037</v>
      </c>
      <c r="B3474" t="s">
        <v>19845</v>
      </c>
      <c r="C3474" t="s">
        <v>19846</v>
      </c>
      <c r="D3474" t="s">
        <v>161</v>
      </c>
      <c r="E3474" t="s">
        <v>162</v>
      </c>
      <c r="F3474" t="s">
        <v>19847</v>
      </c>
      <c r="G3474" s="13" t="s">
        <v>19848</v>
      </c>
      <c r="H3474"/>
      <c r="I3474" t="s">
        <v>38</v>
      </c>
      <c r="K3474" t="s">
        <v>5936</v>
      </c>
      <c r="L3474" t="s">
        <v>731</v>
      </c>
      <c r="M3474" s="2">
        <v>46062</v>
      </c>
      <c r="Q3474" t="s">
        <v>40</v>
      </c>
      <c r="R3474" t="s">
        <v>19849</v>
      </c>
      <c r="S3474" t="s">
        <v>19849</v>
      </c>
      <c r="T3474">
        <v>1800</v>
      </c>
      <c r="U3474" t="s">
        <v>165</v>
      </c>
      <c r="W3474" t="s">
        <v>41</v>
      </c>
      <c r="X3474" t="s">
        <v>19847</v>
      </c>
      <c r="Y3474" t="s">
        <v>156</v>
      </c>
      <c r="Z3474" t="s">
        <v>41</v>
      </c>
      <c r="AA3474" s="13" t="s">
        <v>19850</v>
      </c>
      <c r="AC3474" t="s">
        <v>83</v>
      </c>
      <c r="AD3474" s="2">
        <v>32115</v>
      </c>
      <c r="AE3474" s="2" t="b">
        <v>1</v>
      </c>
      <c r="AF3474" s="13" t="s">
        <v>19851</v>
      </c>
      <c r="AG3474" t="s">
        <v>19845</v>
      </c>
      <c r="AH3474" t="s">
        <v>46</v>
      </c>
      <c r="AI3474" t="str">
        <f>TRIM(IFERROR(VLOOKUP(E3474,Mapping!$A$1:$B$2,2,FALSE),E3474))</f>
        <v>Cabang Tulang Bawang</v>
      </c>
      <c r="AJ3474" s="11" t="str">
        <f t="shared" si="162"/>
        <v>6285185134317</v>
      </c>
      <c r="AK3474" s="11" t="str">
        <f t="shared" si="163"/>
        <v/>
      </c>
    </row>
    <row r="3475" spans="1:37">
      <c r="A3475" t="str">
        <f t="shared" si="164"/>
        <v>tw_hr_employee_DLT2602004</v>
      </c>
      <c r="B3475" t="s">
        <v>19852</v>
      </c>
      <c r="C3475" t="s">
        <v>19853</v>
      </c>
      <c r="D3475" t="s">
        <v>161</v>
      </c>
      <c r="E3475" t="s">
        <v>162</v>
      </c>
      <c r="F3475" t="s">
        <v>19854</v>
      </c>
      <c r="G3475" s="13" t="s">
        <v>19855</v>
      </c>
      <c r="I3475" t="s">
        <v>38</v>
      </c>
      <c r="K3475" t="s">
        <v>19644</v>
      </c>
      <c r="L3475" t="s">
        <v>731</v>
      </c>
      <c r="M3475" s="2">
        <v>46062</v>
      </c>
      <c r="Q3475" t="s">
        <v>40</v>
      </c>
      <c r="R3475" t="s">
        <v>5305</v>
      </c>
      <c r="S3475" t="s">
        <v>5305</v>
      </c>
      <c r="T3475">
        <v>1800</v>
      </c>
      <c r="U3475" t="s">
        <v>165</v>
      </c>
      <c r="V3475">
        <v>34596</v>
      </c>
      <c r="W3475" t="s">
        <v>41</v>
      </c>
      <c r="X3475" t="s">
        <v>19854</v>
      </c>
      <c r="Y3475" t="s">
        <v>43</v>
      </c>
      <c r="Z3475" t="s">
        <v>41</v>
      </c>
      <c r="AA3475" s="13" t="s">
        <v>19856</v>
      </c>
      <c r="AC3475" t="s">
        <v>167</v>
      </c>
      <c r="AD3475" s="2">
        <v>39290</v>
      </c>
      <c r="AE3475" s="2" t="b">
        <v>1</v>
      </c>
      <c r="AF3475" s="13" t="s">
        <v>19857</v>
      </c>
      <c r="AG3475" t="s">
        <v>19852</v>
      </c>
      <c r="AH3475" t="s">
        <v>46</v>
      </c>
      <c r="AI3475" t="str">
        <f>TRIM(IFERROR(VLOOKUP(E3475,Mapping!$A$1:$B$2,2,FALSE),E3475))</f>
        <v>Cabang Tulang Bawang</v>
      </c>
      <c r="AJ3475" s="11" t="str">
        <f t="shared" si="162"/>
        <v>6282286286349</v>
      </c>
      <c r="AK3475" s="11" t="str">
        <f t="shared" si="163"/>
        <v/>
      </c>
    </row>
    <row r="3476" spans="1:37">
      <c r="A3476" t="str">
        <f t="shared" si="164"/>
        <v>tw_hr_employee_DXT2401100</v>
      </c>
      <c r="B3476" t="s">
        <v>19858</v>
      </c>
      <c r="C3476" t="s">
        <v>19859</v>
      </c>
      <c r="D3476" t="s">
        <v>495</v>
      </c>
      <c r="E3476" t="s">
        <v>496</v>
      </c>
      <c r="I3476" t="s">
        <v>38</v>
      </c>
      <c r="K3476" t="s">
        <v>9435</v>
      </c>
      <c r="L3476" t="s">
        <v>499</v>
      </c>
      <c r="M3476" s="2">
        <v>45320</v>
      </c>
      <c r="Q3476" t="s">
        <v>40</v>
      </c>
      <c r="R3476" t="s">
        <v>19860</v>
      </c>
      <c r="S3476" t="s">
        <v>19860</v>
      </c>
      <c r="T3476">
        <v>6400</v>
      </c>
      <c r="U3476" t="s">
        <v>222</v>
      </c>
      <c r="V3476">
        <v>75271</v>
      </c>
      <c r="W3476" t="s">
        <v>41</v>
      </c>
      <c r="X3476" t="s">
        <v>19861</v>
      </c>
      <c r="Y3476" t="s">
        <v>43</v>
      </c>
      <c r="AA3476" s="13" t="s">
        <v>19862</v>
      </c>
      <c r="AC3476" t="s">
        <v>167</v>
      </c>
      <c r="AD3476" s="2">
        <v>38394</v>
      </c>
      <c r="AE3476" s="2" t="b">
        <v>1</v>
      </c>
      <c r="AF3476" s="13" t="s">
        <v>19863</v>
      </c>
      <c r="AG3476" t="s">
        <v>19858</v>
      </c>
      <c r="AH3476" t="s">
        <v>46</v>
      </c>
      <c r="AI3476" t="str">
        <f>TRIM(IFERROR(VLOOKUP(E3476,Mapping!$A$1:$B$2,2,FALSE),E3476))</f>
        <v>Cabang Tenggarong</v>
      </c>
      <c r="AJ3476" s="11" t="str">
        <f t="shared" si="162"/>
        <v/>
      </c>
      <c r="AK3476" s="11" t="str">
        <f t="shared" si="163"/>
        <v/>
      </c>
    </row>
    <row r="3477" spans="1:37">
      <c r="A3477" t="str">
        <f t="shared" si="164"/>
        <v>tw_hr_employee_DLT2602100</v>
      </c>
      <c r="B3477" t="s">
        <v>19864</v>
      </c>
      <c r="C3477" t="s">
        <v>19865</v>
      </c>
      <c r="D3477" t="s">
        <v>161</v>
      </c>
      <c r="E3477" t="s">
        <v>162</v>
      </c>
      <c r="F3477" t="s">
        <v>19866</v>
      </c>
      <c r="G3477" s="13" t="s">
        <v>19867</v>
      </c>
      <c r="H3477"/>
      <c r="I3477" t="s">
        <v>38</v>
      </c>
      <c r="K3477" t="s">
        <v>4114</v>
      </c>
      <c r="L3477" t="s">
        <v>731</v>
      </c>
      <c r="M3477" s="2">
        <v>46054</v>
      </c>
      <c r="Q3477" t="s">
        <v>40</v>
      </c>
      <c r="R3477" t="s">
        <v>19868</v>
      </c>
      <c r="S3477" t="s">
        <v>19868</v>
      </c>
      <c r="T3477">
        <v>1800</v>
      </c>
      <c r="U3477" t="s">
        <v>1448</v>
      </c>
      <c r="V3477">
        <v>12345</v>
      </c>
      <c r="W3477" t="s">
        <v>41</v>
      </c>
      <c r="X3477" t="s">
        <v>19866</v>
      </c>
      <c r="Y3477" t="s">
        <v>156</v>
      </c>
      <c r="Z3477" t="s">
        <v>41</v>
      </c>
      <c r="AA3477" s="13" t="s">
        <v>19869</v>
      </c>
      <c r="AC3477" t="s">
        <v>83</v>
      </c>
      <c r="AD3477" s="2">
        <v>31683</v>
      </c>
      <c r="AE3477" s="2" t="b">
        <v>1</v>
      </c>
      <c r="AF3477" s="13" t="s">
        <v>19870</v>
      </c>
      <c r="AG3477" t="s">
        <v>19864</v>
      </c>
      <c r="AH3477" t="s">
        <v>46</v>
      </c>
      <c r="AI3477" t="str">
        <f>TRIM(IFERROR(VLOOKUP(E3477,Mapping!$A$1:$B$2,2,FALSE),E3477))</f>
        <v>Cabang Tulang Bawang</v>
      </c>
      <c r="AJ3477" s="11" t="str">
        <f t="shared" si="162"/>
        <v>6282351296262</v>
      </c>
      <c r="AK3477" s="11" t="str">
        <f t="shared" si="163"/>
        <v/>
      </c>
    </row>
    <row r="3478" spans="1:37">
      <c r="A3478" t="str">
        <f t="shared" si="164"/>
        <v>tw_hr_employee_DWM2602067</v>
      </c>
      <c r="B3478" t="s">
        <v>19871</v>
      </c>
      <c r="C3478" t="s">
        <v>19872</v>
      </c>
      <c r="D3478" t="s">
        <v>114</v>
      </c>
      <c r="E3478" t="s">
        <v>115</v>
      </c>
      <c r="F3478" t="s">
        <v>19873</v>
      </c>
      <c r="G3478"/>
      <c r="I3478" t="s">
        <v>38</v>
      </c>
      <c r="K3478" t="s">
        <v>417</v>
      </c>
      <c r="L3478" t="s">
        <v>826</v>
      </c>
      <c r="M3478" s="2">
        <v>46067</v>
      </c>
      <c r="Q3478" t="s">
        <v>40</v>
      </c>
      <c r="R3478"/>
      <c r="S3478"/>
      <c r="T3478"/>
      <c r="U3478"/>
      <c r="V3478"/>
      <c r="W3478" t="s">
        <v>41</v>
      </c>
      <c r="X3478" t="s">
        <v>19873</v>
      </c>
      <c r="Y3478" t="s">
        <v>43</v>
      </c>
      <c r="AA3478" s="13" t="s">
        <v>19874</v>
      </c>
      <c r="AE3478" s="2" t="b">
        <v>1</v>
      </c>
      <c r="AF3478" s="13" t="s">
        <v>19875</v>
      </c>
      <c r="AG3478" t="s">
        <v>19871</v>
      </c>
      <c r="AH3478" t="s">
        <v>46</v>
      </c>
      <c r="AI3478" t="str">
        <f>TRIM(IFERROR(VLOOKUP(E3478,Mapping!$A$1:$B$2,2,FALSE),E3478))</f>
        <v>Cabang Tomoni</v>
      </c>
      <c r="AJ3478" s="11" t="str">
        <f t="shared" si="162"/>
        <v/>
      </c>
      <c r="AK3478" s="11" t="str">
        <f t="shared" si="163"/>
        <v/>
      </c>
    </row>
    <row r="3479" spans="1:37">
      <c r="A3479" t="str">
        <f t="shared" si="164"/>
        <v>tw_hr_employee_DWP2507034</v>
      </c>
      <c r="B3479" t="s">
        <v>19876</v>
      </c>
      <c r="C3479" t="s">
        <v>19877</v>
      </c>
      <c r="D3479" t="s">
        <v>128</v>
      </c>
      <c r="E3479" t="s">
        <v>129</v>
      </c>
      <c r="F3479" t="s">
        <v>19878</v>
      </c>
      <c r="G3479" s="13" t="s">
        <v>19879</v>
      </c>
      <c r="H3479" s="13" t="s">
        <v>19879</v>
      </c>
      <c r="I3479" t="s">
        <v>38</v>
      </c>
      <c r="K3479" t="s">
        <v>1512</v>
      </c>
      <c r="L3479"/>
      <c r="M3479" s="2">
        <v>45842</v>
      </c>
      <c r="Q3479" t="s">
        <v>40</v>
      </c>
      <c r="R3479"/>
      <c r="S3479"/>
      <c r="T3479"/>
      <c r="U3479"/>
      <c r="V3479"/>
      <c r="W3479" t="s">
        <v>41</v>
      </c>
      <c r="X3479" t="s">
        <v>19878</v>
      </c>
      <c r="Y3479" t="s">
        <v>43</v>
      </c>
      <c r="AA3479" s="13" t="s">
        <v>19880</v>
      </c>
      <c r="AC3479" t="s">
        <v>83</v>
      </c>
      <c r="AD3479" s="2"/>
      <c r="AE3479" s="2" t="b">
        <v>1</v>
      </c>
      <c r="AF3479">
        <v>7933085513</v>
      </c>
      <c r="AG3479" t="s">
        <v>19876</v>
      </c>
      <c r="AH3479" t="s">
        <v>63</v>
      </c>
      <c r="AI3479" t="str">
        <f>TRIM(IFERROR(VLOOKUP(E3479,Mapping!$A$1:$B$2,2,FALSE),E3479))</f>
        <v>Cabang Pinrang</v>
      </c>
      <c r="AJ3479" s="11" t="str">
        <f t="shared" si="162"/>
        <v>6282347648015</v>
      </c>
      <c r="AK3479" s="11" t="str">
        <f t="shared" si="163"/>
        <v>6282347648015</v>
      </c>
    </row>
    <row r="3480" spans="1:37">
      <c r="A3480" t="str">
        <f t="shared" si="164"/>
        <v>tw_hr_employee_DBR2604100</v>
      </c>
      <c r="B3480" t="s">
        <v>19881</v>
      </c>
      <c r="C3480" t="s">
        <v>19882</v>
      </c>
      <c r="D3480" t="s">
        <v>6740</v>
      </c>
      <c r="E3480" t="s">
        <v>6741</v>
      </c>
      <c r="F3480" t="s">
        <v>19883</v>
      </c>
      <c r="I3480" t="s">
        <v>38</v>
      </c>
      <c r="K3480" t="s">
        <v>6743</v>
      </c>
      <c r="L3480"/>
      <c r="M3480" s="2">
        <v>46135</v>
      </c>
      <c r="Q3480" t="s">
        <v>40</v>
      </c>
      <c r="R3480" t="s">
        <v>19884</v>
      </c>
      <c r="S3480" t="s">
        <v>19884</v>
      </c>
      <c r="T3480">
        <v>1900</v>
      </c>
      <c r="U3480" t="s">
        <v>760</v>
      </c>
      <c r="V3480">
        <v>33124</v>
      </c>
      <c r="W3480" t="s">
        <v>41</v>
      </c>
      <c r="X3480" t="s">
        <v>19883</v>
      </c>
      <c r="Y3480" t="s">
        <v>43</v>
      </c>
      <c r="AA3480" s="13" t="s">
        <v>19885</v>
      </c>
      <c r="AC3480" t="s">
        <v>167</v>
      </c>
      <c r="AD3480" s="2">
        <v>38693</v>
      </c>
      <c r="AE3480" s="2" t="b">
        <v>1</v>
      </c>
      <c r="AF3480">
        <v>5156049791</v>
      </c>
      <c r="AG3480" t="s">
        <v>19881</v>
      </c>
      <c r="AH3480" t="s">
        <v>63</v>
      </c>
      <c r="AI3480" t="str">
        <f>TRIM(IFERROR(VLOOKUP(E3480,Mapping!$A$1:$B$2,2,FALSE),E3480))</f>
        <v>Cabang Pasar Sungai Liat</v>
      </c>
      <c r="AJ3480" s="11" t="str">
        <f t="shared" si="162"/>
        <v/>
      </c>
      <c r="AK3480" s="11" t="str">
        <f t="shared" si="163"/>
        <v/>
      </c>
    </row>
    <row r="3481" spans="1:37">
      <c r="A3481" t="str">
        <f t="shared" si="164"/>
        <v>tw_hr_employee_DDA2602068</v>
      </c>
      <c r="B3481" t="s">
        <v>19886</v>
      </c>
      <c r="C3481" t="s">
        <v>19887</v>
      </c>
      <c r="D3481" t="s">
        <v>86</v>
      </c>
      <c r="E3481" t="s">
        <v>87</v>
      </c>
      <c r="F3481" t="s">
        <v>19888</v>
      </c>
      <c r="I3481" t="s">
        <v>339</v>
      </c>
      <c r="L3481" t="s">
        <v>1777</v>
      </c>
      <c r="M3481" s="2">
        <v>46057</v>
      </c>
      <c r="Q3481" t="s">
        <v>40</v>
      </c>
      <c r="R3481"/>
      <c r="S3481"/>
      <c r="T3481"/>
      <c r="U3481"/>
      <c r="V3481"/>
      <c r="W3481" t="s">
        <v>41</v>
      </c>
      <c r="X3481" t="s">
        <v>19888</v>
      </c>
      <c r="Y3481" t="s">
        <v>43</v>
      </c>
      <c r="Z3481"/>
      <c r="AA3481" s="13" t="s">
        <v>19889</v>
      </c>
      <c r="AE3481" s="2" t="b">
        <v>0</v>
      </c>
      <c r="AF3481">
        <v>1093019052</v>
      </c>
      <c r="AG3481" t="s">
        <v>19886</v>
      </c>
      <c r="AH3481" t="s">
        <v>63</v>
      </c>
      <c r="AI3481" t="str">
        <f>TRIM(IFERROR(VLOOKUP(E3481,Mapping!$A$1:$B$2,2,FALSE),E3481))</f>
        <v>Cabang Caman</v>
      </c>
      <c r="AJ3481" s="11" t="str">
        <f t="shared" si="162"/>
        <v/>
      </c>
      <c r="AK3481" s="11" t="str">
        <f t="shared" si="163"/>
        <v/>
      </c>
    </row>
    <row r="3482" spans="1:37">
      <c r="A3482" t="str">
        <f t="shared" si="164"/>
        <v>tw_hr_employee_DLT2602038</v>
      </c>
      <c r="B3482" t="s">
        <v>4114</v>
      </c>
      <c r="C3482" t="s">
        <v>19890</v>
      </c>
      <c r="D3482" t="s">
        <v>161</v>
      </c>
      <c r="E3482" t="s">
        <v>162</v>
      </c>
      <c r="F3482" t="s">
        <v>19891</v>
      </c>
      <c r="G3482" s="13" t="s">
        <v>19892</v>
      </c>
      <c r="I3482" t="s">
        <v>339</v>
      </c>
      <c r="K3482" t="s">
        <v>731</v>
      </c>
      <c r="L3482" t="s">
        <v>731</v>
      </c>
      <c r="M3482" s="2">
        <v>46062</v>
      </c>
      <c r="Q3482" t="s">
        <v>40</v>
      </c>
      <c r="R3482" t="s">
        <v>19709</v>
      </c>
      <c r="S3482" t="s">
        <v>19709</v>
      </c>
      <c r="T3482">
        <v>1800</v>
      </c>
      <c r="U3482" t="s">
        <v>1448</v>
      </c>
      <c r="V3482">
        <v>34683</v>
      </c>
      <c r="W3482" t="s">
        <v>41</v>
      </c>
      <c r="X3482" t="s">
        <v>19891</v>
      </c>
      <c r="Y3482" t="s">
        <v>156</v>
      </c>
      <c r="Z3482" t="s">
        <v>41</v>
      </c>
      <c r="AA3482" s="13" t="s">
        <v>19893</v>
      </c>
      <c r="AC3482" t="s">
        <v>83</v>
      </c>
      <c r="AD3482" s="2">
        <v>34667</v>
      </c>
      <c r="AE3482" s="2" t="b">
        <v>1</v>
      </c>
      <c r="AF3482" s="13" t="s">
        <v>19894</v>
      </c>
      <c r="AG3482" t="s">
        <v>4114</v>
      </c>
      <c r="AH3482" t="s">
        <v>46</v>
      </c>
      <c r="AI3482" t="str">
        <f>TRIM(IFERROR(VLOOKUP(E3482,Mapping!$A$1:$B$2,2,FALSE),E3482))</f>
        <v>Cabang Tulang Bawang</v>
      </c>
      <c r="AJ3482" s="11" t="str">
        <f t="shared" si="162"/>
        <v>6282374378616</v>
      </c>
      <c r="AK3482" s="11" t="str">
        <f t="shared" si="163"/>
        <v/>
      </c>
    </row>
    <row r="3483" spans="1:37">
      <c r="A3483" t="str">
        <f t="shared" si="164"/>
        <v>tw_hr_employee_DXT1603001</v>
      </c>
      <c r="B3483" t="s">
        <v>19895</v>
      </c>
      <c r="C3483" t="s">
        <v>19896</v>
      </c>
      <c r="D3483" t="s">
        <v>495</v>
      </c>
      <c r="E3483" t="s">
        <v>19897</v>
      </c>
      <c r="F3483"/>
      <c r="G3483" s="13" t="s">
        <v>19898</v>
      </c>
      <c r="I3483" t="s">
        <v>38</v>
      </c>
      <c r="K3483" t="s">
        <v>1316</v>
      </c>
      <c r="L3483" t="s">
        <v>1316</v>
      </c>
      <c r="M3483" s="2">
        <v>42447</v>
      </c>
      <c r="Q3483" t="s">
        <v>40</v>
      </c>
      <c r="R3483"/>
      <c r="S3483"/>
      <c r="T3483"/>
      <c r="U3483"/>
      <c r="V3483"/>
      <c r="W3483" t="s">
        <v>41</v>
      </c>
      <c r="X3483" t="s">
        <v>19899</v>
      </c>
      <c r="Y3483" t="s">
        <v>43</v>
      </c>
      <c r="Z3483"/>
      <c r="AA3483" s="13" t="s">
        <v>19900</v>
      </c>
      <c r="AF3483" s="13" t="s">
        <v>19901</v>
      </c>
      <c r="AG3483" t="s">
        <v>19895</v>
      </c>
      <c r="AH3483" t="s">
        <v>46</v>
      </c>
      <c r="AI3483" t="str">
        <f>TRIM(IFERROR(VLOOKUP(E3483,Mapping!$A$1:$B$2,2,FALSE),E3483))</f>
        <v>Area Kalimantan Timur</v>
      </c>
      <c r="AJ3483" s="11" t="str">
        <f t="shared" si="162"/>
        <v>628525223455613</v>
      </c>
      <c r="AK3483" s="11" t="str">
        <f t="shared" si="163"/>
        <v/>
      </c>
    </row>
    <row r="3484" spans="1:37">
      <c r="A3484" t="str">
        <f t="shared" si="164"/>
        <v>tw_hr_employee_DXT2510001</v>
      </c>
      <c r="B3484" t="s">
        <v>19902</v>
      </c>
      <c r="C3484" t="s">
        <v>19903</v>
      </c>
      <c r="D3484" t="s">
        <v>495</v>
      </c>
      <c r="E3484" t="s">
        <v>496</v>
      </c>
      <c r="F3484" t="s">
        <v>1568</v>
      </c>
      <c r="G3484"/>
      <c r="I3484" t="s">
        <v>38</v>
      </c>
      <c r="K3484" t="s">
        <v>12918</v>
      </c>
      <c r="L3484" t="s">
        <v>499</v>
      </c>
      <c r="M3484" s="2">
        <v>45940</v>
      </c>
      <c r="Q3484" t="s">
        <v>40</v>
      </c>
      <c r="R3484"/>
      <c r="S3484"/>
      <c r="T3484"/>
      <c r="U3484"/>
      <c r="V3484"/>
      <c r="W3484" t="s">
        <v>41</v>
      </c>
      <c r="X3484" t="s">
        <v>19904</v>
      </c>
      <c r="Y3484" t="s">
        <v>43</v>
      </c>
      <c r="Z3484"/>
      <c r="AA3484" s="13" t="s">
        <v>19905</v>
      </c>
      <c r="AE3484" s="2" t="b">
        <v>1</v>
      </c>
      <c r="AF3484" s="13" t="s">
        <v>19906</v>
      </c>
      <c r="AG3484" t="s">
        <v>19902</v>
      </c>
      <c r="AH3484" t="s">
        <v>46</v>
      </c>
      <c r="AI3484" t="str">
        <f>TRIM(IFERROR(VLOOKUP(E3484,Mapping!$A$1:$B$2,2,FALSE),E3484))</f>
        <v>Cabang Tenggarong</v>
      </c>
      <c r="AJ3484" s="11" t="str">
        <f t="shared" si="162"/>
        <v/>
      </c>
      <c r="AK3484" s="11" t="str">
        <f t="shared" si="163"/>
        <v/>
      </c>
    </row>
    <row r="3485" spans="1:37">
      <c r="A3485" t="str">
        <f t="shared" si="164"/>
        <v>tw_hr_employee_DDD2602265</v>
      </c>
      <c r="B3485" t="s">
        <v>1553</v>
      </c>
      <c r="C3485" t="s">
        <v>19907</v>
      </c>
      <c r="D3485" t="s">
        <v>1221</v>
      </c>
      <c r="E3485" t="s">
        <v>1222</v>
      </c>
      <c r="F3485" t="s">
        <v>19908</v>
      </c>
      <c r="G3485"/>
      <c r="I3485" t="s">
        <v>38</v>
      </c>
      <c r="K3485" t="s">
        <v>1757</v>
      </c>
      <c r="L3485"/>
      <c r="M3485" s="2">
        <v>46065</v>
      </c>
      <c r="Q3485" t="s">
        <v>40</v>
      </c>
      <c r="R3485"/>
      <c r="S3485"/>
      <c r="T3485"/>
      <c r="U3485"/>
      <c r="V3485"/>
      <c r="W3485" t="s">
        <v>41</v>
      </c>
      <c r="X3485" t="s">
        <v>19908</v>
      </c>
      <c r="Y3485" t="s">
        <v>43</v>
      </c>
      <c r="AA3485" s="13" t="s">
        <v>19909</v>
      </c>
      <c r="AE3485" s="2" t="b">
        <v>1</v>
      </c>
      <c r="AF3485">
        <v>4953804771</v>
      </c>
      <c r="AG3485" t="s">
        <v>1553</v>
      </c>
      <c r="AH3485" t="s">
        <v>63</v>
      </c>
      <c r="AI3485" t="str">
        <f>TRIM(IFERROR(VLOOKUP(E3485,Mapping!$A$1:$B$2,2,FALSE),E3485))</f>
        <v>Cabang Depok</v>
      </c>
      <c r="AJ3485" s="11" t="str">
        <f t="shared" si="162"/>
        <v/>
      </c>
      <c r="AK3485" s="11" t="str">
        <f t="shared" si="163"/>
        <v/>
      </c>
    </row>
    <row r="3486" spans="1:37">
      <c r="A3486" t="str">
        <f t="shared" si="164"/>
        <v>tw_hr_employee_DBT2605034</v>
      </c>
      <c r="B3486" t="s">
        <v>19910</v>
      </c>
      <c r="C3486" t="s">
        <v>19911</v>
      </c>
      <c r="D3486" t="s">
        <v>2824</v>
      </c>
      <c r="E3486" t="s">
        <v>2825</v>
      </c>
      <c r="F3486" t="s">
        <v>19912</v>
      </c>
      <c r="G3486" s="13" t="s">
        <v>19913</v>
      </c>
      <c r="I3486" t="s">
        <v>38</v>
      </c>
      <c r="K3486" t="s">
        <v>13000</v>
      </c>
      <c r="L3486" t="s">
        <v>13000</v>
      </c>
      <c r="M3486" s="2">
        <v>46143</v>
      </c>
      <c r="Q3486" t="s">
        <v>40</v>
      </c>
      <c r="R3486" t="s">
        <v>19914</v>
      </c>
      <c r="S3486" t="s">
        <v>19915</v>
      </c>
      <c r="T3486">
        <v>1800</v>
      </c>
      <c r="U3486" t="s">
        <v>1448</v>
      </c>
      <c r="V3486">
        <v>34388</v>
      </c>
      <c r="W3486" t="s">
        <v>41</v>
      </c>
      <c r="X3486" t="s">
        <v>19912</v>
      </c>
      <c r="Y3486" t="s">
        <v>43</v>
      </c>
      <c r="Z3486"/>
      <c r="AA3486" s="13" t="s">
        <v>19916</v>
      </c>
      <c r="AC3486" t="s">
        <v>167</v>
      </c>
      <c r="AD3486" s="2">
        <v>39255</v>
      </c>
      <c r="AE3486" s="2" t="b">
        <v>1</v>
      </c>
      <c r="AF3486">
        <v>7435793258</v>
      </c>
      <c r="AG3486" t="s">
        <v>19910</v>
      </c>
      <c r="AH3486" t="s">
        <v>63</v>
      </c>
      <c r="AI3486" t="str">
        <f>TRIM(IFERROR(VLOOKUP(E3486,Mapping!$A$1:$B$2,2,FALSE),E3486))</f>
        <v>Cabang Toboali</v>
      </c>
      <c r="AJ3486" s="11" t="str">
        <f t="shared" si="162"/>
        <v>6281538785955</v>
      </c>
      <c r="AK3486" s="11" t="str">
        <f t="shared" si="163"/>
        <v/>
      </c>
    </row>
    <row r="3487" spans="1:37">
      <c r="A3487" t="str">
        <f t="shared" si="164"/>
        <v>tw_hr_employee_DMK1811001</v>
      </c>
      <c r="B3487" t="s">
        <v>19917</v>
      </c>
      <c r="C3487" t="s">
        <v>19918</v>
      </c>
      <c r="D3487" t="s">
        <v>952</v>
      </c>
      <c r="E3487" t="s">
        <v>953</v>
      </c>
      <c r="F3487" t="s">
        <v>19919</v>
      </c>
      <c r="G3487"/>
      <c r="I3487" t="s">
        <v>38</v>
      </c>
      <c r="K3487" t="s">
        <v>956</v>
      </c>
      <c r="L3487"/>
      <c r="M3487" s="2">
        <v>43411</v>
      </c>
      <c r="Q3487" t="s">
        <v>40</v>
      </c>
      <c r="R3487" t="s">
        <v>13505</v>
      </c>
      <c r="S3487" t="s">
        <v>13505</v>
      </c>
      <c r="T3487">
        <v>1800</v>
      </c>
      <c r="U3487" t="s">
        <v>230</v>
      </c>
      <c r="V3487">
        <v>35141</v>
      </c>
      <c r="W3487" t="s">
        <v>41</v>
      </c>
      <c r="X3487" t="s">
        <v>19919</v>
      </c>
      <c r="Y3487" t="s">
        <v>156</v>
      </c>
      <c r="Z3487" t="s">
        <v>41</v>
      </c>
      <c r="AA3487" s="13" t="s">
        <v>19920</v>
      </c>
      <c r="AC3487" t="s">
        <v>167</v>
      </c>
      <c r="AD3487" s="2">
        <v>31606</v>
      </c>
      <c r="AE3487" s="2" t="b">
        <v>1</v>
      </c>
      <c r="AF3487" s="13" t="s">
        <v>19921</v>
      </c>
      <c r="AG3487" t="s">
        <v>19917</v>
      </c>
      <c r="AH3487" t="s">
        <v>46</v>
      </c>
      <c r="AI3487" t="str">
        <f>TRIM(IFERROR(VLOOKUP(E3487,Mapping!$A$1:$B$2,2,FALSE),E3487))</f>
        <v>Cabang Sidomulyo</v>
      </c>
      <c r="AJ3487" s="11" t="str">
        <f t="shared" si="162"/>
        <v/>
      </c>
      <c r="AK3487" s="11" t="str">
        <f t="shared" si="163"/>
        <v/>
      </c>
    </row>
    <row r="3488" spans="1:37">
      <c r="A3488" t="str">
        <f t="shared" si="164"/>
        <v>tw_hr_employee_DLU2602034</v>
      </c>
      <c r="B3488" t="s">
        <v>19922</v>
      </c>
      <c r="C3488" t="s">
        <v>19923</v>
      </c>
      <c r="D3488" t="s">
        <v>408</v>
      </c>
      <c r="E3488" t="s">
        <v>409</v>
      </c>
      <c r="F3488" t="s">
        <v>19924</v>
      </c>
      <c r="G3488"/>
      <c r="H3488"/>
      <c r="I3488" t="s">
        <v>38</v>
      </c>
      <c r="K3488" t="s">
        <v>411</v>
      </c>
      <c r="L3488"/>
      <c r="M3488" s="2">
        <v>46065</v>
      </c>
      <c r="Q3488" t="s">
        <v>40</v>
      </c>
      <c r="R3488"/>
      <c r="W3488" t="s">
        <v>41</v>
      </c>
      <c r="X3488" t="s">
        <v>19924</v>
      </c>
      <c r="Y3488" t="s">
        <v>43</v>
      </c>
      <c r="AA3488" s="13" t="s">
        <v>19925</v>
      </c>
      <c r="AE3488" s="2" t="b">
        <v>1</v>
      </c>
      <c r="AF3488" s="13" t="s">
        <v>19926</v>
      </c>
      <c r="AG3488" t="s">
        <v>19922</v>
      </c>
      <c r="AH3488" t="s">
        <v>46</v>
      </c>
      <c r="AI3488" t="str">
        <f>TRIM(IFERROR(VLOOKUP(E3488,Mapping!$A$1:$B$2,2,FALSE),E3488))</f>
        <v>Cabang Kota Bumi</v>
      </c>
      <c r="AJ3488" s="11" t="str">
        <f t="shared" si="162"/>
        <v/>
      </c>
      <c r="AK3488" s="11" t="str">
        <f t="shared" si="163"/>
        <v/>
      </c>
    </row>
    <row r="3489" spans="1:37">
      <c r="A3489" t="str">
        <f t="shared" si="164"/>
        <v>tw_hr_employee_DDT2605001</v>
      </c>
      <c r="B3489" t="s">
        <v>19927</v>
      </c>
      <c r="C3489" t="s">
        <v>19928</v>
      </c>
      <c r="D3489" t="s">
        <v>200</v>
      </c>
      <c r="E3489" t="s">
        <v>201</v>
      </c>
      <c r="F3489" t="s">
        <v>19929</v>
      </c>
      <c r="I3489" t="s">
        <v>38</v>
      </c>
      <c r="K3489" t="s">
        <v>8856</v>
      </c>
      <c r="M3489" s="2">
        <v>46147</v>
      </c>
      <c r="Q3489" t="s">
        <v>40</v>
      </c>
      <c r="R3489"/>
      <c r="S3489"/>
      <c r="T3489"/>
      <c r="U3489"/>
      <c r="V3489"/>
      <c r="W3489" t="s">
        <v>41</v>
      </c>
      <c r="X3489" t="s">
        <v>19929</v>
      </c>
      <c r="Y3489" t="s">
        <v>43</v>
      </c>
      <c r="Z3489"/>
      <c r="AA3489" s="13" t="s">
        <v>19930</v>
      </c>
      <c r="AE3489" s="2" t="b">
        <v>1</v>
      </c>
      <c r="AF3489">
        <v>5065404432</v>
      </c>
      <c r="AG3489" t="s">
        <v>19927</v>
      </c>
      <c r="AH3489" t="s">
        <v>63</v>
      </c>
      <c r="AI3489" t="str">
        <f>TRIM(IFERROR(VLOOKUP(E3489,Mapping!$A$1:$B$2,2,FALSE),E3489))</f>
        <v>Cabang Tabanan</v>
      </c>
      <c r="AJ3489" s="11" t="str">
        <f t="shared" si="162"/>
        <v/>
      </c>
      <c r="AK3489" s="11" t="str">
        <f t="shared" si="163"/>
        <v/>
      </c>
    </row>
    <row r="3490" spans="1:37">
      <c r="A3490" t="str">
        <f t="shared" si="164"/>
        <v>tw_hr_employee_DSK2312034</v>
      </c>
      <c r="B3490" t="s">
        <v>19931</v>
      </c>
      <c r="C3490" t="s">
        <v>19932</v>
      </c>
      <c r="D3490" t="s">
        <v>3322</v>
      </c>
      <c r="E3490" t="s">
        <v>3323</v>
      </c>
      <c r="F3490" t="s">
        <v>19933</v>
      </c>
      <c r="G3490" s="13" t="s">
        <v>19934</v>
      </c>
      <c r="H3490"/>
      <c r="I3490" t="s">
        <v>38</v>
      </c>
      <c r="K3490" t="s">
        <v>333</v>
      </c>
      <c r="L3490" t="s">
        <v>333</v>
      </c>
      <c r="M3490" s="2">
        <v>45264</v>
      </c>
      <c r="Q3490" t="s">
        <v>40</v>
      </c>
      <c r="R3490" t="s">
        <v>19935</v>
      </c>
      <c r="S3490" t="s">
        <v>19936</v>
      </c>
      <c r="T3490">
        <v>1600</v>
      </c>
      <c r="U3490" t="s">
        <v>8106</v>
      </c>
      <c r="V3490">
        <v>30618</v>
      </c>
      <c r="W3490" t="s">
        <v>41</v>
      </c>
      <c r="X3490" t="s">
        <v>19937</v>
      </c>
      <c r="Y3490" t="s">
        <v>43</v>
      </c>
      <c r="Z3490" t="s">
        <v>41</v>
      </c>
      <c r="AA3490" s="13" t="s">
        <v>19938</v>
      </c>
      <c r="AC3490" t="s">
        <v>83</v>
      </c>
      <c r="AD3490" s="2">
        <v>33409</v>
      </c>
      <c r="AE3490" s="2" t="b">
        <v>1</v>
      </c>
      <c r="AF3490" s="13" t="s">
        <v>19939</v>
      </c>
      <c r="AG3490" t="s">
        <v>19931</v>
      </c>
      <c r="AH3490" t="s">
        <v>46</v>
      </c>
      <c r="AI3490" t="str">
        <f>TRIM(IFERROR(VLOOKUP(E3490,Mapping!$A$1:$B$2,2,FALSE),E3490))</f>
        <v>Cabang Kayu Agung</v>
      </c>
      <c r="AJ3490" s="11" t="str">
        <f t="shared" si="162"/>
        <v>6281273614488</v>
      </c>
      <c r="AK3490" s="11" t="str">
        <f t="shared" si="163"/>
        <v/>
      </c>
    </row>
    <row r="3491" spans="1:37">
      <c r="A3491" t="str">
        <f t="shared" si="164"/>
        <v>tw_hr_employee_DWP2602166</v>
      </c>
      <c r="B3491" t="s">
        <v>19940</v>
      </c>
      <c r="C3491" t="s">
        <v>19941</v>
      </c>
      <c r="D3491" t="s">
        <v>128</v>
      </c>
      <c r="E3491" t="s">
        <v>129</v>
      </c>
      <c r="F3491" t="s">
        <v>19942</v>
      </c>
      <c r="G3491" s="13" t="s">
        <v>19943</v>
      </c>
      <c r="H3491"/>
      <c r="I3491" t="s">
        <v>38</v>
      </c>
      <c r="K3491" t="s">
        <v>18082</v>
      </c>
      <c r="L3491"/>
      <c r="M3491" s="2">
        <v>46065</v>
      </c>
      <c r="Q3491" t="s">
        <v>40</v>
      </c>
      <c r="R3491"/>
      <c r="S3491"/>
      <c r="T3491"/>
      <c r="U3491"/>
      <c r="V3491"/>
      <c r="W3491" t="s">
        <v>41</v>
      </c>
      <c r="X3491" t="s">
        <v>19942</v>
      </c>
      <c r="Y3491" t="s">
        <v>43</v>
      </c>
      <c r="Z3491"/>
      <c r="AA3491" s="13" t="s">
        <v>19944</v>
      </c>
      <c r="AE3491" s="2" t="b">
        <v>1</v>
      </c>
      <c r="AF3491" s="13" t="s">
        <v>19945</v>
      </c>
      <c r="AG3491" t="s">
        <v>19940</v>
      </c>
      <c r="AH3491" t="s">
        <v>46</v>
      </c>
      <c r="AI3491" t="str">
        <f>TRIM(IFERROR(VLOOKUP(E3491,Mapping!$A$1:$B$2,2,FALSE),E3491))</f>
        <v>Cabang Pinrang</v>
      </c>
      <c r="AJ3491" s="11" t="str">
        <f t="shared" si="162"/>
        <v>6285256595822</v>
      </c>
      <c r="AK3491" s="11" t="str">
        <f t="shared" si="163"/>
        <v/>
      </c>
    </row>
    <row r="3492" spans="1:37">
      <c r="A3492" t="str">
        <f t="shared" si="164"/>
        <v>tw_hr_employee_DWO2602067</v>
      </c>
      <c r="B3492" t="s">
        <v>19946</v>
      </c>
      <c r="C3492" t="s">
        <v>19947</v>
      </c>
      <c r="D3492" t="s">
        <v>569</v>
      </c>
      <c r="E3492" t="s">
        <v>570</v>
      </c>
      <c r="F3492" t="s">
        <v>19948</v>
      </c>
      <c r="G3492" s="13" t="s">
        <v>19949</v>
      </c>
      <c r="I3492" t="s">
        <v>38</v>
      </c>
      <c r="K3492" t="s">
        <v>4307</v>
      </c>
      <c r="L3492" t="s">
        <v>574</v>
      </c>
      <c r="M3492" s="2">
        <v>46069</v>
      </c>
      <c r="Q3492" t="s">
        <v>40</v>
      </c>
      <c r="R3492" t="s">
        <v>19950</v>
      </c>
      <c r="T3492">
        <v>7300</v>
      </c>
      <c r="U3492" t="s">
        <v>576</v>
      </c>
      <c r="V3492">
        <v>92963</v>
      </c>
      <c r="W3492" t="s">
        <v>41</v>
      </c>
      <c r="X3492" t="s">
        <v>19948</v>
      </c>
      <c r="Y3492" t="s">
        <v>43</v>
      </c>
      <c r="AA3492" s="13" t="s">
        <v>19951</v>
      </c>
      <c r="AC3492" t="s">
        <v>167</v>
      </c>
      <c r="AD3492" s="2">
        <v>39120</v>
      </c>
      <c r="AE3492" s="2" t="b">
        <v>1</v>
      </c>
      <c r="AF3492" s="13" t="s">
        <v>19952</v>
      </c>
      <c r="AG3492" t="s">
        <v>19946</v>
      </c>
      <c r="AH3492" t="s">
        <v>46</v>
      </c>
      <c r="AI3492" t="str">
        <f>TRIM(IFERROR(VLOOKUP(E3492,Mapping!$A$1:$B$2,2,FALSE),E3492))</f>
        <v>Cabang Palopo</v>
      </c>
      <c r="AJ3492" s="11" t="str">
        <f t="shared" si="162"/>
        <v>6287752894963</v>
      </c>
      <c r="AK3492" s="11" t="str">
        <f t="shared" si="163"/>
        <v/>
      </c>
    </row>
    <row r="3493" spans="1:37">
      <c r="A3493" t="str">
        <f t="shared" si="164"/>
        <v>tw_hr_employee_DBR2605001</v>
      </c>
      <c r="B3493" t="s">
        <v>19953</v>
      </c>
      <c r="C3493" t="s">
        <v>19954</v>
      </c>
      <c r="D3493" t="s">
        <v>6740</v>
      </c>
      <c r="E3493" t="s">
        <v>6741</v>
      </c>
      <c r="F3493" t="s">
        <v>19955</v>
      </c>
      <c r="G3493"/>
      <c r="H3493"/>
      <c r="I3493" t="s">
        <v>38</v>
      </c>
      <c r="K3493" t="s">
        <v>6743</v>
      </c>
      <c r="L3493"/>
      <c r="M3493" s="2">
        <v>46147</v>
      </c>
      <c r="Q3493" t="s">
        <v>40</v>
      </c>
      <c r="R3493" t="s">
        <v>19956</v>
      </c>
      <c r="S3493" t="s">
        <v>19956</v>
      </c>
      <c r="T3493">
        <v>1900</v>
      </c>
      <c r="U3493" t="s">
        <v>8921</v>
      </c>
      <c r="V3493">
        <v>33675</v>
      </c>
      <c r="W3493" t="s">
        <v>41</v>
      </c>
      <c r="X3493" t="s">
        <v>19955</v>
      </c>
      <c r="Y3493" t="s">
        <v>43</v>
      </c>
      <c r="AA3493" s="13" t="s">
        <v>19957</v>
      </c>
      <c r="AC3493" t="s">
        <v>167</v>
      </c>
      <c r="AD3493" s="2">
        <v>39141</v>
      </c>
      <c r="AE3493" s="2" t="b">
        <v>1</v>
      </c>
      <c r="AF3493" s="13" t="s">
        <v>19958</v>
      </c>
      <c r="AG3493" t="s">
        <v>19953</v>
      </c>
      <c r="AH3493" t="s">
        <v>46</v>
      </c>
      <c r="AI3493" t="str">
        <f>TRIM(IFERROR(VLOOKUP(E3493,Mapping!$A$1:$B$2,2,FALSE),E3493))</f>
        <v>Cabang Pasar Sungai Liat</v>
      </c>
      <c r="AJ3493" s="11" t="str">
        <f t="shared" si="162"/>
        <v/>
      </c>
      <c r="AK3493" s="11" t="str">
        <f t="shared" si="163"/>
        <v/>
      </c>
    </row>
    <row r="3494" spans="1:37">
      <c r="A3494" t="str">
        <f t="shared" si="164"/>
        <v>tw_hr_employee_DDA2410133</v>
      </c>
      <c r="B3494" t="s">
        <v>19959</v>
      </c>
      <c r="C3494" t="s">
        <v>19960</v>
      </c>
      <c r="D3494" t="s">
        <v>86</v>
      </c>
      <c r="E3494" t="s">
        <v>87</v>
      </c>
      <c r="F3494" t="s">
        <v>19961</v>
      </c>
      <c r="G3494" s="13" t="s">
        <v>19962</v>
      </c>
      <c r="I3494" t="s">
        <v>38</v>
      </c>
      <c r="K3494" t="s">
        <v>1977</v>
      </c>
      <c r="L3494" t="s">
        <v>91</v>
      </c>
      <c r="M3494" s="2">
        <v>45593</v>
      </c>
      <c r="Q3494" t="s">
        <v>40</v>
      </c>
      <c r="R3494" t="s">
        <v>19963</v>
      </c>
      <c r="T3494">
        <v>3200</v>
      </c>
      <c r="U3494" t="s">
        <v>375</v>
      </c>
      <c r="V3494">
        <v>17413</v>
      </c>
      <c r="W3494" t="s">
        <v>41</v>
      </c>
      <c r="X3494" t="s">
        <v>19961</v>
      </c>
      <c r="Y3494" t="s">
        <v>992</v>
      </c>
      <c r="AA3494" s="13" t="s">
        <v>19964</v>
      </c>
      <c r="AC3494" t="s">
        <v>167</v>
      </c>
      <c r="AD3494" s="2">
        <v>29659</v>
      </c>
      <c r="AE3494" s="2" t="b">
        <v>1</v>
      </c>
      <c r="AF3494">
        <v>6871484616</v>
      </c>
      <c r="AG3494" t="s">
        <v>19959</v>
      </c>
      <c r="AH3494" t="s">
        <v>63</v>
      </c>
      <c r="AI3494" t="str">
        <f>TRIM(IFERROR(VLOOKUP(E3494,Mapping!$A$1:$B$2,2,FALSE),E3494))</f>
        <v>Cabang Caman</v>
      </c>
      <c r="AJ3494" s="11" t="str">
        <f t="shared" si="162"/>
        <v>6281284201718</v>
      </c>
      <c r="AK3494" s="11" t="str">
        <f t="shared" si="163"/>
        <v/>
      </c>
    </row>
    <row r="3495" spans="1:37">
      <c r="A3495" t="str">
        <f t="shared" si="164"/>
        <v>tw_hr_employee_DDA2602069</v>
      </c>
      <c r="B3495" t="s">
        <v>19965</v>
      </c>
      <c r="C3495" t="s">
        <v>19966</v>
      </c>
      <c r="D3495" t="s">
        <v>86</v>
      </c>
      <c r="E3495" t="s">
        <v>87</v>
      </c>
      <c r="F3495" t="s">
        <v>19967</v>
      </c>
      <c r="G3495"/>
      <c r="H3495"/>
      <c r="I3495" t="s">
        <v>339</v>
      </c>
      <c r="L3495" t="s">
        <v>1777</v>
      </c>
      <c r="M3495" s="2">
        <v>46057</v>
      </c>
      <c r="Q3495" t="s">
        <v>40</v>
      </c>
      <c r="R3495"/>
      <c r="S3495"/>
      <c r="T3495"/>
      <c r="U3495"/>
      <c r="V3495"/>
      <c r="W3495" t="s">
        <v>41</v>
      </c>
      <c r="X3495" t="s">
        <v>19967</v>
      </c>
      <c r="Y3495" t="s">
        <v>43</v>
      </c>
      <c r="AA3495" s="13" t="s">
        <v>19968</v>
      </c>
      <c r="AE3495" s="2" t="b">
        <v>0</v>
      </c>
      <c r="AF3495">
        <v>5150785678</v>
      </c>
      <c r="AG3495" t="s">
        <v>19965</v>
      </c>
      <c r="AH3495" t="s">
        <v>63</v>
      </c>
      <c r="AI3495" t="str">
        <f>TRIM(IFERROR(VLOOKUP(E3495,Mapping!$A$1:$B$2,2,FALSE),E3495))</f>
        <v>Cabang Caman</v>
      </c>
      <c r="AJ3495" s="11" t="str">
        <f t="shared" si="162"/>
        <v/>
      </c>
      <c r="AK3495" s="11" t="str">
        <f t="shared" si="163"/>
        <v/>
      </c>
    </row>
    <row r="3496" spans="1:37">
      <c r="A3496" t="str">
        <f t="shared" si="164"/>
        <v>tw_hr_employee_DLU2602035</v>
      </c>
      <c r="B3496" t="s">
        <v>19969</v>
      </c>
      <c r="C3496" t="s">
        <v>19970</v>
      </c>
      <c r="D3496" t="s">
        <v>408</v>
      </c>
      <c r="E3496" t="s">
        <v>409</v>
      </c>
      <c r="F3496" t="s">
        <v>19971</v>
      </c>
      <c r="G3496"/>
      <c r="I3496" t="s">
        <v>38</v>
      </c>
      <c r="K3496" t="s">
        <v>411</v>
      </c>
      <c r="L3496"/>
      <c r="M3496" s="2">
        <v>46065</v>
      </c>
      <c r="Q3496" t="s">
        <v>40</v>
      </c>
      <c r="R3496"/>
      <c r="S3496"/>
      <c r="T3496"/>
      <c r="U3496"/>
      <c r="V3496"/>
      <c r="W3496" t="s">
        <v>41</v>
      </c>
      <c r="X3496" t="s">
        <v>19971</v>
      </c>
      <c r="Y3496" t="s">
        <v>43</v>
      </c>
      <c r="Z3496"/>
      <c r="AA3496" s="13" t="s">
        <v>19972</v>
      </c>
      <c r="AE3496" s="2" t="b">
        <v>1</v>
      </c>
      <c r="AF3496">
        <v>8111024821</v>
      </c>
      <c r="AG3496" t="s">
        <v>19969</v>
      </c>
      <c r="AH3496" t="s">
        <v>63</v>
      </c>
      <c r="AI3496" t="str">
        <f>TRIM(IFERROR(VLOOKUP(E3496,Mapping!$A$1:$B$2,2,FALSE),E3496))</f>
        <v>Cabang Kota Bumi</v>
      </c>
      <c r="AJ3496" s="11" t="str">
        <f t="shared" si="162"/>
        <v/>
      </c>
      <c r="AK3496" s="11" t="str">
        <f t="shared" si="163"/>
        <v/>
      </c>
    </row>
    <row r="3497" spans="1:37">
      <c r="A3497" t="str">
        <f t="shared" si="164"/>
        <v>tw_hr_employee_DLJ2602001</v>
      </c>
      <c r="B3497" t="s">
        <v>19973</v>
      </c>
      <c r="C3497" t="s">
        <v>19974</v>
      </c>
      <c r="D3497" t="s">
        <v>430</v>
      </c>
      <c r="E3497" t="s">
        <v>431</v>
      </c>
      <c r="F3497" t="s">
        <v>19975</v>
      </c>
      <c r="I3497" t="s">
        <v>38</v>
      </c>
      <c r="K3497" t="s">
        <v>457</v>
      </c>
      <c r="L3497" t="s">
        <v>457</v>
      </c>
      <c r="M3497" s="2">
        <v>46069</v>
      </c>
      <c r="Q3497" t="s">
        <v>40</v>
      </c>
      <c r="R3497" t="s">
        <v>19976</v>
      </c>
      <c r="S3497" t="s">
        <v>19976</v>
      </c>
      <c r="T3497">
        <v>1800</v>
      </c>
      <c r="U3497" t="s">
        <v>155</v>
      </c>
      <c r="V3497">
        <v>34375</v>
      </c>
      <c r="W3497" t="s">
        <v>41</v>
      </c>
      <c r="X3497" t="s">
        <v>19975</v>
      </c>
      <c r="Y3497" t="s">
        <v>43</v>
      </c>
      <c r="AA3497" s="13" t="s">
        <v>19977</v>
      </c>
      <c r="AC3497" t="s">
        <v>167</v>
      </c>
      <c r="AD3497" s="2">
        <v>46355</v>
      </c>
      <c r="AE3497" s="2" t="b">
        <v>1</v>
      </c>
      <c r="AF3497" s="13" t="s">
        <v>19978</v>
      </c>
      <c r="AG3497" t="s">
        <v>19973</v>
      </c>
      <c r="AH3497" t="s">
        <v>46</v>
      </c>
      <c r="AI3497" t="str">
        <f>TRIM(IFERROR(VLOOKUP(E3497,Mapping!$A$1:$B$2,2,FALSE),E3497))</f>
        <v>Cabang Way Jepara</v>
      </c>
      <c r="AJ3497" s="11" t="str">
        <f t="shared" si="162"/>
        <v/>
      </c>
      <c r="AK3497" s="11" t="str">
        <f t="shared" si="163"/>
        <v/>
      </c>
    </row>
    <row r="3498" spans="1:37">
      <c r="A3498" t="str">
        <f t="shared" si="164"/>
        <v>tw_hr_employee_DDA2602166</v>
      </c>
      <c r="B3498" t="s">
        <v>19979</v>
      </c>
      <c r="C3498" t="s">
        <v>19980</v>
      </c>
      <c r="D3498" t="s">
        <v>86</v>
      </c>
      <c r="E3498" t="s">
        <v>87</v>
      </c>
      <c r="F3498" t="s">
        <v>19981</v>
      </c>
      <c r="G3498" s="13" t="s">
        <v>19982</v>
      </c>
      <c r="H3498" s="13" t="s">
        <v>19982</v>
      </c>
      <c r="I3498" t="s">
        <v>38</v>
      </c>
      <c r="K3498" t="s">
        <v>1553</v>
      </c>
      <c r="L3498" t="s">
        <v>1777</v>
      </c>
      <c r="M3498" s="2">
        <v>46069</v>
      </c>
      <c r="O3498" s="13" t="s">
        <v>19983</v>
      </c>
      <c r="Q3498" t="s">
        <v>40</v>
      </c>
      <c r="W3498" t="s">
        <v>41</v>
      </c>
      <c r="X3498" t="s">
        <v>19981</v>
      </c>
      <c r="Y3498" t="s">
        <v>43</v>
      </c>
      <c r="AA3498" s="13" t="s">
        <v>19984</v>
      </c>
      <c r="AE3498" s="2" t="b">
        <v>1</v>
      </c>
      <c r="AF3498">
        <v>6631164614</v>
      </c>
      <c r="AG3498" t="s">
        <v>19979</v>
      </c>
      <c r="AH3498" t="s">
        <v>63</v>
      </c>
      <c r="AI3498" t="str">
        <f>TRIM(IFERROR(VLOOKUP(E3498,Mapping!$A$1:$B$2,2,FALSE),E3498))</f>
        <v>Cabang Caman</v>
      </c>
      <c r="AJ3498" s="11" t="str">
        <f t="shared" si="162"/>
        <v>6282249484281</v>
      </c>
      <c r="AK3498" s="11" t="str">
        <f t="shared" si="163"/>
        <v>6282249484281</v>
      </c>
    </row>
    <row r="3499" spans="1:37">
      <c r="A3499" t="str">
        <f t="shared" si="164"/>
        <v>tw_hr_employee_DDD2602266</v>
      </c>
      <c r="B3499" t="s">
        <v>19985</v>
      </c>
      <c r="C3499" t="s">
        <v>19986</v>
      </c>
      <c r="D3499" t="s">
        <v>1221</v>
      </c>
      <c r="E3499" t="s">
        <v>1222</v>
      </c>
      <c r="F3499" t="s">
        <v>19987</v>
      </c>
      <c r="G3499"/>
      <c r="I3499" t="s">
        <v>38</v>
      </c>
      <c r="K3499" t="s">
        <v>1757</v>
      </c>
      <c r="L3499"/>
      <c r="M3499" s="2">
        <v>46065</v>
      </c>
      <c r="Q3499" t="s">
        <v>40</v>
      </c>
      <c r="R3499"/>
      <c r="S3499"/>
      <c r="T3499"/>
      <c r="U3499"/>
      <c r="V3499"/>
      <c r="W3499" t="s">
        <v>41</v>
      </c>
      <c r="X3499" t="s">
        <v>19987</v>
      </c>
      <c r="Y3499" t="s">
        <v>43</v>
      </c>
      <c r="Z3499"/>
      <c r="AA3499" s="13" t="s">
        <v>19988</v>
      </c>
      <c r="AE3499" s="2" t="b">
        <v>1</v>
      </c>
      <c r="AF3499">
        <v>6830700143</v>
      </c>
      <c r="AG3499" t="s">
        <v>19985</v>
      </c>
      <c r="AH3499" t="s">
        <v>63</v>
      </c>
      <c r="AI3499" t="str">
        <f>TRIM(IFERROR(VLOOKUP(E3499,Mapping!$A$1:$B$2,2,FALSE),E3499))</f>
        <v>Cabang Depok</v>
      </c>
      <c r="AJ3499" s="11" t="str">
        <f t="shared" si="162"/>
        <v/>
      </c>
      <c r="AK3499" s="11" t="str">
        <f t="shared" si="163"/>
        <v/>
      </c>
    </row>
    <row r="3500" spans="1:37">
      <c r="A3500" t="str">
        <f t="shared" si="164"/>
        <v>tw_hr_employee_DUK2410100</v>
      </c>
      <c r="B3500" t="s">
        <v>19989</v>
      </c>
      <c r="C3500" t="s">
        <v>19990</v>
      </c>
      <c r="D3500" t="s">
        <v>839</v>
      </c>
      <c r="E3500" t="s">
        <v>840</v>
      </c>
      <c r="F3500" t="s">
        <v>19991</v>
      </c>
      <c r="G3500" s="13" t="s">
        <v>19992</v>
      </c>
      <c r="H3500"/>
      <c r="I3500" t="s">
        <v>38</v>
      </c>
      <c r="K3500" t="s">
        <v>2477</v>
      </c>
      <c r="L3500" t="s">
        <v>842</v>
      </c>
      <c r="M3500" s="2">
        <v>45596</v>
      </c>
      <c r="Q3500" t="s">
        <v>40</v>
      </c>
      <c r="R3500" t="s">
        <v>19993</v>
      </c>
      <c r="T3500">
        <v>1700</v>
      </c>
      <c r="U3500" t="s">
        <v>2633</v>
      </c>
      <c r="V3500">
        <v>39372</v>
      </c>
      <c r="W3500" t="s">
        <v>41</v>
      </c>
      <c r="X3500" t="s">
        <v>19991</v>
      </c>
      <c r="Y3500" t="s">
        <v>43</v>
      </c>
      <c r="AA3500" s="13" t="s">
        <v>19994</v>
      </c>
      <c r="AC3500" t="s">
        <v>83</v>
      </c>
      <c r="AD3500" s="2">
        <v>37734</v>
      </c>
      <c r="AE3500" s="2" t="b">
        <v>1</v>
      </c>
      <c r="AF3500" s="13" t="s">
        <v>19995</v>
      </c>
      <c r="AG3500" t="s">
        <v>19989</v>
      </c>
      <c r="AH3500" t="s">
        <v>46</v>
      </c>
      <c r="AI3500" t="str">
        <f>TRIM(IFERROR(VLOOKUP(E3500,Mapping!$A$1:$B$2,2,FALSE),E3500))</f>
        <v>Cabang Kepahyang</v>
      </c>
      <c r="AJ3500" s="11" t="str">
        <f t="shared" si="162"/>
        <v>6285609429233</v>
      </c>
      <c r="AK3500" s="11" t="str">
        <f t="shared" si="163"/>
        <v/>
      </c>
    </row>
    <row r="3501" spans="1:37">
      <c r="A3501" t="str">
        <f t="shared" si="164"/>
        <v>tw_hr_employee_DWM2602034</v>
      </c>
      <c r="B3501" t="s">
        <v>19996</v>
      </c>
      <c r="C3501" t="s">
        <v>19997</v>
      </c>
      <c r="D3501" t="s">
        <v>114</v>
      </c>
      <c r="E3501" t="s">
        <v>115</v>
      </c>
      <c r="F3501" t="s">
        <v>19998</v>
      </c>
      <c r="G3501"/>
      <c r="I3501" t="s">
        <v>38</v>
      </c>
      <c r="K3501" t="s">
        <v>425</v>
      </c>
      <c r="L3501" t="s">
        <v>826</v>
      </c>
      <c r="M3501" s="2">
        <v>46067</v>
      </c>
      <c r="Q3501" t="s">
        <v>40</v>
      </c>
      <c r="R3501"/>
      <c r="W3501" t="s">
        <v>41</v>
      </c>
      <c r="X3501" t="s">
        <v>19998</v>
      </c>
      <c r="Y3501" t="s">
        <v>43</v>
      </c>
      <c r="AA3501" s="13" t="s">
        <v>19999</v>
      </c>
      <c r="AE3501" s="2" t="b">
        <v>1</v>
      </c>
      <c r="AF3501" s="13" t="s">
        <v>20000</v>
      </c>
      <c r="AG3501" t="s">
        <v>19996</v>
      </c>
      <c r="AH3501" t="s">
        <v>46</v>
      </c>
      <c r="AI3501" t="str">
        <f>TRIM(IFERROR(VLOOKUP(E3501,Mapping!$A$1:$B$2,2,FALSE),E3501))</f>
        <v>Cabang Tomoni</v>
      </c>
      <c r="AJ3501" s="11" t="str">
        <f t="shared" si="162"/>
        <v/>
      </c>
      <c r="AK3501" s="11" t="str">
        <f t="shared" si="163"/>
        <v/>
      </c>
    </row>
    <row r="3502" spans="1:37">
      <c r="A3502" t="str">
        <f t="shared" si="164"/>
        <v>tw_hr_employee_DUK2506100</v>
      </c>
      <c r="B3502" t="s">
        <v>20001</v>
      </c>
      <c r="C3502" t="s">
        <v>20002</v>
      </c>
      <c r="D3502" t="s">
        <v>839</v>
      </c>
      <c r="E3502" t="s">
        <v>840</v>
      </c>
      <c r="F3502" t="s">
        <v>20003</v>
      </c>
      <c r="I3502" t="s">
        <v>38</v>
      </c>
      <c r="K3502" t="s">
        <v>842</v>
      </c>
      <c r="L3502" t="s">
        <v>842</v>
      </c>
      <c r="M3502" s="2">
        <v>45827</v>
      </c>
      <c r="Q3502" t="s">
        <v>40</v>
      </c>
      <c r="R3502" t="s">
        <v>20004</v>
      </c>
      <c r="S3502" t="s">
        <v>20004</v>
      </c>
      <c r="T3502">
        <v>1700</v>
      </c>
      <c r="U3502" t="s">
        <v>2633</v>
      </c>
      <c r="V3502">
        <v>17080801</v>
      </c>
      <c r="W3502" t="s">
        <v>41</v>
      </c>
      <c r="X3502" t="s">
        <v>20003</v>
      </c>
      <c r="Y3502" t="s">
        <v>43</v>
      </c>
      <c r="AA3502" s="13" t="s">
        <v>20005</v>
      </c>
      <c r="AD3502" s="2">
        <v>38799</v>
      </c>
      <c r="AE3502" s="2" t="b">
        <v>1</v>
      </c>
      <c r="AF3502">
        <v>1890670802</v>
      </c>
      <c r="AG3502" t="s">
        <v>20001</v>
      </c>
      <c r="AH3502" t="s">
        <v>63</v>
      </c>
      <c r="AI3502" t="str">
        <f>TRIM(IFERROR(VLOOKUP(E3502,Mapping!$A$1:$B$2,2,FALSE),E3502))</f>
        <v>Cabang Kepahyang</v>
      </c>
      <c r="AJ3502" s="11" t="str">
        <f t="shared" si="162"/>
        <v/>
      </c>
      <c r="AK3502" s="11" t="str">
        <f t="shared" si="163"/>
        <v/>
      </c>
    </row>
    <row r="3503" spans="1:37">
      <c r="A3503" t="str">
        <f t="shared" si="164"/>
        <v>tw_hr_employee_DLH2406035</v>
      </c>
      <c r="B3503" t="s">
        <v>20006</v>
      </c>
      <c r="C3503" t="s">
        <v>20007</v>
      </c>
      <c r="D3503" t="s">
        <v>588</v>
      </c>
      <c r="E3503" t="s">
        <v>589</v>
      </c>
      <c r="F3503" t="s">
        <v>20008</v>
      </c>
      <c r="G3503" s="13" t="s">
        <v>20009</v>
      </c>
      <c r="I3503" t="s">
        <v>38</v>
      </c>
      <c r="K3503" t="s">
        <v>5160</v>
      </c>
      <c r="L3503" t="s">
        <v>592</v>
      </c>
      <c r="M3503" s="2">
        <v>45446</v>
      </c>
      <c r="Q3503" t="s">
        <v>40</v>
      </c>
      <c r="R3503" t="s">
        <v>10802</v>
      </c>
      <c r="T3503">
        <v>1800</v>
      </c>
      <c r="U3503" t="s">
        <v>142</v>
      </c>
      <c r="V3503">
        <v>34167</v>
      </c>
      <c r="W3503" t="s">
        <v>41</v>
      </c>
      <c r="X3503" t="s">
        <v>20008</v>
      </c>
      <c r="Y3503" t="s">
        <v>156</v>
      </c>
      <c r="AA3503" s="13" t="s">
        <v>20010</v>
      </c>
      <c r="AC3503" t="s">
        <v>83</v>
      </c>
      <c r="AD3503" s="2">
        <v>30054</v>
      </c>
      <c r="AE3503" s="2" t="b">
        <v>1</v>
      </c>
      <c r="AF3503" s="13" t="s">
        <v>20011</v>
      </c>
      <c r="AG3503" t="s">
        <v>20006</v>
      </c>
      <c r="AH3503" t="s">
        <v>46</v>
      </c>
      <c r="AI3503" t="str">
        <f>TRIM(IFERROR(VLOOKUP(E3503,Mapping!$A$1:$B$2,2,FALSE),E3503))</f>
        <v>Cabang Seputih Mataram</v>
      </c>
      <c r="AJ3503" s="11" t="str">
        <f t="shared" si="162"/>
        <v>6282177183218</v>
      </c>
      <c r="AK3503" s="11" t="str">
        <f t="shared" si="163"/>
        <v/>
      </c>
    </row>
    <row r="3504" spans="1:37">
      <c r="A3504" t="str">
        <f t="shared" si="164"/>
        <v>tw_hr_employee_DLT2602101</v>
      </c>
      <c r="B3504" t="s">
        <v>20012</v>
      </c>
      <c r="C3504" t="s">
        <v>20013</v>
      </c>
      <c r="D3504" t="s">
        <v>161</v>
      </c>
      <c r="E3504" t="s">
        <v>162</v>
      </c>
      <c r="F3504" t="s">
        <v>20014</v>
      </c>
      <c r="G3504" s="13" t="s">
        <v>20015</v>
      </c>
      <c r="I3504" t="s">
        <v>38</v>
      </c>
      <c r="K3504" t="s">
        <v>4114</v>
      </c>
      <c r="L3504" t="s">
        <v>731</v>
      </c>
      <c r="M3504" s="2">
        <v>46069</v>
      </c>
      <c r="Q3504" t="s">
        <v>40</v>
      </c>
      <c r="R3504" t="s">
        <v>12227</v>
      </c>
      <c r="S3504" t="s">
        <v>12227</v>
      </c>
      <c r="T3504">
        <v>1800</v>
      </c>
      <c r="U3504" t="s">
        <v>1448</v>
      </c>
      <c r="V3504">
        <v>34683</v>
      </c>
      <c r="W3504" t="s">
        <v>41</v>
      </c>
      <c r="X3504" t="s">
        <v>20014</v>
      </c>
      <c r="Y3504" t="s">
        <v>43</v>
      </c>
      <c r="Z3504" t="s">
        <v>41</v>
      </c>
      <c r="AA3504" s="13" t="s">
        <v>20016</v>
      </c>
      <c r="AC3504" t="s">
        <v>83</v>
      </c>
      <c r="AD3504" s="2">
        <v>35097</v>
      </c>
      <c r="AE3504" s="2" t="b">
        <v>1</v>
      </c>
      <c r="AF3504" s="13" t="s">
        <v>20017</v>
      </c>
      <c r="AG3504" t="s">
        <v>20012</v>
      </c>
      <c r="AH3504" t="s">
        <v>46</v>
      </c>
      <c r="AI3504" t="str">
        <f>TRIM(IFERROR(VLOOKUP(E3504,Mapping!$A$1:$B$2,2,FALSE),E3504))</f>
        <v>Cabang Tulang Bawang</v>
      </c>
      <c r="AJ3504" s="11" t="str">
        <f t="shared" si="162"/>
        <v>6282278250203</v>
      </c>
      <c r="AK3504" s="11" t="str">
        <f t="shared" si="163"/>
        <v/>
      </c>
    </row>
    <row r="3505" spans="1:37">
      <c r="A3505" t="str">
        <f t="shared" si="164"/>
        <v>tw_hr_employee_DWR2602067</v>
      </c>
      <c r="B3505" t="s">
        <v>20018</v>
      </c>
      <c r="C3505" t="s">
        <v>20019</v>
      </c>
      <c r="D3505" t="s">
        <v>187</v>
      </c>
      <c r="E3505" t="s">
        <v>188</v>
      </c>
      <c r="F3505" t="s">
        <v>20020</v>
      </c>
      <c r="G3505" s="13" t="s">
        <v>20021</v>
      </c>
      <c r="H3505" s="13" t="s">
        <v>20021</v>
      </c>
      <c r="I3505" t="s">
        <v>38</v>
      </c>
      <c r="K3505" t="s">
        <v>883</v>
      </c>
      <c r="M3505" s="2">
        <v>46062</v>
      </c>
      <c r="Q3505" t="s">
        <v>40</v>
      </c>
      <c r="W3505" t="s">
        <v>41</v>
      </c>
      <c r="X3505" t="s">
        <v>20020</v>
      </c>
      <c r="Y3505" t="s">
        <v>43</v>
      </c>
      <c r="AA3505" s="13" t="s">
        <v>20022</v>
      </c>
      <c r="AE3505" s="2" t="b">
        <v>1</v>
      </c>
      <c r="AF3505">
        <v>8460597774</v>
      </c>
      <c r="AG3505" t="s">
        <v>20018</v>
      </c>
      <c r="AH3505" t="s">
        <v>63</v>
      </c>
      <c r="AI3505" t="str">
        <f>TRIM(IFERROR(VLOOKUP(E3505,Mapping!$A$1:$B$2,2,FALSE),E3505))</f>
        <v>Cabang Pare-Pare</v>
      </c>
      <c r="AJ3505" s="11" t="str">
        <f t="shared" si="162"/>
        <v>6285194896285</v>
      </c>
      <c r="AK3505" s="11" t="str">
        <f t="shared" si="163"/>
        <v>6285194896285</v>
      </c>
    </row>
    <row r="3506" spans="1:37">
      <c r="A3506" t="str">
        <f t="shared" si="164"/>
        <v>tw_hr_employee_DLZ2512034</v>
      </c>
      <c r="B3506" t="s">
        <v>20023</v>
      </c>
      <c r="C3506" t="s">
        <v>20024</v>
      </c>
      <c r="D3506" t="s">
        <v>2899</v>
      </c>
      <c r="E3506" t="s">
        <v>2900</v>
      </c>
      <c r="F3506" t="s">
        <v>20025</v>
      </c>
      <c r="I3506" t="s">
        <v>38</v>
      </c>
      <c r="K3506" t="s">
        <v>4290</v>
      </c>
      <c r="L3506" t="s">
        <v>4290</v>
      </c>
      <c r="M3506" s="2">
        <v>45996</v>
      </c>
      <c r="Q3506" t="s">
        <v>40</v>
      </c>
      <c r="R3506"/>
      <c r="S3506"/>
      <c r="T3506"/>
      <c r="U3506"/>
      <c r="V3506"/>
      <c r="W3506" t="s">
        <v>41</v>
      </c>
      <c r="X3506" t="s">
        <v>20025</v>
      </c>
      <c r="Y3506" t="s">
        <v>43</v>
      </c>
      <c r="AA3506" s="13" t="s">
        <v>20026</v>
      </c>
      <c r="AE3506" s="2" t="b">
        <v>1</v>
      </c>
      <c r="AF3506" s="13" t="s">
        <v>20027</v>
      </c>
      <c r="AG3506" t="s">
        <v>20023</v>
      </c>
      <c r="AH3506" t="s">
        <v>46</v>
      </c>
      <c r="AI3506" t="str">
        <f>TRIM(IFERROR(VLOOKUP(E3506,Mapping!$A$1:$B$2,2,FALSE),E3506))</f>
        <v>Cabang Pematang Pasir</v>
      </c>
      <c r="AJ3506" s="11" t="str">
        <f t="shared" si="162"/>
        <v/>
      </c>
      <c r="AK3506" s="11" t="str">
        <f t="shared" si="163"/>
        <v/>
      </c>
    </row>
    <row r="3507" spans="1:37">
      <c r="A3507" t="str">
        <f t="shared" si="164"/>
        <v>tw_hr_employee_DXT2511035</v>
      </c>
      <c r="B3507" t="s">
        <v>20028</v>
      </c>
      <c r="C3507" t="s">
        <v>20029</v>
      </c>
      <c r="D3507" t="s">
        <v>495</v>
      </c>
      <c r="E3507" t="s">
        <v>496</v>
      </c>
      <c r="F3507" t="s">
        <v>1568</v>
      </c>
      <c r="G3507"/>
      <c r="H3507"/>
      <c r="I3507" t="s">
        <v>38</v>
      </c>
      <c r="K3507" t="s">
        <v>4766</v>
      </c>
      <c r="L3507" t="s">
        <v>499</v>
      </c>
      <c r="M3507" s="2">
        <v>45968</v>
      </c>
      <c r="Q3507" t="s">
        <v>40</v>
      </c>
      <c r="R3507"/>
      <c r="S3507"/>
      <c r="T3507"/>
      <c r="U3507"/>
      <c r="V3507"/>
      <c r="W3507" t="s">
        <v>41</v>
      </c>
      <c r="X3507" t="s">
        <v>20030</v>
      </c>
      <c r="Y3507" t="s">
        <v>43</v>
      </c>
      <c r="AA3507" s="13" t="s">
        <v>20031</v>
      </c>
      <c r="AE3507" s="2" t="b">
        <v>1</v>
      </c>
      <c r="AF3507">
        <v>8145157923</v>
      </c>
      <c r="AG3507" t="s">
        <v>20028</v>
      </c>
      <c r="AH3507" t="s">
        <v>63</v>
      </c>
      <c r="AI3507" t="str">
        <f>TRIM(IFERROR(VLOOKUP(E3507,Mapping!$A$1:$B$2,2,FALSE),E3507))</f>
        <v>Cabang Tenggarong</v>
      </c>
      <c r="AJ3507" s="11" t="str">
        <f t="shared" si="162"/>
        <v/>
      </c>
      <c r="AK3507" s="11" t="str">
        <f t="shared" si="163"/>
        <v/>
      </c>
    </row>
    <row r="3508" spans="1:37">
      <c r="A3508" t="str">
        <f t="shared" si="164"/>
        <v>tw_hr_employee_DSB2605034</v>
      </c>
      <c r="B3508" t="s">
        <v>20032</v>
      </c>
      <c r="C3508" t="s">
        <v>20033</v>
      </c>
      <c r="D3508" t="s">
        <v>3892</v>
      </c>
      <c r="E3508" t="s">
        <v>3893</v>
      </c>
      <c r="F3508" t="s">
        <v>20034</v>
      </c>
      <c r="G3508" s="13" t="s">
        <v>20035</v>
      </c>
      <c r="H3508" s="13" t="s">
        <v>20035</v>
      </c>
      <c r="I3508" t="s">
        <v>38</v>
      </c>
      <c r="K3508" t="s">
        <v>3896</v>
      </c>
      <c r="L3508" t="s">
        <v>3326</v>
      </c>
      <c r="M3508" s="2">
        <v>46146</v>
      </c>
      <c r="Q3508" t="s">
        <v>40</v>
      </c>
      <c r="W3508" t="s">
        <v>41</v>
      </c>
      <c r="X3508" t="s">
        <v>20034</v>
      </c>
      <c r="Y3508" t="s">
        <v>43</v>
      </c>
      <c r="AA3508" s="13" t="s">
        <v>20036</v>
      </c>
      <c r="AE3508" s="2" t="b">
        <v>1</v>
      </c>
      <c r="AF3508" s="13" t="s">
        <v>20037</v>
      </c>
      <c r="AG3508" t="s">
        <v>20032</v>
      </c>
      <c r="AH3508" t="s">
        <v>46</v>
      </c>
      <c r="AI3508" t="str">
        <f>TRIM(IFERROR(VLOOKUP(E3508,Mapping!$A$1:$B$2,2,FALSE),E3508))</f>
        <v>Cabang Pangkalan Balai</v>
      </c>
      <c r="AJ3508" s="11" t="str">
        <f t="shared" si="162"/>
        <v>6282180760689</v>
      </c>
      <c r="AK3508" s="11" t="str">
        <f t="shared" si="163"/>
        <v>6282180760689</v>
      </c>
    </row>
    <row r="3509" spans="1:37">
      <c r="A3509" t="str">
        <f t="shared" si="164"/>
        <v>tw_hr_employee_DDT2601133</v>
      </c>
      <c r="B3509" t="s">
        <v>8856</v>
      </c>
      <c r="C3509" t="s">
        <v>20038</v>
      </c>
      <c r="D3509" t="s">
        <v>200</v>
      </c>
      <c r="E3509" t="s">
        <v>201</v>
      </c>
      <c r="F3509" t="s">
        <v>20039</v>
      </c>
      <c r="G3509"/>
      <c r="I3509" t="s">
        <v>339</v>
      </c>
      <c r="K3509" t="s">
        <v>203</v>
      </c>
      <c r="L3509" t="s">
        <v>203</v>
      </c>
      <c r="M3509" s="2">
        <v>46023</v>
      </c>
      <c r="Q3509" t="s">
        <v>40</v>
      </c>
      <c r="R3509"/>
      <c r="S3509"/>
      <c r="T3509"/>
      <c r="U3509"/>
      <c r="V3509"/>
      <c r="W3509" t="s">
        <v>41</v>
      </c>
      <c r="X3509" t="s">
        <v>20039</v>
      </c>
      <c r="Y3509" t="s">
        <v>43</v>
      </c>
      <c r="AA3509" s="13" t="s">
        <v>20040</v>
      </c>
      <c r="AE3509" s="2" t="b">
        <v>1</v>
      </c>
      <c r="AF3509">
        <v>2711250052</v>
      </c>
      <c r="AG3509" t="s">
        <v>8856</v>
      </c>
      <c r="AH3509" t="s">
        <v>63</v>
      </c>
      <c r="AI3509" t="str">
        <f>TRIM(IFERROR(VLOOKUP(E3509,Mapping!$A$1:$B$2,2,FALSE),E3509))</f>
        <v>Cabang Tabanan</v>
      </c>
      <c r="AJ3509" s="11" t="str">
        <f t="shared" si="162"/>
        <v/>
      </c>
      <c r="AK3509" s="11" t="str">
        <f t="shared" si="163"/>
        <v/>
      </c>
    </row>
    <row r="3510" spans="1:37">
      <c r="A3510" t="str">
        <f t="shared" si="164"/>
        <v>tw_hr_employee_DWK2504067</v>
      </c>
      <c r="B3510" t="s">
        <v>20041</v>
      </c>
      <c r="C3510" t="s">
        <v>20042</v>
      </c>
      <c r="D3510" t="s">
        <v>66</v>
      </c>
      <c r="E3510" t="s">
        <v>67</v>
      </c>
      <c r="F3510" t="s">
        <v>20043</v>
      </c>
      <c r="I3510" t="s">
        <v>38</v>
      </c>
      <c r="K3510" t="s">
        <v>271</v>
      </c>
      <c r="L3510" t="s">
        <v>1301</v>
      </c>
      <c r="M3510" s="2">
        <v>45755</v>
      </c>
      <c r="Q3510" t="s">
        <v>40</v>
      </c>
      <c r="R3510"/>
      <c r="W3510" t="s">
        <v>41</v>
      </c>
      <c r="X3510" t="s">
        <v>20043</v>
      </c>
      <c r="Y3510" t="s">
        <v>43</v>
      </c>
      <c r="AA3510" s="13" t="s">
        <v>20044</v>
      </c>
      <c r="AE3510" s="2" t="b">
        <v>1</v>
      </c>
      <c r="AF3510">
        <v>7911239942</v>
      </c>
      <c r="AG3510" t="s">
        <v>20041</v>
      </c>
      <c r="AH3510" t="s">
        <v>63</v>
      </c>
      <c r="AI3510" t="str">
        <f>TRIM(IFERROR(VLOOKUP(E3510,Mapping!$A$1:$B$2,2,FALSE),E3510))</f>
        <v>Cabang Kendari</v>
      </c>
      <c r="AJ3510" s="11" t="str">
        <f t="shared" si="162"/>
        <v/>
      </c>
      <c r="AK3510" s="11" t="str">
        <f t="shared" si="163"/>
        <v/>
      </c>
    </row>
    <row r="3511" spans="1:37">
      <c r="A3511" t="str">
        <f t="shared" si="164"/>
        <v>tw_hr_employee_DZK1509006</v>
      </c>
      <c r="B3511" t="s">
        <v>20045</v>
      </c>
      <c r="C3511" t="s">
        <v>20046</v>
      </c>
      <c r="D3511" t="s">
        <v>952</v>
      </c>
      <c r="E3511" t="s">
        <v>953</v>
      </c>
      <c r="F3511" t="s">
        <v>20047</v>
      </c>
      <c r="I3511" t="s">
        <v>38</v>
      </c>
      <c r="K3511" t="s">
        <v>956</v>
      </c>
      <c r="L3511"/>
      <c r="M3511" s="2">
        <v>42257</v>
      </c>
      <c r="Q3511" t="s">
        <v>40</v>
      </c>
      <c r="R3511" t="s">
        <v>20048</v>
      </c>
      <c r="S3511" t="s">
        <v>20048</v>
      </c>
      <c r="T3511">
        <v>1800</v>
      </c>
      <c r="U3511" t="s">
        <v>230</v>
      </c>
      <c r="V3511">
        <v>35551</v>
      </c>
      <c r="W3511" t="s">
        <v>41</v>
      </c>
      <c r="X3511" t="s">
        <v>20047</v>
      </c>
      <c r="Y3511" t="s">
        <v>43</v>
      </c>
      <c r="Z3511"/>
      <c r="AA3511" s="13" t="s">
        <v>20049</v>
      </c>
      <c r="AC3511" t="s">
        <v>83</v>
      </c>
      <c r="AD3511" s="2">
        <v>35920</v>
      </c>
      <c r="AE3511" s="2"/>
      <c r="AF3511" s="13" t="s">
        <v>20050</v>
      </c>
      <c r="AG3511" t="s">
        <v>20045</v>
      </c>
      <c r="AH3511" t="s">
        <v>46</v>
      </c>
      <c r="AI3511" t="str">
        <f>TRIM(IFERROR(VLOOKUP(E3511,Mapping!$A$1:$B$2,2,FALSE),E3511))</f>
        <v>Cabang Sidomulyo</v>
      </c>
      <c r="AJ3511" s="11" t="str">
        <f t="shared" si="162"/>
        <v/>
      </c>
      <c r="AK3511" s="11" t="str">
        <f t="shared" si="163"/>
        <v/>
      </c>
    </row>
    <row r="3512" spans="1:37">
      <c r="A3512" t="str">
        <f t="shared" si="164"/>
        <v>tw_hr_employee_DDD2208100</v>
      </c>
      <c r="B3512" t="s">
        <v>20051</v>
      </c>
      <c r="C3512" t="s">
        <v>20052</v>
      </c>
      <c r="D3512" t="s">
        <v>1221</v>
      </c>
      <c r="E3512" t="s">
        <v>1222</v>
      </c>
      <c r="F3512"/>
      <c r="G3512"/>
      <c r="I3512" t="s">
        <v>38</v>
      </c>
      <c r="K3512" t="s">
        <v>13748</v>
      </c>
      <c r="L3512"/>
      <c r="M3512" s="2">
        <v>44796</v>
      </c>
      <c r="Q3512" t="s">
        <v>40</v>
      </c>
      <c r="R3512" t="s">
        <v>20053</v>
      </c>
      <c r="S3512" t="s">
        <v>20053</v>
      </c>
      <c r="T3512">
        <v>3200</v>
      </c>
      <c r="U3512" t="s">
        <v>3517</v>
      </c>
      <c r="V3512">
        <v>16452</v>
      </c>
      <c r="W3512" t="s">
        <v>41</v>
      </c>
      <c r="X3512" t="s">
        <v>20054</v>
      </c>
      <c r="Y3512" t="s">
        <v>156</v>
      </c>
      <c r="Z3512"/>
      <c r="AA3512" s="13" t="s">
        <v>20055</v>
      </c>
      <c r="AC3512" t="s">
        <v>83</v>
      </c>
      <c r="AD3512" s="2">
        <v>27480</v>
      </c>
      <c r="AE3512" s="2" t="b">
        <v>1</v>
      </c>
      <c r="AF3512">
        <v>6610238171</v>
      </c>
      <c r="AG3512" t="s">
        <v>20051</v>
      </c>
      <c r="AH3512" t="s">
        <v>63</v>
      </c>
      <c r="AI3512" t="str">
        <f>TRIM(IFERROR(VLOOKUP(E3512,Mapping!$A$1:$B$2,2,FALSE),E3512))</f>
        <v>Cabang Depok</v>
      </c>
      <c r="AJ3512" s="11" t="str">
        <f t="shared" si="162"/>
        <v/>
      </c>
      <c r="AK3512" s="11" t="str">
        <f t="shared" si="163"/>
        <v/>
      </c>
    </row>
    <row r="3513" spans="1:37">
      <c r="A3513" t="str">
        <f t="shared" si="164"/>
        <v>tw_hr_employee_DXS2602034</v>
      </c>
      <c r="B3513" t="s">
        <v>5701</v>
      </c>
      <c r="C3513" t="s">
        <v>20056</v>
      </c>
      <c r="D3513" t="s">
        <v>55</v>
      </c>
      <c r="E3513" t="s">
        <v>56</v>
      </c>
      <c r="F3513" t="s">
        <v>20057</v>
      </c>
      <c r="G3513"/>
      <c r="H3513" s="13" t="s">
        <v>20058</v>
      </c>
      <c r="I3513" t="s">
        <v>38</v>
      </c>
      <c r="K3513" t="s">
        <v>3940</v>
      </c>
      <c r="L3513"/>
      <c r="M3513" s="2">
        <v>46065</v>
      </c>
      <c r="P3513" s="13" t="s">
        <v>20059</v>
      </c>
      <c r="Q3513" t="s">
        <v>40</v>
      </c>
      <c r="R3513"/>
      <c r="S3513"/>
      <c r="T3513"/>
      <c r="U3513"/>
      <c r="V3513"/>
      <c r="W3513" t="s">
        <v>41</v>
      </c>
      <c r="X3513" t="s">
        <v>20057</v>
      </c>
      <c r="Y3513" t="s">
        <v>43</v>
      </c>
      <c r="Z3513"/>
      <c r="AA3513" s="13" t="s">
        <v>20060</v>
      </c>
      <c r="AE3513" s="2" t="b">
        <v>1</v>
      </c>
      <c r="AF3513" s="13" t="s">
        <v>20061</v>
      </c>
      <c r="AG3513" t="s">
        <v>5701</v>
      </c>
      <c r="AH3513" t="s">
        <v>46</v>
      </c>
      <c r="AI3513" t="str">
        <f>TRIM(IFERROR(VLOOKUP(E3513,Mapping!$A$1:$B$2,2,FALSE),E3513))</f>
        <v>Cabang Samarinda</v>
      </c>
      <c r="AJ3513" s="11" t="str">
        <f t="shared" si="162"/>
        <v/>
      </c>
      <c r="AK3513" s="11" t="str">
        <f t="shared" si="163"/>
        <v>6289509095603</v>
      </c>
    </row>
    <row r="3514" spans="1:37">
      <c r="A3514" t="str">
        <f t="shared" si="164"/>
        <v>tw_hr_employee_DUK2507004</v>
      </c>
      <c r="B3514" t="s">
        <v>12250</v>
      </c>
      <c r="C3514" t="s">
        <v>20062</v>
      </c>
      <c r="D3514" t="s">
        <v>839</v>
      </c>
      <c r="E3514" t="s">
        <v>840</v>
      </c>
      <c r="F3514" t="s">
        <v>20063</v>
      </c>
      <c r="G3514"/>
      <c r="H3514"/>
      <c r="I3514" t="s">
        <v>38</v>
      </c>
      <c r="K3514" t="s">
        <v>2477</v>
      </c>
      <c r="L3514" t="s">
        <v>842</v>
      </c>
      <c r="M3514" s="2">
        <v>45859</v>
      </c>
      <c r="Q3514" t="s">
        <v>40</v>
      </c>
      <c r="R3514"/>
      <c r="W3514" t="s">
        <v>41</v>
      </c>
      <c r="X3514" t="s">
        <v>20064</v>
      </c>
      <c r="Y3514" t="s">
        <v>43</v>
      </c>
      <c r="AA3514" s="13" t="s">
        <v>20065</v>
      </c>
      <c r="AE3514" s="2" t="b">
        <v>1</v>
      </c>
      <c r="AF3514" s="13" t="s">
        <v>20066</v>
      </c>
      <c r="AG3514" t="s">
        <v>12250</v>
      </c>
      <c r="AH3514" t="s">
        <v>46</v>
      </c>
      <c r="AI3514" t="str">
        <f>TRIM(IFERROR(VLOOKUP(E3514,Mapping!$A$1:$B$2,2,FALSE),E3514))</f>
        <v>Cabang Kepahyang</v>
      </c>
      <c r="AJ3514" s="11" t="str">
        <f t="shared" si="162"/>
        <v/>
      </c>
      <c r="AK3514" s="11" t="str">
        <f t="shared" si="163"/>
        <v/>
      </c>
    </row>
    <row r="3515" spans="1:37">
      <c r="A3515" t="str">
        <f t="shared" si="164"/>
        <v>tw_hr_employee_DUK2605001</v>
      </c>
      <c r="B3515" t="s">
        <v>20067</v>
      </c>
      <c r="C3515" t="s">
        <v>20068</v>
      </c>
      <c r="D3515" t="s">
        <v>839</v>
      </c>
      <c r="E3515" t="s">
        <v>840</v>
      </c>
      <c r="F3515" t="s">
        <v>20069</v>
      </c>
      <c r="G3515"/>
      <c r="H3515"/>
      <c r="I3515" t="s">
        <v>38</v>
      </c>
      <c r="K3515" t="s">
        <v>2477</v>
      </c>
      <c r="L3515" t="s">
        <v>842</v>
      </c>
      <c r="M3515" s="2">
        <v>46144</v>
      </c>
      <c r="Q3515" t="s">
        <v>40</v>
      </c>
      <c r="R3515" t="s">
        <v>20070</v>
      </c>
      <c r="T3515">
        <v>1700</v>
      </c>
      <c r="U3515" t="s">
        <v>2633</v>
      </c>
      <c r="V3515">
        <v>39373</v>
      </c>
      <c r="W3515" t="s">
        <v>41</v>
      </c>
      <c r="X3515" t="s">
        <v>20071</v>
      </c>
      <c r="Y3515" t="s">
        <v>43</v>
      </c>
      <c r="AA3515" s="13" t="s">
        <v>20072</v>
      </c>
      <c r="AC3515" t="s">
        <v>83</v>
      </c>
      <c r="AD3515" s="2">
        <v>39136</v>
      </c>
      <c r="AE3515" s="2" t="b">
        <v>1</v>
      </c>
      <c r="AF3515" s="13" t="s">
        <v>20073</v>
      </c>
      <c r="AG3515" t="s">
        <v>20067</v>
      </c>
      <c r="AH3515" t="s">
        <v>46</v>
      </c>
      <c r="AI3515" t="str">
        <f>TRIM(IFERROR(VLOOKUP(E3515,Mapping!$A$1:$B$2,2,FALSE),E3515))</f>
        <v>Cabang Kepahyang</v>
      </c>
      <c r="AJ3515" s="11" t="str">
        <f t="shared" si="162"/>
        <v/>
      </c>
      <c r="AK3515" s="11" t="str">
        <f t="shared" si="163"/>
        <v/>
      </c>
    </row>
    <row r="3516" spans="1:37">
      <c r="A3516" t="str">
        <f t="shared" si="164"/>
        <v>tw_hr_employee_DXT2402034</v>
      </c>
      <c r="B3516" t="s">
        <v>20074</v>
      </c>
      <c r="C3516" t="s">
        <v>20075</v>
      </c>
      <c r="D3516" t="s">
        <v>495</v>
      </c>
      <c r="E3516" t="s">
        <v>496</v>
      </c>
      <c r="F3516" t="s">
        <v>1568</v>
      </c>
      <c r="G3516"/>
      <c r="I3516" t="s">
        <v>38</v>
      </c>
      <c r="K3516" t="s">
        <v>3845</v>
      </c>
      <c r="L3516" t="s">
        <v>499</v>
      </c>
      <c r="M3516" s="2">
        <v>45328</v>
      </c>
      <c r="Q3516" t="s">
        <v>40</v>
      </c>
      <c r="R3516" t="s">
        <v>20076</v>
      </c>
      <c r="S3516" t="s">
        <v>20076</v>
      </c>
      <c r="T3516">
        <v>6400</v>
      </c>
      <c r="U3516" t="s">
        <v>222</v>
      </c>
      <c r="V3516">
        <v>75512</v>
      </c>
      <c r="W3516" t="s">
        <v>41</v>
      </c>
      <c r="X3516" t="s">
        <v>20077</v>
      </c>
      <c r="Y3516" t="s">
        <v>156</v>
      </c>
      <c r="AA3516" s="13" t="s">
        <v>20078</v>
      </c>
      <c r="AC3516" t="s">
        <v>167</v>
      </c>
      <c r="AD3516" s="2">
        <v>26335</v>
      </c>
      <c r="AE3516" s="2" t="b">
        <v>1</v>
      </c>
      <c r="AF3516">
        <v>8145378679</v>
      </c>
      <c r="AG3516" t="s">
        <v>20074</v>
      </c>
      <c r="AH3516" t="s">
        <v>63</v>
      </c>
      <c r="AI3516" t="str">
        <f>TRIM(IFERROR(VLOOKUP(E3516,Mapping!$A$1:$B$2,2,FALSE),E3516))</f>
        <v>Cabang Tenggarong</v>
      </c>
      <c r="AJ3516" s="11" t="str">
        <f t="shared" si="162"/>
        <v/>
      </c>
      <c r="AK3516" s="11" t="str">
        <f t="shared" si="163"/>
        <v/>
      </c>
    </row>
    <row r="3517" spans="1:37">
      <c r="A3517" t="str">
        <f t="shared" si="164"/>
        <v>tw_hr_employee_DDT2502001</v>
      </c>
      <c r="B3517" t="s">
        <v>20079</v>
      </c>
      <c r="C3517" t="s">
        <v>20080</v>
      </c>
      <c r="D3517" t="s">
        <v>200</v>
      </c>
      <c r="E3517" t="s">
        <v>201</v>
      </c>
      <c r="F3517" t="s">
        <v>20081</v>
      </c>
      <c r="G3517"/>
      <c r="H3517"/>
      <c r="I3517" t="s">
        <v>38</v>
      </c>
      <c r="K3517" t="s">
        <v>8856</v>
      </c>
      <c r="L3517"/>
      <c r="M3517" s="2">
        <v>45691</v>
      </c>
      <c r="Q3517" t="s">
        <v>40</v>
      </c>
      <c r="W3517" t="s">
        <v>41</v>
      </c>
      <c r="X3517" t="s">
        <v>20081</v>
      </c>
      <c r="Y3517" t="s">
        <v>43</v>
      </c>
      <c r="AA3517" s="13" t="s">
        <v>20082</v>
      </c>
      <c r="AE3517" s="2" t="b">
        <v>1</v>
      </c>
      <c r="AF3517" s="13" t="s">
        <v>20083</v>
      </c>
      <c r="AG3517" t="s">
        <v>20079</v>
      </c>
      <c r="AH3517" t="s">
        <v>63</v>
      </c>
      <c r="AI3517" t="str">
        <f>TRIM(IFERROR(VLOOKUP(E3517,Mapping!$A$1:$B$2,2,FALSE),E3517))</f>
        <v>Cabang Tabanan</v>
      </c>
      <c r="AJ3517" s="11" t="str">
        <f t="shared" si="162"/>
        <v/>
      </c>
      <c r="AK3517" s="11" t="str">
        <f t="shared" si="163"/>
        <v/>
      </c>
    </row>
    <row r="3518" spans="1:37">
      <c r="A3518" t="str">
        <f t="shared" si="164"/>
        <v>tw_hr_employee_DBR2605002</v>
      </c>
      <c r="B3518" t="s">
        <v>20084</v>
      </c>
      <c r="C3518" t="s">
        <v>20085</v>
      </c>
      <c r="D3518" t="s">
        <v>6740</v>
      </c>
      <c r="E3518" t="s">
        <v>6741</v>
      </c>
      <c r="F3518" t="s">
        <v>20086</v>
      </c>
      <c r="G3518"/>
      <c r="I3518" t="s">
        <v>38</v>
      </c>
      <c r="K3518" t="s">
        <v>6743</v>
      </c>
      <c r="L3518"/>
      <c r="M3518" s="2">
        <v>46147</v>
      </c>
      <c r="Q3518" t="s">
        <v>40</v>
      </c>
      <c r="R3518" t="s">
        <v>20087</v>
      </c>
      <c r="S3518" t="s">
        <v>20087</v>
      </c>
      <c r="T3518">
        <v>1900</v>
      </c>
      <c r="U3518" t="s">
        <v>8921</v>
      </c>
      <c r="V3518">
        <v>33681</v>
      </c>
      <c r="W3518" t="s">
        <v>41</v>
      </c>
      <c r="X3518" t="s">
        <v>20086</v>
      </c>
      <c r="Y3518" t="s">
        <v>43</v>
      </c>
      <c r="Z3518"/>
      <c r="AA3518" s="13" t="s">
        <v>20088</v>
      </c>
      <c r="AC3518" t="s">
        <v>83</v>
      </c>
      <c r="AD3518" s="2">
        <v>36733</v>
      </c>
      <c r="AE3518" s="2" t="b">
        <v>1</v>
      </c>
      <c r="AF3518">
        <v>5155084585</v>
      </c>
      <c r="AG3518" t="s">
        <v>20084</v>
      </c>
      <c r="AH3518" t="s">
        <v>63</v>
      </c>
      <c r="AI3518" t="str">
        <f>TRIM(IFERROR(VLOOKUP(E3518,Mapping!$A$1:$B$2,2,FALSE),E3518))</f>
        <v>Cabang Pasar Sungai Liat</v>
      </c>
      <c r="AJ3518" s="11" t="str">
        <f t="shared" si="162"/>
        <v/>
      </c>
      <c r="AK3518" s="11" t="str">
        <f t="shared" si="163"/>
        <v/>
      </c>
    </row>
    <row r="3519" spans="1:37">
      <c r="A3519" t="str">
        <f t="shared" si="164"/>
        <v>tw_hr_employee_DXT2509067</v>
      </c>
      <c r="B3519" t="s">
        <v>20089</v>
      </c>
      <c r="C3519" t="s">
        <v>20090</v>
      </c>
      <c r="D3519" t="s">
        <v>495</v>
      </c>
      <c r="E3519" t="s">
        <v>496</v>
      </c>
      <c r="F3519" t="s">
        <v>1568</v>
      </c>
      <c r="I3519" t="s">
        <v>38</v>
      </c>
      <c r="K3519" t="s">
        <v>9435</v>
      </c>
      <c r="L3519" t="s">
        <v>499</v>
      </c>
      <c r="M3519" s="2">
        <v>45910</v>
      </c>
      <c r="Q3519" t="s">
        <v>40</v>
      </c>
      <c r="R3519"/>
      <c r="W3519" t="s">
        <v>41</v>
      </c>
      <c r="X3519" t="s">
        <v>20091</v>
      </c>
      <c r="Y3519" t="s">
        <v>43</v>
      </c>
      <c r="AA3519" s="13" t="s">
        <v>20092</v>
      </c>
      <c r="AE3519" s="2" t="b">
        <v>1</v>
      </c>
      <c r="AF3519">
        <v>5135439387</v>
      </c>
      <c r="AG3519" t="s">
        <v>20089</v>
      </c>
      <c r="AH3519" t="s">
        <v>63</v>
      </c>
      <c r="AI3519" t="str">
        <f>TRIM(IFERROR(VLOOKUP(E3519,Mapping!$A$1:$B$2,2,FALSE),E3519))</f>
        <v>Cabang Tenggarong</v>
      </c>
      <c r="AJ3519" s="11" t="str">
        <f t="shared" si="162"/>
        <v/>
      </c>
      <c r="AK3519" s="11" t="str">
        <f t="shared" si="163"/>
        <v/>
      </c>
    </row>
    <row r="3520" spans="1:37">
      <c r="A3520" t="str">
        <f t="shared" si="164"/>
        <v>tw_hr_employee_DXG2605001</v>
      </c>
      <c r="B3520" t="s">
        <v>20093</v>
      </c>
      <c r="C3520" t="s">
        <v>20094</v>
      </c>
      <c r="D3520" t="s">
        <v>559</v>
      </c>
      <c r="E3520" t="s">
        <v>560</v>
      </c>
      <c r="F3520" t="s">
        <v>20095</v>
      </c>
      <c r="G3520"/>
      <c r="I3520" t="s">
        <v>38</v>
      </c>
      <c r="K3520" t="s">
        <v>562</v>
      </c>
      <c r="L3520"/>
      <c r="M3520" s="2">
        <v>46148</v>
      </c>
      <c r="Q3520" t="s">
        <v>40</v>
      </c>
      <c r="R3520" t="s">
        <v>20096</v>
      </c>
      <c r="S3520"/>
      <c r="T3520">
        <v>6400</v>
      </c>
      <c r="U3520" t="s">
        <v>564</v>
      </c>
      <c r="V3520">
        <v>76281</v>
      </c>
      <c r="W3520" t="s">
        <v>41</v>
      </c>
      <c r="X3520" t="s">
        <v>20095</v>
      </c>
      <c r="Y3520" t="s">
        <v>43</v>
      </c>
      <c r="Z3520" t="s">
        <v>41</v>
      </c>
      <c r="AA3520" s="13" t="s">
        <v>20097</v>
      </c>
      <c r="AC3520" t="s">
        <v>167</v>
      </c>
      <c r="AD3520" s="2">
        <v>39035</v>
      </c>
      <c r="AE3520" s="2" t="b">
        <v>1</v>
      </c>
      <c r="AF3520" s="13" t="s">
        <v>20098</v>
      </c>
      <c r="AG3520" t="s">
        <v>20093</v>
      </c>
      <c r="AH3520" t="s">
        <v>46</v>
      </c>
      <c r="AI3520" t="str">
        <f>TRIM(IFERROR(VLOOKUP(E3520,Mapping!$A$1:$B$2,2,FALSE),E3520))</f>
        <v>Cabang Tanah Grogot</v>
      </c>
      <c r="AJ3520" s="11" t="str">
        <f t="shared" si="162"/>
        <v/>
      </c>
      <c r="AK3520" s="11" t="str">
        <f t="shared" si="163"/>
        <v/>
      </c>
    </row>
    <row r="3521" spans="1:37">
      <c r="A3521" t="str">
        <f t="shared" si="164"/>
        <v>tw_hr_employee_DWO2507001</v>
      </c>
      <c r="B3521" t="s">
        <v>20099</v>
      </c>
      <c r="C3521" t="s">
        <v>20100</v>
      </c>
      <c r="D3521" t="s">
        <v>569</v>
      </c>
      <c r="E3521" t="s">
        <v>570</v>
      </c>
      <c r="F3521" t="s">
        <v>20101</v>
      </c>
      <c r="G3521" s="13" t="s">
        <v>20102</v>
      </c>
      <c r="I3521" t="s">
        <v>38</v>
      </c>
      <c r="K3521" t="s">
        <v>12642</v>
      </c>
      <c r="L3521" t="s">
        <v>574</v>
      </c>
      <c r="M3521" s="2">
        <v>45838</v>
      </c>
      <c r="Q3521" t="s">
        <v>40</v>
      </c>
      <c r="R3521" t="s">
        <v>20103</v>
      </c>
      <c r="S3521"/>
      <c r="T3521">
        <v>7300</v>
      </c>
      <c r="U3521" t="s">
        <v>1643</v>
      </c>
      <c r="V3521">
        <v>91991</v>
      </c>
      <c r="W3521" t="s">
        <v>41</v>
      </c>
      <c r="X3521" t="s">
        <v>20101</v>
      </c>
      <c r="Y3521" t="s">
        <v>156</v>
      </c>
      <c r="AA3521" s="13" t="s">
        <v>20104</v>
      </c>
      <c r="AC3521" t="s">
        <v>167</v>
      </c>
      <c r="AD3521" s="2">
        <v>36292</v>
      </c>
      <c r="AE3521" s="2" t="b">
        <v>1</v>
      </c>
      <c r="AF3521" s="13" t="s">
        <v>20105</v>
      </c>
      <c r="AG3521" t="s">
        <v>20099</v>
      </c>
      <c r="AH3521" t="s">
        <v>46</v>
      </c>
      <c r="AI3521" t="str">
        <f>TRIM(IFERROR(VLOOKUP(E3521,Mapping!$A$1:$B$2,2,FALSE),E3521))</f>
        <v>Cabang Palopo</v>
      </c>
      <c r="AJ3521" s="11" t="str">
        <f t="shared" si="162"/>
        <v>6282173703584</v>
      </c>
      <c r="AK3521" s="11" t="str">
        <f t="shared" si="163"/>
        <v/>
      </c>
    </row>
    <row r="3522" spans="1:37">
      <c r="A3522" t="str">
        <f t="shared" si="164"/>
        <v>tw_hr_employee_DDI2605034</v>
      </c>
      <c r="B3522" t="s">
        <v>20106</v>
      </c>
      <c r="C3522" t="s">
        <v>20107</v>
      </c>
      <c r="D3522" t="s">
        <v>614</v>
      </c>
      <c r="E3522" t="s">
        <v>615</v>
      </c>
      <c r="F3522" t="s">
        <v>20108</v>
      </c>
      <c r="G3522" s="13" t="s">
        <v>20109</v>
      </c>
      <c r="H3522" s="13" t="s">
        <v>20109</v>
      </c>
      <c r="I3522" t="s">
        <v>38</v>
      </c>
      <c r="K3522" t="s">
        <v>617</v>
      </c>
      <c r="M3522" s="2">
        <v>46148</v>
      </c>
      <c r="Q3522" t="s">
        <v>40</v>
      </c>
      <c r="R3522" t="s">
        <v>20110</v>
      </c>
      <c r="S3522"/>
      <c r="T3522">
        <v>5200</v>
      </c>
      <c r="U3522" t="s">
        <v>619</v>
      </c>
      <c r="V3522">
        <v>84113</v>
      </c>
      <c r="W3522" t="s">
        <v>41</v>
      </c>
      <c r="X3522" t="s">
        <v>20108</v>
      </c>
      <c r="Y3522" t="s">
        <v>156</v>
      </c>
      <c r="Z3522" t="s">
        <v>41</v>
      </c>
      <c r="AA3522" s="13" t="s">
        <v>20111</v>
      </c>
      <c r="AC3522" t="s">
        <v>83</v>
      </c>
      <c r="AD3522" s="2">
        <v>35500</v>
      </c>
      <c r="AE3522" s="2" t="b">
        <v>1</v>
      </c>
      <c r="AF3522" s="13" t="s">
        <v>20112</v>
      </c>
      <c r="AG3522" t="s">
        <v>20106</v>
      </c>
      <c r="AH3522" t="s">
        <v>46</v>
      </c>
      <c r="AI3522" t="str">
        <f>TRIM(IFERROR(VLOOKUP(E3522,Mapping!$A$1:$B$2,2,FALSE),E3522))</f>
        <v>Cabang Bima</v>
      </c>
      <c r="AJ3522" s="11" t="str">
        <f t="shared" si="162"/>
        <v>6285337439279</v>
      </c>
      <c r="AK3522" s="11" t="str">
        <f t="shared" si="163"/>
        <v>6285337439279</v>
      </c>
    </row>
    <row r="3523" spans="1:37">
      <c r="A3523" t="str">
        <f t="shared" si="164"/>
        <v>tw_hr_employee_DLT2602133</v>
      </c>
      <c r="B3523" t="s">
        <v>20113</v>
      </c>
      <c r="C3523" t="s">
        <v>20114</v>
      </c>
      <c r="D3523" t="s">
        <v>161</v>
      </c>
      <c r="E3523" t="s">
        <v>162</v>
      </c>
      <c r="F3523" t="s">
        <v>20115</v>
      </c>
      <c r="G3523" s="13" t="s">
        <v>20116</v>
      </c>
      <c r="I3523" t="s">
        <v>38</v>
      </c>
      <c r="K3523" t="s">
        <v>730</v>
      </c>
      <c r="L3523" t="s">
        <v>731</v>
      </c>
      <c r="M3523" s="2">
        <v>46054</v>
      </c>
      <c r="Q3523" t="s">
        <v>40</v>
      </c>
      <c r="R3523" t="s">
        <v>19783</v>
      </c>
      <c r="S3523" t="s">
        <v>19783</v>
      </c>
      <c r="T3523">
        <v>1800</v>
      </c>
      <c r="U3523" t="s">
        <v>165</v>
      </c>
      <c r="V3523">
        <v>34596</v>
      </c>
      <c r="W3523" t="s">
        <v>41</v>
      </c>
      <c r="X3523" t="s">
        <v>20115</v>
      </c>
      <c r="Y3523" t="s">
        <v>43</v>
      </c>
      <c r="Z3523" t="s">
        <v>41</v>
      </c>
      <c r="AA3523" s="13" t="s">
        <v>20117</v>
      </c>
      <c r="AC3523" t="s">
        <v>167</v>
      </c>
      <c r="AD3523" s="2">
        <v>39193</v>
      </c>
      <c r="AE3523" s="2" t="b">
        <v>1</v>
      </c>
      <c r="AF3523" s="13" t="s">
        <v>20118</v>
      </c>
      <c r="AG3523" t="s">
        <v>20113</v>
      </c>
      <c r="AH3523" t="s">
        <v>46</v>
      </c>
      <c r="AI3523" t="str">
        <f>TRIM(IFERROR(VLOOKUP(E3523,Mapping!$A$1:$B$2,2,FALSE),E3523))</f>
        <v>Cabang Tulang Bawang</v>
      </c>
      <c r="AJ3523" s="11" t="str">
        <f t="shared" ref="AJ3523:AJ3586" si="165">IF(LEN(G3523)&gt;8,G3523&amp;"","")</f>
        <v>6285832766130</v>
      </c>
      <c r="AK3523" s="11" t="str">
        <f t="shared" ref="AK3523:AK3586" si="166">IF(LEN(H3523)&gt;8,H3523&amp;"","")</f>
        <v/>
      </c>
    </row>
    <row r="3524" spans="1:37">
      <c r="A3524" t="str">
        <f t="shared" si="164"/>
        <v>tw_hr_employee_DDT2407035</v>
      </c>
      <c r="B3524" t="s">
        <v>14504</v>
      </c>
      <c r="C3524" t="s">
        <v>20119</v>
      </c>
      <c r="D3524" t="s">
        <v>200</v>
      </c>
      <c r="E3524" t="s">
        <v>201</v>
      </c>
      <c r="F3524" t="s">
        <v>20120</v>
      </c>
      <c r="I3524" t="s">
        <v>38</v>
      </c>
      <c r="K3524" t="s">
        <v>2741</v>
      </c>
      <c r="L3524"/>
      <c r="M3524" s="2">
        <v>45476</v>
      </c>
      <c r="Q3524" t="s">
        <v>40</v>
      </c>
      <c r="R3524"/>
      <c r="W3524" t="s">
        <v>41</v>
      </c>
      <c r="X3524" t="s">
        <v>20120</v>
      </c>
      <c r="Y3524" t="s">
        <v>43</v>
      </c>
      <c r="Z3524"/>
      <c r="AA3524" s="13" t="s">
        <v>20121</v>
      </c>
      <c r="AE3524" s="2" t="b">
        <v>1</v>
      </c>
      <c r="AF3524">
        <v>6485333626</v>
      </c>
      <c r="AG3524" t="s">
        <v>14504</v>
      </c>
      <c r="AH3524" t="s">
        <v>63</v>
      </c>
      <c r="AI3524" t="str">
        <f>TRIM(IFERROR(VLOOKUP(E3524,Mapping!$A$1:$B$2,2,FALSE),E3524))</f>
        <v>Cabang Tabanan</v>
      </c>
      <c r="AJ3524" s="11" t="str">
        <f t="shared" si="165"/>
        <v/>
      </c>
      <c r="AK3524" s="11" t="str">
        <f t="shared" si="166"/>
        <v/>
      </c>
    </row>
    <row r="3525" spans="1:37">
      <c r="A3525" t="str">
        <f t="shared" si="164"/>
        <v>tw_hr_employee_DWG2602034</v>
      </c>
      <c r="B3525" t="s">
        <v>20122</v>
      </c>
      <c r="C3525" t="s">
        <v>20123</v>
      </c>
      <c r="D3525" t="s">
        <v>527</v>
      </c>
      <c r="E3525" t="s">
        <v>528</v>
      </c>
      <c r="F3525" t="s">
        <v>20124</v>
      </c>
      <c r="I3525" t="s">
        <v>339</v>
      </c>
      <c r="M3525" s="2">
        <v>46056</v>
      </c>
      <c r="Q3525" t="s">
        <v>40</v>
      </c>
      <c r="R3525"/>
      <c r="S3525"/>
      <c r="T3525"/>
      <c r="U3525"/>
      <c r="V3525"/>
      <c r="W3525" t="s">
        <v>41</v>
      </c>
      <c r="X3525" t="s">
        <v>20124</v>
      </c>
      <c r="Y3525" t="s">
        <v>43</v>
      </c>
      <c r="AA3525" s="13" t="s">
        <v>20125</v>
      </c>
      <c r="AE3525" s="2" t="b">
        <v>1</v>
      </c>
      <c r="AF3525" s="13" t="s">
        <v>20126</v>
      </c>
      <c r="AG3525" t="s">
        <v>20122</v>
      </c>
      <c r="AH3525" t="s">
        <v>46</v>
      </c>
      <c r="AI3525" t="str">
        <f>TRIM(IFERROR(VLOOKUP(E3525,Mapping!$A$1:$B$2,2,FALSE),E3525))</f>
        <v>Cabang Pangkep</v>
      </c>
      <c r="AJ3525" s="11" t="str">
        <f t="shared" si="165"/>
        <v/>
      </c>
      <c r="AK3525" s="11" t="str">
        <f t="shared" si="166"/>
        <v/>
      </c>
    </row>
    <row r="3526" spans="1:37">
      <c r="A3526" t="str">
        <f t="shared" si="164"/>
        <v>tw_hr_employee_DXT2509034</v>
      </c>
      <c r="B3526" t="s">
        <v>20127</v>
      </c>
      <c r="C3526" t="s">
        <v>20128</v>
      </c>
      <c r="D3526" t="s">
        <v>495</v>
      </c>
      <c r="E3526" t="s">
        <v>496</v>
      </c>
      <c r="F3526" t="s">
        <v>1568</v>
      </c>
      <c r="I3526" t="s">
        <v>38</v>
      </c>
      <c r="K3526" t="s">
        <v>9435</v>
      </c>
      <c r="L3526" t="s">
        <v>499</v>
      </c>
      <c r="M3526" s="2">
        <v>45904</v>
      </c>
      <c r="Q3526" t="s">
        <v>40</v>
      </c>
      <c r="W3526" t="s">
        <v>41</v>
      </c>
      <c r="X3526" t="s">
        <v>20129</v>
      </c>
      <c r="Y3526" t="s">
        <v>43</v>
      </c>
      <c r="AA3526" s="13" t="s">
        <v>20130</v>
      </c>
      <c r="AE3526" s="2" t="b">
        <v>1</v>
      </c>
      <c r="AF3526" s="13" t="s">
        <v>20131</v>
      </c>
      <c r="AG3526" t="s">
        <v>20127</v>
      </c>
      <c r="AH3526" t="s">
        <v>46</v>
      </c>
      <c r="AI3526" t="str">
        <f>TRIM(IFERROR(VLOOKUP(E3526,Mapping!$A$1:$B$2,2,FALSE),E3526))</f>
        <v>Cabang Tenggarong</v>
      </c>
      <c r="AJ3526" s="11" t="str">
        <f t="shared" si="165"/>
        <v/>
      </c>
      <c r="AK3526" s="11" t="str">
        <f t="shared" si="166"/>
        <v/>
      </c>
    </row>
    <row r="3527" spans="1:37">
      <c r="A3527" t="str">
        <f t="shared" si="164"/>
        <v>tw_hr_employee_DBR2605003</v>
      </c>
      <c r="B3527" t="s">
        <v>20132</v>
      </c>
      <c r="C3527" t="s">
        <v>20133</v>
      </c>
      <c r="D3527" t="s">
        <v>6740</v>
      </c>
      <c r="E3527" t="s">
        <v>6741</v>
      </c>
      <c r="F3527" t="s">
        <v>20134</v>
      </c>
      <c r="G3527"/>
      <c r="I3527" t="s">
        <v>38</v>
      </c>
      <c r="K3527" t="s">
        <v>6743</v>
      </c>
      <c r="M3527" s="2">
        <v>46147</v>
      </c>
      <c r="Q3527" t="s">
        <v>40</v>
      </c>
      <c r="R3527" t="s">
        <v>20135</v>
      </c>
      <c r="S3527" t="s">
        <v>20134</v>
      </c>
      <c r="T3527">
        <v>1900</v>
      </c>
      <c r="U3527" t="s">
        <v>1394</v>
      </c>
      <c r="V3527">
        <v>33173</v>
      </c>
      <c r="W3527" t="s">
        <v>41</v>
      </c>
      <c r="X3527" t="s">
        <v>20134</v>
      </c>
      <c r="Y3527" t="s">
        <v>43</v>
      </c>
      <c r="AA3527" s="13" t="s">
        <v>20136</v>
      </c>
      <c r="AC3527" t="s">
        <v>167</v>
      </c>
      <c r="AD3527" s="2">
        <v>39457</v>
      </c>
      <c r="AE3527" s="2" t="b">
        <v>1</v>
      </c>
      <c r="AF3527" s="13" t="s">
        <v>20137</v>
      </c>
      <c r="AG3527" t="s">
        <v>20132</v>
      </c>
      <c r="AH3527" t="s">
        <v>46</v>
      </c>
      <c r="AI3527" t="str">
        <f>TRIM(IFERROR(VLOOKUP(E3527,Mapping!$A$1:$B$2,2,FALSE),E3527))</f>
        <v>Cabang Pasar Sungai Liat</v>
      </c>
      <c r="AJ3527" s="11" t="str">
        <f t="shared" si="165"/>
        <v/>
      </c>
      <c r="AK3527" s="11" t="str">
        <f t="shared" si="166"/>
        <v/>
      </c>
    </row>
    <row r="3528" spans="1:37">
      <c r="A3528" t="str">
        <f t="shared" si="164"/>
        <v>tw_hr_employee_DDG2605034</v>
      </c>
      <c r="B3528" t="s">
        <v>20138</v>
      </c>
      <c r="C3528" t="s">
        <v>20139</v>
      </c>
      <c r="D3528" t="s">
        <v>920</v>
      </c>
      <c r="E3528" t="s">
        <v>921</v>
      </c>
      <c r="F3528" t="s">
        <v>20140</v>
      </c>
      <c r="I3528" t="s">
        <v>38</v>
      </c>
      <c r="K3528" t="s">
        <v>3764</v>
      </c>
      <c r="L3528"/>
      <c r="M3528" s="2">
        <v>46147</v>
      </c>
      <c r="Q3528" t="s">
        <v>40</v>
      </c>
      <c r="R3528" t="s">
        <v>20141</v>
      </c>
      <c r="T3528">
        <v>3400</v>
      </c>
      <c r="U3528" t="s">
        <v>925</v>
      </c>
      <c r="V3528">
        <v>55851</v>
      </c>
      <c r="W3528" t="s">
        <v>41</v>
      </c>
      <c r="X3528" t="s">
        <v>20140</v>
      </c>
      <c r="Y3528" t="s">
        <v>156</v>
      </c>
      <c r="AA3528" s="13" t="s">
        <v>20142</v>
      </c>
      <c r="AC3528" t="s">
        <v>167</v>
      </c>
      <c r="AD3528" s="2">
        <v>30395</v>
      </c>
      <c r="AE3528" s="2" t="b">
        <v>1</v>
      </c>
      <c r="AF3528">
        <v>8950846217</v>
      </c>
      <c r="AG3528" t="s">
        <v>20138</v>
      </c>
      <c r="AH3528" t="s">
        <v>63</v>
      </c>
      <c r="AI3528" t="str">
        <f>TRIM(IFERROR(VLOOKUP(E3528,Mapping!$A$1:$B$2,2,FALSE),E3528))</f>
        <v>Cabang Godean</v>
      </c>
      <c r="AJ3528" s="11" t="str">
        <f t="shared" si="165"/>
        <v/>
      </c>
      <c r="AK3528" s="11" t="str">
        <f t="shared" si="166"/>
        <v/>
      </c>
    </row>
    <row r="3529" spans="1:37">
      <c r="A3529" t="str">
        <f t="shared" si="164"/>
        <v>tw_hr_employee_DDA2602002</v>
      </c>
      <c r="B3529" t="s">
        <v>20143</v>
      </c>
      <c r="C3529" t="s">
        <v>20144</v>
      </c>
      <c r="D3529" t="s">
        <v>86</v>
      </c>
      <c r="E3529" t="s">
        <v>87</v>
      </c>
      <c r="F3529"/>
      <c r="I3529" t="s">
        <v>38</v>
      </c>
      <c r="K3529" t="s">
        <v>17999</v>
      </c>
      <c r="L3529" t="s">
        <v>1777</v>
      </c>
      <c r="M3529" s="2">
        <v>46057</v>
      </c>
      <c r="Q3529" t="s">
        <v>40</v>
      </c>
      <c r="R3529"/>
      <c r="S3529"/>
      <c r="T3529"/>
      <c r="U3529"/>
      <c r="V3529"/>
      <c r="W3529" t="s">
        <v>41</v>
      </c>
      <c r="X3529" t="s">
        <v>20145</v>
      </c>
      <c r="Y3529" t="s">
        <v>43</v>
      </c>
      <c r="Z3529"/>
      <c r="AA3529" s="13" t="s">
        <v>20146</v>
      </c>
      <c r="AE3529" s="2" t="b">
        <v>1</v>
      </c>
      <c r="AF3529">
        <v>7511237280</v>
      </c>
      <c r="AG3529" t="s">
        <v>20143</v>
      </c>
      <c r="AH3529" t="s">
        <v>63</v>
      </c>
      <c r="AI3529" t="str">
        <f>TRIM(IFERROR(VLOOKUP(E3529,Mapping!$A$1:$B$2,2,FALSE),E3529))</f>
        <v>Cabang Caman</v>
      </c>
      <c r="AJ3529" s="11" t="str">
        <f t="shared" si="165"/>
        <v/>
      </c>
      <c r="AK3529" s="11" t="str">
        <f t="shared" si="166"/>
        <v/>
      </c>
    </row>
    <row r="3530" spans="1:37">
      <c r="A3530" t="str">
        <f t="shared" si="164"/>
        <v>tw_hr_employee_DWM2605001</v>
      </c>
      <c r="B3530" t="s">
        <v>20147</v>
      </c>
      <c r="C3530" t="s">
        <v>20148</v>
      </c>
      <c r="D3530" t="s">
        <v>114</v>
      </c>
      <c r="E3530" t="s">
        <v>115</v>
      </c>
      <c r="F3530" t="s">
        <v>20149</v>
      </c>
      <c r="G3530"/>
      <c r="I3530" t="s">
        <v>38</v>
      </c>
      <c r="K3530" t="s">
        <v>2332</v>
      </c>
      <c r="L3530" t="s">
        <v>826</v>
      </c>
      <c r="M3530" s="2">
        <v>46148</v>
      </c>
      <c r="Q3530" t="s">
        <v>40</v>
      </c>
      <c r="R3530"/>
      <c r="S3530"/>
      <c r="T3530"/>
      <c r="U3530"/>
      <c r="V3530"/>
      <c r="W3530" t="s">
        <v>41</v>
      </c>
      <c r="X3530" t="s">
        <v>20149</v>
      </c>
      <c r="Y3530" t="s">
        <v>43</v>
      </c>
      <c r="AA3530" s="13" t="s">
        <v>20150</v>
      </c>
      <c r="AE3530" s="2" t="b">
        <v>1</v>
      </c>
      <c r="AF3530" s="13" t="s">
        <v>20151</v>
      </c>
      <c r="AG3530" t="s">
        <v>20147</v>
      </c>
      <c r="AH3530" t="s">
        <v>46</v>
      </c>
      <c r="AI3530" t="str">
        <f>TRIM(IFERROR(VLOOKUP(E3530,Mapping!$A$1:$B$2,2,FALSE),E3530))</f>
        <v>Cabang Tomoni</v>
      </c>
      <c r="AJ3530" s="11" t="str">
        <f t="shared" si="165"/>
        <v/>
      </c>
      <c r="AK3530" s="11" t="str">
        <f t="shared" si="166"/>
        <v/>
      </c>
    </row>
    <row r="3531" spans="1:37">
      <c r="A3531" t="str">
        <f t="shared" si="164"/>
        <v>tw_hr_employee_DDA2605067</v>
      </c>
      <c r="B3531" t="s">
        <v>20152</v>
      </c>
      <c r="C3531" t="s">
        <v>20153</v>
      </c>
      <c r="D3531" t="s">
        <v>86</v>
      </c>
      <c r="E3531" t="s">
        <v>87</v>
      </c>
      <c r="F3531" t="s">
        <v>20154</v>
      </c>
      <c r="G3531" s="13" t="s">
        <v>20155</v>
      </c>
      <c r="H3531" s="13" t="s">
        <v>20155</v>
      </c>
      <c r="I3531" t="s">
        <v>38</v>
      </c>
      <c r="K3531" t="s">
        <v>598</v>
      </c>
      <c r="L3531" t="s">
        <v>91</v>
      </c>
      <c r="M3531" s="2">
        <v>46148</v>
      </c>
      <c r="O3531" s="13" t="s">
        <v>20156</v>
      </c>
      <c r="Q3531" t="s">
        <v>40</v>
      </c>
      <c r="R3531"/>
      <c r="W3531" t="s">
        <v>41</v>
      </c>
      <c r="X3531" t="s">
        <v>20154</v>
      </c>
      <c r="Y3531" t="s">
        <v>43</v>
      </c>
      <c r="Z3531"/>
      <c r="AA3531" s="13" t="s">
        <v>20157</v>
      </c>
      <c r="AE3531" s="2" t="b">
        <v>1</v>
      </c>
      <c r="AF3531">
        <v>6631443572</v>
      </c>
      <c r="AG3531" t="s">
        <v>20152</v>
      </c>
      <c r="AH3531" t="s">
        <v>63</v>
      </c>
      <c r="AI3531" t="str">
        <f>TRIM(IFERROR(VLOOKUP(E3531,Mapping!$A$1:$B$2,2,FALSE),E3531))</f>
        <v>Cabang Caman</v>
      </c>
      <c r="AJ3531" s="11" t="str">
        <f t="shared" si="165"/>
        <v>6285708531620</v>
      </c>
      <c r="AK3531" s="11" t="str">
        <f t="shared" si="166"/>
        <v>6285708531620</v>
      </c>
    </row>
    <row r="3532" spans="1:37">
      <c r="A3532" t="str">
        <f t="shared" si="164"/>
        <v>tw_hr_employee_DXT2501001</v>
      </c>
      <c r="B3532" t="s">
        <v>20158</v>
      </c>
      <c r="C3532" t="s">
        <v>20159</v>
      </c>
      <c r="D3532" t="s">
        <v>495</v>
      </c>
      <c r="E3532" t="s">
        <v>496</v>
      </c>
      <c r="F3532" t="s">
        <v>1568</v>
      </c>
      <c r="G3532"/>
      <c r="H3532"/>
      <c r="I3532" t="s">
        <v>38</v>
      </c>
      <c r="K3532" t="s">
        <v>1316</v>
      </c>
      <c r="L3532" t="s">
        <v>499</v>
      </c>
      <c r="M3532" s="2">
        <v>45667</v>
      </c>
      <c r="Q3532" t="s">
        <v>40</v>
      </c>
      <c r="R3532" t="s">
        <v>20160</v>
      </c>
      <c r="S3532"/>
      <c r="T3532">
        <v>6400</v>
      </c>
      <c r="U3532" t="s">
        <v>222</v>
      </c>
      <c r="V3532">
        <v>75561</v>
      </c>
      <c r="W3532" t="s">
        <v>41</v>
      </c>
      <c r="X3532" t="s">
        <v>20161</v>
      </c>
      <c r="Y3532" t="s">
        <v>43</v>
      </c>
      <c r="Z3532"/>
      <c r="AA3532" s="13" t="s">
        <v>20162</v>
      </c>
      <c r="AC3532" t="s">
        <v>167</v>
      </c>
      <c r="AD3532" s="2">
        <v>35985</v>
      </c>
      <c r="AE3532" s="2" t="b">
        <v>1</v>
      </c>
      <c r="AF3532" s="13" t="s">
        <v>20163</v>
      </c>
      <c r="AG3532" t="s">
        <v>20158</v>
      </c>
      <c r="AH3532" t="s">
        <v>46</v>
      </c>
      <c r="AI3532" t="str">
        <f>TRIM(IFERROR(VLOOKUP(E3532,Mapping!$A$1:$B$2,2,FALSE),E3532))</f>
        <v>Cabang Tenggarong</v>
      </c>
      <c r="AJ3532" s="11" t="str">
        <f t="shared" si="165"/>
        <v/>
      </c>
      <c r="AK3532" s="11" t="str">
        <f t="shared" si="166"/>
        <v/>
      </c>
    </row>
    <row r="3533" spans="1:37">
      <c r="A3533" t="str">
        <f t="shared" si="164"/>
        <v>tw_hr_employee_DDT2507034</v>
      </c>
      <c r="B3533" t="s">
        <v>20164</v>
      </c>
      <c r="C3533" t="s">
        <v>20165</v>
      </c>
      <c r="D3533" t="s">
        <v>200</v>
      </c>
      <c r="E3533" t="s">
        <v>201</v>
      </c>
      <c r="F3533" t="s">
        <v>20166</v>
      </c>
      <c r="G3533"/>
      <c r="I3533" t="s">
        <v>38</v>
      </c>
      <c r="K3533" t="s">
        <v>2741</v>
      </c>
      <c r="L3533"/>
      <c r="M3533" s="2">
        <v>45843</v>
      </c>
      <c r="Q3533" t="s">
        <v>40</v>
      </c>
      <c r="R3533"/>
      <c r="S3533"/>
      <c r="T3533"/>
      <c r="U3533"/>
      <c r="V3533"/>
      <c r="W3533" t="s">
        <v>41</v>
      </c>
      <c r="X3533" t="s">
        <v>20166</v>
      </c>
      <c r="Y3533" t="s">
        <v>43</v>
      </c>
      <c r="Z3533"/>
      <c r="AA3533" s="13" t="s">
        <v>20167</v>
      </c>
      <c r="AE3533" s="2" t="b">
        <v>1</v>
      </c>
      <c r="AF3533" s="13" t="s">
        <v>20168</v>
      </c>
      <c r="AG3533" t="s">
        <v>20164</v>
      </c>
      <c r="AH3533" t="s">
        <v>63</v>
      </c>
      <c r="AI3533" t="str">
        <f>TRIM(IFERROR(VLOOKUP(E3533,Mapping!$A$1:$B$2,2,FALSE),E3533))</f>
        <v>Cabang Tabanan</v>
      </c>
      <c r="AJ3533" s="11" t="str">
        <f t="shared" si="165"/>
        <v/>
      </c>
      <c r="AK3533" s="11" t="str">
        <f t="shared" si="166"/>
        <v/>
      </c>
    </row>
    <row r="3534" spans="1:37">
      <c r="A3534" t="str">
        <f t="shared" si="164"/>
        <v>tw_hr_employee_DWM2605002</v>
      </c>
      <c r="B3534" t="s">
        <v>20169</v>
      </c>
      <c r="C3534" t="s">
        <v>20170</v>
      </c>
      <c r="D3534" t="s">
        <v>114</v>
      </c>
      <c r="E3534" t="s">
        <v>115</v>
      </c>
      <c r="F3534" t="s">
        <v>20171</v>
      </c>
      <c r="I3534" t="s">
        <v>38</v>
      </c>
      <c r="K3534" t="s">
        <v>14825</v>
      </c>
      <c r="L3534" t="s">
        <v>826</v>
      </c>
      <c r="M3534" s="2">
        <v>46148</v>
      </c>
      <c r="Q3534" t="s">
        <v>40</v>
      </c>
      <c r="W3534" t="s">
        <v>41</v>
      </c>
      <c r="X3534" t="s">
        <v>20171</v>
      </c>
      <c r="Y3534" t="s">
        <v>43</v>
      </c>
      <c r="AA3534" s="13" t="s">
        <v>20172</v>
      </c>
      <c r="AE3534" s="2" t="b">
        <v>1</v>
      </c>
      <c r="AF3534" s="13" t="s">
        <v>20173</v>
      </c>
      <c r="AG3534" t="s">
        <v>20169</v>
      </c>
      <c r="AH3534" t="s">
        <v>46</v>
      </c>
      <c r="AI3534" t="str">
        <f>TRIM(IFERROR(VLOOKUP(E3534,Mapping!$A$1:$B$2,2,FALSE),E3534))</f>
        <v>Cabang Tomoni</v>
      </c>
      <c r="AJ3534" s="11" t="str">
        <f t="shared" si="165"/>
        <v/>
      </c>
      <c r="AK3534" s="11" t="str">
        <f t="shared" si="166"/>
        <v/>
      </c>
    </row>
    <row r="3535" spans="1:37">
      <c r="A3535" t="str">
        <f t="shared" si="164"/>
        <v>tw_hr_employee_DLT2602134</v>
      </c>
      <c r="B3535" t="s">
        <v>20174</v>
      </c>
      <c r="C3535" t="s">
        <v>20175</v>
      </c>
      <c r="D3535" t="s">
        <v>161</v>
      </c>
      <c r="E3535" t="s">
        <v>162</v>
      </c>
      <c r="F3535" t="s">
        <v>20176</v>
      </c>
      <c r="G3535" s="13" t="s">
        <v>20177</v>
      </c>
      <c r="I3535" t="s">
        <v>38</v>
      </c>
      <c r="K3535" t="s">
        <v>730</v>
      </c>
      <c r="L3535" t="s">
        <v>731</v>
      </c>
      <c r="M3535" s="2">
        <v>46054</v>
      </c>
      <c r="Q3535" t="s">
        <v>40</v>
      </c>
      <c r="R3535" t="s">
        <v>20178</v>
      </c>
      <c r="S3535" t="s">
        <v>5305</v>
      </c>
      <c r="T3535">
        <v>1800</v>
      </c>
      <c r="U3535" t="s">
        <v>165</v>
      </c>
      <c r="V3535">
        <v>34596</v>
      </c>
      <c r="W3535" t="s">
        <v>41</v>
      </c>
      <c r="X3535" t="s">
        <v>20176</v>
      </c>
      <c r="Y3535" t="s">
        <v>43</v>
      </c>
      <c r="Z3535" t="s">
        <v>41</v>
      </c>
      <c r="AA3535" s="13" t="s">
        <v>20179</v>
      </c>
      <c r="AC3535" t="s">
        <v>83</v>
      </c>
      <c r="AD3535" s="2">
        <v>39310</v>
      </c>
      <c r="AE3535" s="2" t="b">
        <v>1</v>
      </c>
      <c r="AF3535" s="13" t="s">
        <v>20180</v>
      </c>
      <c r="AG3535" t="s">
        <v>20174</v>
      </c>
      <c r="AH3535" t="s">
        <v>46</v>
      </c>
      <c r="AI3535" t="str">
        <f>TRIM(IFERROR(VLOOKUP(E3535,Mapping!$A$1:$B$2,2,FALSE),E3535))</f>
        <v>Cabang Tulang Bawang</v>
      </c>
      <c r="AJ3535" s="11" t="str">
        <f t="shared" si="165"/>
        <v>6282236262325</v>
      </c>
      <c r="AK3535" s="11" t="str">
        <f t="shared" si="166"/>
        <v/>
      </c>
    </row>
    <row r="3536" spans="1:37">
      <c r="A3536" t="str">
        <f t="shared" si="164"/>
        <v>tw_hr_employee_DBR2605004</v>
      </c>
      <c r="B3536" t="s">
        <v>20181</v>
      </c>
      <c r="C3536" t="s">
        <v>20182</v>
      </c>
      <c r="D3536" t="s">
        <v>6740</v>
      </c>
      <c r="E3536" t="s">
        <v>6741</v>
      </c>
      <c r="F3536" t="s">
        <v>20183</v>
      </c>
      <c r="G3536"/>
      <c r="H3536"/>
      <c r="I3536" t="s">
        <v>38</v>
      </c>
      <c r="K3536" t="s">
        <v>6743</v>
      </c>
      <c r="L3536"/>
      <c r="M3536" s="2">
        <v>46147</v>
      </c>
      <c r="Q3536" t="s">
        <v>40</v>
      </c>
      <c r="R3536" t="s">
        <v>20184</v>
      </c>
      <c r="S3536" t="s">
        <v>20184</v>
      </c>
      <c r="T3536">
        <v>1900</v>
      </c>
      <c r="U3536" t="s">
        <v>1695</v>
      </c>
      <c r="V3536">
        <v>12345</v>
      </c>
      <c r="W3536" t="s">
        <v>41</v>
      </c>
      <c r="X3536" t="s">
        <v>20183</v>
      </c>
      <c r="Y3536" t="s">
        <v>43</v>
      </c>
      <c r="AA3536" s="13" t="s">
        <v>20185</v>
      </c>
      <c r="AC3536" t="s">
        <v>167</v>
      </c>
      <c r="AD3536" s="2">
        <v>38020</v>
      </c>
      <c r="AE3536" s="2" t="b">
        <v>1</v>
      </c>
      <c r="AF3536">
        <v>8535709684</v>
      </c>
      <c r="AG3536" t="s">
        <v>20181</v>
      </c>
      <c r="AH3536" t="s">
        <v>63</v>
      </c>
      <c r="AI3536" t="str">
        <f>TRIM(IFERROR(VLOOKUP(E3536,Mapping!$A$1:$B$2,2,FALSE),E3536))</f>
        <v>Cabang Pasar Sungai Liat</v>
      </c>
      <c r="AJ3536" s="11" t="str">
        <f t="shared" si="165"/>
        <v/>
      </c>
      <c r="AK3536" s="11" t="str">
        <f t="shared" si="166"/>
        <v/>
      </c>
    </row>
    <row r="3537" spans="1:37">
      <c r="A3537" t="str">
        <f t="shared" si="164"/>
        <v>tw_hr_employee_DXT2506001</v>
      </c>
      <c r="B3537" t="s">
        <v>20186</v>
      </c>
      <c r="C3537" t="s">
        <v>20187</v>
      </c>
      <c r="D3537" t="s">
        <v>495</v>
      </c>
      <c r="E3537" t="s">
        <v>496</v>
      </c>
      <c r="F3537" t="s">
        <v>1568</v>
      </c>
      <c r="G3537"/>
      <c r="H3537"/>
      <c r="I3537" t="s">
        <v>38</v>
      </c>
      <c r="K3537" t="s">
        <v>3845</v>
      </c>
      <c r="L3537" t="s">
        <v>499</v>
      </c>
      <c r="M3537" s="2">
        <v>45819</v>
      </c>
      <c r="Q3537" t="s">
        <v>40</v>
      </c>
      <c r="R3537" t="s">
        <v>20188</v>
      </c>
      <c r="S3537" t="s">
        <v>20188</v>
      </c>
      <c r="T3537">
        <v>6400</v>
      </c>
      <c r="U3537" t="s">
        <v>222</v>
      </c>
      <c r="V3537">
        <v>75511</v>
      </c>
      <c r="W3537" t="s">
        <v>41</v>
      </c>
      <c r="X3537" t="s">
        <v>20189</v>
      </c>
      <c r="Y3537" t="s">
        <v>43</v>
      </c>
      <c r="AA3537" s="13" t="s">
        <v>20190</v>
      </c>
      <c r="AC3537" t="s">
        <v>83</v>
      </c>
      <c r="AD3537" s="2">
        <v>33381</v>
      </c>
      <c r="AE3537" s="2" t="b">
        <v>1</v>
      </c>
      <c r="AF3537">
        <v>8145299477</v>
      </c>
      <c r="AG3537" t="s">
        <v>20186</v>
      </c>
      <c r="AH3537" t="s">
        <v>63</v>
      </c>
      <c r="AI3537" t="str">
        <f>TRIM(IFERROR(VLOOKUP(E3537,Mapping!$A$1:$B$2,2,FALSE),E3537))</f>
        <v>Cabang Tenggarong</v>
      </c>
      <c r="AJ3537" s="11" t="str">
        <f t="shared" si="165"/>
        <v/>
      </c>
      <c r="AK3537" s="11" t="str">
        <f t="shared" si="166"/>
        <v/>
      </c>
    </row>
    <row r="3538" spans="1:37">
      <c r="A3538" t="str">
        <f t="shared" ref="A3538:A3601" si="167">"tw_hr_employee_"&amp;C3538</f>
        <v>tw_hr_employee_DLR2602034</v>
      </c>
      <c r="B3538" t="s">
        <v>20191</v>
      </c>
      <c r="C3538" t="s">
        <v>20192</v>
      </c>
      <c r="D3538" t="s">
        <v>2385</v>
      </c>
      <c r="E3538" t="s">
        <v>2386</v>
      </c>
      <c r="F3538" t="s">
        <v>20193</v>
      </c>
      <c r="I3538" t="s">
        <v>38</v>
      </c>
      <c r="K3538" t="s">
        <v>153</v>
      </c>
      <c r="L3538"/>
      <c r="M3538" s="2">
        <v>46071</v>
      </c>
      <c r="Q3538" t="s">
        <v>40</v>
      </c>
      <c r="R3538" t="s">
        <v>20194</v>
      </c>
      <c r="T3538">
        <v>1200</v>
      </c>
      <c r="U3538" t="s">
        <v>20195</v>
      </c>
      <c r="V3538">
        <v>12345</v>
      </c>
      <c r="W3538" t="s">
        <v>41</v>
      </c>
      <c r="X3538" t="s">
        <v>20193</v>
      </c>
      <c r="Y3538" t="s">
        <v>43</v>
      </c>
      <c r="AA3538" s="13" t="s">
        <v>20196</v>
      </c>
      <c r="AC3538" t="s">
        <v>83</v>
      </c>
      <c r="AD3538" s="2">
        <v>37164</v>
      </c>
      <c r="AE3538" s="2" t="b">
        <v>1</v>
      </c>
      <c r="AF3538" s="13" t="s">
        <v>20197</v>
      </c>
      <c r="AG3538" t="s">
        <v>20191</v>
      </c>
      <c r="AH3538" t="s">
        <v>46</v>
      </c>
      <c r="AI3538" t="str">
        <f>TRIM(IFERROR(VLOOKUP(E3538,Mapping!$A$1:$B$2,2,FALSE),E3538))</f>
        <v>Cabang Raden Intan</v>
      </c>
      <c r="AJ3538" s="11" t="str">
        <f t="shared" si="165"/>
        <v/>
      </c>
      <c r="AK3538" s="11" t="str">
        <f t="shared" si="166"/>
        <v/>
      </c>
    </row>
    <row r="3539" spans="1:37">
      <c r="A3539" t="str">
        <f t="shared" si="167"/>
        <v>tw_hr_employee_DDT2405001</v>
      </c>
      <c r="B3539" t="s">
        <v>20198</v>
      </c>
      <c r="C3539" t="s">
        <v>20199</v>
      </c>
      <c r="D3539" t="s">
        <v>200</v>
      </c>
      <c r="E3539" t="s">
        <v>201</v>
      </c>
      <c r="F3539" t="s">
        <v>20200</v>
      </c>
      <c r="H3539" s="13" t="s">
        <v>20201</v>
      </c>
      <c r="I3539" t="s">
        <v>38</v>
      </c>
      <c r="K3539" t="s">
        <v>202</v>
      </c>
      <c r="L3539" t="s">
        <v>203</v>
      </c>
      <c r="M3539" s="2">
        <v>45418</v>
      </c>
      <c r="Q3539" t="s">
        <v>40</v>
      </c>
      <c r="R3539" t="s">
        <v>20202</v>
      </c>
      <c r="T3539">
        <v>3500</v>
      </c>
      <c r="U3539" t="s">
        <v>20203</v>
      </c>
      <c r="V3539">
        <v>61256</v>
      </c>
      <c r="W3539" t="s">
        <v>41</v>
      </c>
      <c r="X3539" t="s">
        <v>20200</v>
      </c>
      <c r="Y3539" t="s">
        <v>43</v>
      </c>
      <c r="AA3539" s="13" t="s">
        <v>20204</v>
      </c>
      <c r="AE3539" s="2" t="b">
        <v>1</v>
      </c>
      <c r="AF3539">
        <v>3250998863</v>
      </c>
      <c r="AG3539" t="s">
        <v>20198</v>
      </c>
      <c r="AH3539" t="s">
        <v>63</v>
      </c>
      <c r="AI3539" t="str">
        <f>TRIM(IFERROR(VLOOKUP(E3539,Mapping!$A$1:$B$2,2,FALSE),E3539))</f>
        <v>Cabang Tabanan</v>
      </c>
      <c r="AJ3539" s="11" t="str">
        <f t="shared" si="165"/>
        <v/>
      </c>
      <c r="AK3539" s="11" t="str">
        <f t="shared" si="166"/>
        <v>6282282206713</v>
      </c>
    </row>
    <row r="3540" spans="1:37">
      <c r="A3540" t="str">
        <f t="shared" si="167"/>
        <v>tw_hr_employee_DLA2605003</v>
      </c>
      <c r="B3540" t="s">
        <v>20205</v>
      </c>
      <c r="C3540" t="s">
        <v>20206</v>
      </c>
      <c r="D3540" t="s">
        <v>294</v>
      </c>
      <c r="E3540" t="s">
        <v>295</v>
      </c>
      <c r="F3540" t="s">
        <v>20207</v>
      </c>
      <c r="G3540"/>
      <c r="H3540"/>
      <c r="I3540" t="s">
        <v>38</v>
      </c>
      <c r="K3540" t="s">
        <v>7658</v>
      </c>
      <c r="L3540"/>
      <c r="M3540" s="2">
        <v>46143</v>
      </c>
      <c r="Q3540" t="s">
        <v>40</v>
      </c>
      <c r="R3540"/>
      <c r="S3540"/>
      <c r="T3540"/>
      <c r="U3540"/>
      <c r="V3540"/>
      <c r="W3540" t="s">
        <v>41</v>
      </c>
      <c r="X3540" t="s">
        <v>20207</v>
      </c>
      <c r="Y3540" t="s">
        <v>43</v>
      </c>
      <c r="Z3540"/>
      <c r="AA3540" s="13" t="s">
        <v>20208</v>
      </c>
      <c r="AE3540" s="2" t="b">
        <v>0</v>
      </c>
      <c r="AF3540">
        <v>2940685861</v>
      </c>
      <c r="AG3540" t="s">
        <v>20205</v>
      </c>
      <c r="AH3540" t="s">
        <v>63</v>
      </c>
      <c r="AI3540" t="str">
        <f>TRIM(IFERROR(VLOOKUP(E3540,Mapping!$A$1:$B$2,2,FALSE),E3540))</f>
        <v>Cabang Antasari</v>
      </c>
      <c r="AJ3540" s="11" t="str">
        <f t="shared" si="165"/>
        <v/>
      </c>
      <c r="AK3540" s="11" t="str">
        <f t="shared" si="166"/>
        <v/>
      </c>
    </row>
    <row r="3541" spans="1:37">
      <c r="A3541" t="str">
        <f t="shared" si="167"/>
        <v>tw_hr_employee_DXN2605034</v>
      </c>
      <c r="B3541" t="s">
        <v>20209</v>
      </c>
      <c r="C3541" t="s">
        <v>20210</v>
      </c>
      <c r="D3541" t="s">
        <v>764</v>
      </c>
      <c r="E3541" t="s">
        <v>765</v>
      </c>
      <c r="F3541" t="s">
        <v>20211</v>
      </c>
      <c r="G3541" s="13" t="s">
        <v>20212</v>
      </c>
      <c r="I3541" t="s">
        <v>38</v>
      </c>
      <c r="K3541" t="s">
        <v>1587</v>
      </c>
      <c r="L3541" t="s">
        <v>767</v>
      </c>
      <c r="M3541" s="2">
        <v>46143</v>
      </c>
      <c r="Q3541" t="s">
        <v>40</v>
      </c>
      <c r="R3541" t="s">
        <v>20213</v>
      </c>
      <c r="T3541">
        <v>6100</v>
      </c>
      <c r="U3541" t="s">
        <v>769</v>
      </c>
      <c r="V3541">
        <v>79672</v>
      </c>
      <c r="W3541" t="s">
        <v>41</v>
      </c>
      <c r="X3541" t="s">
        <v>20211</v>
      </c>
      <c r="Y3541" t="s">
        <v>43</v>
      </c>
      <c r="Z3541" t="s">
        <v>41</v>
      </c>
      <c r="AA3541" s="13" t="s">
        <v>20214</v>
      </c>
      <c r="AC3541" t="s">
        <v>167</v>
      </c>
      <c r="AD3541" s="2">
        <v>39103</v>
      </c>
      <c r="AE3541" s="2" t="b">
        <v>1</v>
      </c>
      <c r="AF3541" s="13" t="s">
        <v>20215</v>
      </c>
      <c r="AG3541" t="s">
        <v>20209</v>
      </c>
      <c r="AH3541" t="s">
        <v>46</v>
      </c>
      <c r="AI3541" t="str">
        <f>TRIM(IFERROR(VLOOKUP(E3541,Mapping!$A$1:$B$2,2,FALSE),E3541))</f>
        <v>Cabang Nanga Pinoh</v>
      </c>
      <c r="AJ3541" s="11" t="str">
        <f t="shared" si="165"/>
        <v>6285210122812</v>
      </c>
      <c r="AK3541" s="11" t="str">
        <f t="shared" si="166"/>
        <v/>
      </c>
    </row>
    <row r="3542" spans="1:37">
      <c r="A3542" t="str">
        <f t="shared" si="167"/>
        <v>tw_hr_employee_DXT2504001</v>
      </c>
      <c r="B3542" t="s">
        <v>20216</v>
      </c>
      <c r="C3542" t="s">
        <v>20217</v>
      </c>
      <c r="D3542" t="s">
        <v>495</v>
      </c>
      <c r="E3542" t="s">
        <v>496</v>
      </c>
      <c r="F3542" t="s">
        <v>1568</v>
      </c>
      <c r="G3542"/>
      <c r="H3542"/>
      <c r="I3542" t="s">
        <v>38</v>
      </c>
      <c r="K3542" t="s">
        <v>5478</v>
      </c>
      <c r="L3542" t="s">
        <v>499</v>
      </c>
      <c r="M3542" s="2">
        <v>45757</v>
      </c>
      <c r="Q3542" t="s">
        <v>40</v>
      </c>
      <c r="R3542" t="s">
        <v>20218</v>
      </c>
      <c r="S3542" t="s">
        <v>20218</v>
      </c>
      <c r="T3542">
        <v>6400</v>
      </c>
      <c r="U3542" t="s">
        <v>222</v>
      </c>
      <c r="V3542">
        <v>75511</v>
      </c>
      <c r="W3542" t="s">
        <v>41</v>
      </c>
      <c r="X3542" t="s">
        <v>20219</v>
      </c>
      <c r="Y3542" t="s">
        <v>43</v>
      </c>
      <c r="AA3542" s="13" t="s">
        <v>20220</v>
      </c>
      <c r="AC3542" t="s">
        <v>83</v>
      </c>
      <c r="AD3542" s="2">
        <v>36380</v>
      </c>
      <c r="AE3542" s="2" t="b">
        <v>1</v>
      </c>
      <c r="AF3542">
        <v>8145375823</v>
      </c>
      <c r="AG3542" t="s">
        <v>20216</v>
      </c>
      <c r="AH3542" t="s">
        <v>63</v>
      </c>
      <c r="AI3542" t="str">
        <f>TRIM(IFERROR(VLOOKUP(E3542,Mapping!$A$1:$B$2,2,FALSE),E3542))</f>
        <v>Cabang Tenggarong</v>
      </c>
      <c r="AJ3542" s="11" t="str">
        <f t="shared" si="165"/>
        <v/>
      </c>
      <c r="AK3542" s="11" t="str">
        <f t="shared" si="166"/>
        <v/>
      </c>
    </row>
    <row r="3543" spans="1:37">
      <c r="A3543" t="str">
        <f t="shared" si="167"/>
        <v>tw_hr_employee_DBR2605034</v>
      </c>
      <c r="B3543" t="s">
        <v>20221</v>
      </c>
      <c r="C3543" t="s">
        <v>20222</v>
      </c>
      <c r="D3543" t="s">
        <v>6740</v>
      </c>
      <c r="E3543" t="s">
        <v>6741</v>
      </c>
      <c r="F3543" t="s">
        <v>20223</v>
      </c>
      <c r="G3543"/>
      <c r="I3543" t="s">
        <v>38</v>
      </c>
      <c r="K3543" t="s">
        <v>6743</v>
      </c>
      <c r="L3543"/>
      <c r="M3543" s="2">
        <v>46147</v>
      </c>
      <c r="Q3543" t="s">
        <v>40</v>
      </c>
      <c r="R3543" t="s">
        <v>20224</v>
      </c>
      <c r="S3543" t="s">
        <v>20224</v>
      </c>
      <c r="T3543">
        <v>1900</v>
      </c>
      <c r="U3543" t="s">
        <v>760</v>
      </c>
      <c r="V3543">
        <v>33149</v>
      </c>
      <c r="W3543" t="s">
        <v>41</v>
      </c>
      <c r="X3543" t="s">
        <v>20223</v>
      </c>
      <c r="Y3543" t="s">
        <v>156</v>
      </c>
      <c r="AA3543" s="13" t="s">
        <v>20225</v>
      </c>
      <c r="AC3543" t="s">
        <v>167</v>
      </c>
      <c r="AD3543" s="2">
        <v>38869</v>
      </c>
      <c r="AE3543" s="2" t="b">
        <v>1</v>
      </c>
      <c r="AF3543" s="13" t="s">
        <v>20226</v>
      </c>
      <c r="AG3543" t="s">
        <v>20221</v>
      </c>
      <c r="AH3543" t="s">
        <v>46</v>
      </c>
      <c r="AI3543" t="str">
        <f>TRIM(IFERROR(VLOOKUP(E3543,Mapping!$A$1:$B$2,2,FALSE),E3543))</f>
        <v>Cabang Pasar Sungai Liat</v>
      </c>
      <c r="AJ3543" s="11" t="str">
        <f t="shared" si="165"/>
        <v/>
      </c>
      <c r="AK3543" s="11" t="str">
        <f t="shared" si="166"/>
        <v/>
      </c>
    </row>
    <row r="3544" spans="1:37">
      <c r="A3544" t="str">
        <f t="shared" si="167"/>
        <v>tw_hr_employee_DXT2312034</v>
      </c>
      <c r="B3544" t="s">
        <v>3845</v>
      </c>
      <c r="C3544" t="s">
        <v>20227</v>
      </c>
      <c r="D3544" t="s">
        <v>495</v>
      </c>
      <c r="E3544" t="s">
        <v>496</v>
      </c>
      <c r="F3544"/>
      <c r="G3544"/>
      <c r="I3544" t="s">
        <v>339</v>
      </c>
      <c r="K3544" t="s">
        <v>499</v>
      </c>
      <c r="L3544" t="s">
        <v>499</v>
      </c>
      <c r="M3544" s="2">
        <v>45267</v>
      </c>
      <c r="Q3544" t="s">
        <v>40</v>
      </c>
      <c r="R3544" t="s">
        <v>20228</v>
      </c>
      <c r="S3544" t="s">
        <v>20228</v>
      </c>
      <c r="T3544">
        <v>6400</v>
      </c>
      <c r="U3544" t="s">
        <v>222</v>
      </c>
      <c r="V3544">
        <v>75572</v>
      </c>
      <c r="W3544" t="s">
        <v>41</v>
      </c>
      <c r="X3544" t="s">
        <v>20229</v>
      </c>
      <c r="Y3544" t="s">
        <v>156</v>
      </c>
      <c r="Z3544"/>
      <c r="AA3544" s="13" t="s">
        <v>20230</v>
      </c>
      <c r="AC3544" t="s">
        <v>83</v>
      </c>
      <c r="AD3544" s="2">
        <v>30787</v>
      </c>
      <c r="AE3544" s="2" t="b">
        <v>1</v>
      </c>
      <c r="AF3544">
        <v>8145070640</v>
      </c>
      <c r="AG3544" t="s">
        <v>3845</v>
      </c>
      <c r="AH3544" t="s">
        <v>63</v>
      </c>
      <c r="AI3544" t="str">
        <f>TRIM(IFERROR(VLOOKUP(E3544,Mapping!$A$1:$B$2,2,FALSE),E3544))</f>
        <v>Cabang Tenggarong</v>
      </c>
      <c r="AJ3544" s="11" t="str">
        <f t="shared" si="165"/>
        <v/>
      </c>
      <c r="AK3544" s="11" t="str">
        <f t="shared" si="166"/>
        <v/>
      </c>
    </row>
    <row r="3545" spans="1:37">
      <c r="A3545" t="str">
        <f t="shared" si="167"/>
        <v>tw_hr_employee_DWS2511034</v>
      </c>
      <c r="B3545" t="s">
        <v>20231</v>
      </c>
      <c r="C3545" t="s">
        <v>20232</v>
      </c>
      <c r="D3545" t="s">
        <v>6043</v>
      </c>
      <c r="E3545" t="s">
        <v>6044</v>
      </c>
      <c r="F3545" t="s">
        <v>20233</v>
      </c>
      <c r="I3545" t="s">
        <v>38</v>
      </c>
      <c r="K3545" t="s">
        <v>6046</v>
      </c>
      <c r="L3545" t="s">
        <v>6047</v>
      </c>
      <c r="M3545" s="2">
        <v>45964</v>
      </c>
      <c r="Q3545" t="s">
        <v>40</v>
      </c>
      <c r="R3545" t="s">
        <v>20234</v>
      </c>
      <c r="S3545" t="s">
        <v>20234</v>
      </c>
      <c r="T3545">
        <v>7300</v>
      </c>
      <c r="U3545" t="s">
        <v>6049</v>
      </c>
      <c r="V3545">
        <v>90918</v>
      </c>
      <c r="W3545" t="s">
        <v>41</v>
      </c>
      <c r="X3545" t="s">
        <v>20233</v>
      </c>
      <c r="Y3545" t="s">
        <v>43</v>
      </c>
      <c r="AA3545" s="13" t="s">
        <v>20235</v>
      </c>
      <c r="AC3545" t="s">
        <v>83</v>
      </c>
      <c r="AD3545" s="2">
        <v>39165</v>
      </c>
      <c r="AE3545" s="2" t="b">
        <v>1</v>
      </c>
      <c r="AF3545" s="13" t="s">
        <v>20236</v>
      </c>
      <c r="AG3545" t="s">
        <v>20231</v>
      </c>
      <c r="AH3545" t="s">
        <v>46</v>
      </c>
      <c r="AI3545" t="str">
        <f>TRIM(IFERROR(VLOOKUP(E3545,Mapping!$A$1:$B$2,2,FALSE),E3545))</f>
        <v>Cabang Sengkang</v>
      </c>
      <c r="AJ3545" s="11" t="str">
        <f t="shared" si="165"/>
        <v/>
      </c>
      <c r="AK3545" s="11" t="str">
        <f t="shared" si="166"/>
        <v/>
      </c>
    </row>
    <row r="3546" spans="1:37">
      <c r="A3546" t="str">
        <f t="shared" si="167"/>
        <v>tw_hr_employee_DWG2410001</v>
      </c>
      <c r="B3546" t="s">
        <v>20237</v>
      </c>
      <c r="C3546" t="s">
        <v>20238</v>
      </c>
      <c r="D3546" t="s">
        <v>527</v>
      </c>
      <c r="E3546" t="s">
        <v>528</v>
      </c>
      <c r="F3546" t="s">
        <v>20239</v>
      </c>
      <c r="I3546" t="s">
        <v>38</v>
      </c>
      <c r="K3546" t="s">
        <v>1229</v>
      </c>
      <c r="L3546" t="s">
        <v>1229</v>
      </c>
      <c r="M3546" s="2">
        <v>45570</v>
      </c>
      <c r="Q3546" t="s">
        <v>40</v>
      </c>
      <c r="R3546"/>
      <c r="S3546"/>
      <c r="T3546"/>
      <c r="U3546"/>
      <c r="V3546"/>
      <c r="W3546" t="s">
        <v>41</v>
      </c>
      <c r="X3546" t="s">
        <v>20239</v>
      </c>
      <c r="Y3546" t="s">
        <v>43</v>
      </c>
      <c r="Z3546"/>
      <c r="AA3546" s="13" t="s">
        <v>20240</v>
      </c>
      <c r="AE3546" s="2" t="b">
        <v>1</v>
      </c>
      <c r="AF3546" s="13" t="s">
        <v>20241</v>
      </c>
      <c r="AG3546" t="s">
        <v>20237</v>
      </c>
      <c r="AH3546" t="s">
        <v>46</v>
      </c>
      <c r="AI3546" t="str">
        <f>TRIM(IFERROR(VLOOKUP(E3546,Mapping!$A$1:$B$2,2,FALSE),E3546))</f>
        <v>Cabang Pangkep</v>
      </c>
      <c r="AJ3546" s="11" t="str">
        <f t="shared" si="165"/>
        <v/>
      </c>
      <c r="AK3546" s="11" t="str">
        <f t="shared" si="166"/>
        <v/>
      </c>
    </row>
    <row r="3547" spans="1:37">
      <c r="A3547" t="str">
        <f t="shared" si="167"/>
        <v>tw_hr_employee_DBS2602034</v>
      </c>
      <c r="B3547" t="s">
        <v>20242</v>
      </c>
      <c r="C3547" t="s">
        <v>20243</v>
      </c>
      <c r="D3547" t="s">
        <v>4678</v>
      </c>
      <c r="E3547" t="s">
        <v>4679</v>
      </c>
      <c r="F3547" t="s">
        <v>20244</v>
      </c>
      <c r="G3547"/>
      <c r="H3547" s="13" t="s">
        <v>20245</v>
      </c>
      <c r="I3547" t="s">
        <v>38</v>
      </c>
      <c r="K3547" t="s">
        <v>14424</v>
      </c>
      <c r="L3547"/>
      <c r="M3547" s="2">
        <v>46054</v>
      </c>
      <c r="Q3547" t="s">
        <v>40</v>
      </c>
      <c r="R3547"/>
      <c r="S3547"/>
      <c r="T3547"/>
      <c r="U3547"/>
      <c r="V3547"/>
      <c r="W3547" t="s">
        <v>41</v>
      </c>
      <c r="X3547" t="s">
        <v>20244</v>
      </c>
      <c r="Y3547" t="s">
        <v>43</v>
      </c>
      <c r="AA3547" s="13" t="s">
        <v>20246</v>
      </c>
      <c r="AE3547" s="2" t="b">
        <v>1</v>
      </c>
      <c r="AF3547">
        <v>1180697701</v>
      </c>
      <c r="AG3547" t="s">
        <v>20242</v>
      </c>
      <c r="AH3547" t="s">
        <v>63</v>
      </c>
      <c r="AI3547" t="str">
        <f>TRIM(IFERROR(VLOOKUP(E3547,Mapping!$A$1:$B$2,2,FALSE),E3547))</f>
        <v>Cabang Sungai Liat</v>
      </c>
      <c r="AJ3547" s="11" t="str">
        <f t="shared" si="165"/>
        <v/>
      </c>
      <c r="AK3547" s="11" t="str">
        <f t="shared" si="166"/>
        <v>6282268365159</v>
      </c>
    </row>
    <row r="3548" spans="1:37">
      <c r="A3548" t="str">
        <f t="shared" si="167"/>
        <v>tw_hr_employee_DDJ2605003</v>
      </c>
      <c r="B3548" t="s">
        <v>20247</v>
      </c>
      <c r="C3548" t="s">
        <v>20248</v>
      </c>
      <c r="D3548" t="s">
        <v>253</v>
      </c>
      <c r="E3548" t="s">
        <v>254</v>
      </c>
      <c r="F3548" t="s">
        <v>20249</v>
      </c>
      <c r="G3548" s="13" t="s">
        <v>20250</v>
      </c>
      <c r="H3548" s="13" t="s">
        <v>20250</v>
      </c>
      <c r="I3548" t="s">
        <v>38</v>
      </c>
      <c r="K3548" t="s">
        <v>20251</v>
      </c>
      <c r="L3548" t="s">
        <v>367</v>
      </c>
      <c r="M3548" s="2">
        <v>46147</v>
      </c>
      <c r="Q3548" t="s">
        <v>40</v>
      </c>
      <c r="R3548"/>
      <c r="S3548"/>
      <c r="T3548"/>
      <c r="U3548"/>
      <c r="V3548"/>
      <c r="W3548" t="s">
        <v>41</v>
      </c>
      <c r="X3548" t="s">
        <v>20249</v>
      </c>
      <c r="Y3548" t="s">
        <v>43</v>
      </c>
      <c r="Z3548"/>
      <c r="AA3548" s="13" t="s">
        <v>20252</v>
      </c>
      <c r="AE3548" s="2" t="b">
        <v>1</v>
      </c>
      <c r="AF3548" s="13" t="s">
        <v>20253</v>
      </c>
      <c r="AG3548" t="s">
        <v>20247</v>
      </c>
      <c r="AH3548" t="s">
        <v>46</v>
      </c>
      <c r="AI3548" t="str">
        <f>TRIM(IFERROR(VLOOKUP(E3548,Mapping!$A$1:$B$2,2,FALSE),E3548))</f>
        <v>Cabang Jombang</v>
      </c>
      <c r="AJ3548" s="11" t="str">
        <f t="shared" si="165"/>
        <v>6285854825504</v>
      </c>
      <c r="AK3548" s="11" t="str">
        <f t="shared" si="166"/>
        <v>6285854825504</v>
      </c>
    </row>
    <row r="3549" spans="1:37">
      <c r="A3549" t="str">
        <f t="shared" si="167"/>
        <v>tw_hr_employee_DDJ2605002</v>
      </c>
      <c r="B3549" t="s">
        <v>20254</v>
      </c>
      <c r="C3549" t="s">
        <v>20255</v>
      </c>
      <c r="D3549" t="s">
        <v>253</v>
      </c>
      <c r="E3549" t="s">
        <v>254</v>
      </c>
      <c r="F3549" t="s">
        <v>20256</v>
      </c>
      <c r="G3549" s="13" t="s">
        <v>20257</v>
      </c>
      <c r="H3549" s="13" t="s">
        <v>20257</v>
      </c>
      <c r="I3549" t="s">
        <v>38</v>
      </c>
      <c r="K3549" t="s">
        <v>20251</v>
      </c>
      <c r="L3549" t="s">
        <v>367</v>
      </c>
      <c r="M3549" s="2">
        <v>46147</v>
      </c>
      <c r="Q3549" t="s">
        <v>40</v>
      </c>
      <c r="R3549"/>
      <c r="S3549"/>
      <c r="T3549"/>
      <c r="U3549"/>
      <c r="V3549"/>
      <c r="W3549" t="s">
        <v>41</v>
      </c>
      <c r="X3549" t="s">
        <v>20256</v>
      </c>
      <c r="Y3549" t="s">
        <v>43</v>
      </c>
      <c r="Z3549"/>
      <c r="AA3549" s="13" t="s">
        <v>20258</v>
      </c>
      <c r="AE3549" s="2" t="b">
        <v>1</v>
      </c>
      <c r="AF3549">
        <v>1132328794</v>
      </c>
      <c r="AG3549" t="s">
        <v>20254</v>
      </c>
      <c r="AH3549" t="s">
        <v>63</v>
      </c>
      <c r="AI3549" t="str">
        <f>TRIM(IFERROR(VLOOKUP(E3549,Mapping!$A$1:$B$2,2,FALSE),E3549))</f>
        <v>Cabang Jombang</v>
      </c>
      <c r="AJ3549" s="11" t="str">
        <f t="shared" si="165"/>
        <v>6285708740698</v>
      </c>
      <c r="AK3549" s="11" t="str">
        <f t="shared" si="166"/>
        <v>6285708740698</v>
      </c>
    </row>
    <row r="3550" spans="1:37">
      <c r="A3550" t="str">
        <f t="shared" si="167"/>
        <v>tw_hr_employee_DDD2605001</v>
      </c>
      <c r="B3550" t="s">
        <v>1490</v>
      </c>
      <c r="C3550" t="s">
        <v>20259</v>
      </c>
      <c r="D3550" t="s">
        <v>1221</v>
      </c>
      <c r="E3550" t="s">
        <v>1222</v>
      </c>
      <c r="F3550" t="s">
        <v>20260</v>
      </c>
      <c r="G3550"/>
      <c r="H3550" s="13" t="s">
        <v>20261</v>
      </c>
      <c r="I3550" t="s">
        <v>339</v>
      </c>
      <c r="M3550" s="2">
        <v>46147</v>
      </c>
      <c r="Q3550" t="s">
        <v>40</v>
      </c>
      <c r="R3550"/>
      <c r="S3550"/>
      <c r="T3550"/>
      <c r="U3550"/>
      <c r="V3550"/>
      <c r="W3550" t="s">
        <v>41</v>
      </c>
      <c r="X3550" t="s">
        <v>20260</v>
      </c>
      <c r="Y3550" t="s">
        <v>43</v>
      </c>
      <c r="Z3550"/>
      <c r="AA3550" s="13" t="s">
        <v>20262</v>
      </c>
      <c r="AE3550" s="2" t="b">
        <v>1</v>
      </c>
      <c r="AF3550">
        <v>8800402680</v>
      </c>
      <c r="AG3550" t="s">
        <v>1490</v>
      </c>
      <c r="AH3550" t="s">
        <v>63</v>
      </c>
      <c r="AI3550" t="str">
        <f>TRIM(IFERROR(VLOOKUP(E3550,Mapping!$A$1:$B$2,2,FALSE),E3550))</f>
        <v>Cabang Depok</v>
      </c>
      <c r="AJ3550" s="11" t="str">
        <f t="shared" si="165"/>
        <v/>
      </c>
      <c r="AK3550" s="11" t="str">
        <f t="shared" si="166"/>
        <v>6288975938493</v>
      </c>
    </row>
    <row r="3551" spans="1:37">
      <c r="A3551" t="str">
        <f t="shared" si="167"/>
        <v>tw_hr_employee_DDJ2604001</v>
      </c>
      <c r="B3551" t="s">
        <v>20251</v>
      </c>
      <c r="C3551" t="s">
        <v>20263</v>
      </c>
      <c r="D3551" t="s">
        <v>253</v>
      </c>
      <c r="E3551" t="s">
        <v>254</v>
      </c>
      <c r="F3551" t="s">
        <v>20264</v>
      </c>
      <c r="G3551"/>
      <c r="I3551" t="s">
        <v>339</v>
      </c>
      <c r="K3551" t="s">
        <v>367</v>
      </c>
      <c r="L3551" t="s">
        <v>367</v>
      </c>
      <c r="M3551" s="2">
        <v>46118</v>
      </c>
      <c r="Q3551" t="s">
        <v>40</v>
      </c>
      <c r="R3551"/>
      <c r="S3551"/>
      <c r="T3551"/>
      <c r="U3551"/>
      <c r="V3551"/>
      <c r="W3551" t="s">
        <v>41</v>
      </c>
      <c r="X3551" t="s">
        <v>20264</v>
      </c>
      <c r="Y3551" t="s">
        <v>43</v>
      </c>
      <c r="Z3551"/>
      <c r="AA3551" s="13" t="s">
        <v>20265</v>
      </c>
      <c r="AE3551" s="2" t="b">
        <v>1</v>
      </c>
      <c r="AF3551">
        <v>1132158589</v>
      </c>
      <c r="AG3551" t="s">
        <v>20251</v>
      </c>
      <c r="AH3551" t="s">
        <v>63</v>
      </c>
      <c r="AI3551" t="str">
        <f>TRIM(IFERROR(VLOOKUP(E3551,Mapping!$A$1:$B$2,2,FALSE),E3551))</f>
        <v>Cabang Jombang</v>
      </c>
      <c r="AJ3551" s="11" t="str">
        <f t="shared" si="165"/>
        <v/>
      </c>
      <c r="AK3551" s="11" t="str">
        <f t="shared" si="166"/>
        <v/>
      </c>
    </row>
    <row r="3552" spans="1:37">
      <c r="A3552" t="str">
        <f t="shared" si="167"/>
        <v>tw_hr_employee_DDJ2512067</v>
      </c>
      <c r="B3552" t="s">
        <v>3480</v>
      </c>
      <c r="C3552" t="s">
        <v>20266</v>
      </c>
      <c r="D3552" t="s">
        <v>253</v>
      </c>
      <c r="E3552" t="s">
        <v>254</v>
      </c>
      <c r="F3552" t="s">
        <v>20267</v>
      </c>
      <c r="G3552"/>
      <c r="I3552" t="s">
        <v>339</v>
      </c>
      <c r="K3552" t="s">
        <v>367</v>
      </c>
      <c r="L3552" t="s">
        <v>367</v>
      </c>
      <c r="M3552" s="2">
        <v>46008</v>
      </c>
      <c r="Q3552" t="s">
        <v>40</v>
      </c>
      <c r="R3552"/>
      <c r="S3552"/>
      <c r="T3552"/>
      <c r="U3552"/>
      <c r="V3552"/>
      <c r="W3552" t="s">
        <v>41</v>
      </c>
      <c r="X3552" t="s">
        <v>20267</v>
      </c>
      <c r="Y3552" t="s">
        <v>43</v>
      </c>
      <c r="Z3552"/>
      <c r="AA3552" s="13" t="s">
        <v>20268</v>
      </c>
      <c r="AE3552" s="2" t="b">
        <v>1</v>
      </c>
      <c r="AF3552" s="13" t="s">
        <v>20269</v>
      </c>
      <c r="AG3552" t="s">
        <v>3480</v>
      </c>
      <c r="AH3552" t="s">
        <v>46</v>
      </c>
      <c r="AI3552" t="str">
        <f>TRIM(IFERROR(VLOOKUP(E3552,Mapping!$A$1:$B$2,2,FALSE),E3552))</f>
        <v>Cabang Jombang</v>
      </c>
      <c r="AJ3552" s="11" t="str">
        <f t="shared" si="165"/>
        <v/>
      </c>
      <c r="AK3552" s="11" t="str">
        <f t="shared" si="166"/>
        <v/>
      </c>
    </row>
    <row r="3553" spans="1:37">
      <c r="A3553" t="str">
        <f t="shared" si="167"/>
        <v>tw_hr_employee_DSB2505199</v>
      </c>
      <c r="B3553" t="s">
        <v>20270</v>
      </c>
      <c r="C3553" t="s">
        <v>20271</v>
      </c>
      <c r="D3553" t="s">
        <v>3892</v>
      </c>
      <c r="E3553" t="s">
        <v>3893</v>
      </c>
      <c r="F3553" t="s">
        <v>20272</v>
      </c>
      <c r="G3553" s="13" t="s">
        <v>20273</v>
      </c>
      <c r="H3553" s="13" t="s">
        <v>20273</v>
      </c>
      <c r="I3553" t="s">
        <v>57</v>
      </c>
      <c r="K3553" t="s">
        <v>3326</v>
      </c>
      <c r="L3553" t="s">
        <v>3326</v>
      </c>
      <c r="M3553" s="2">
        <v>45799</v>
      </c>
      <c r="Q3553" t="s">
        <v>40</v>
      </c>
      <c r="R3553"/>
      <c r="S3553"/>
      <c r="T3553"/>
      <c r="U3553"/>
      <c r="V3553"/>
      <c r="W3553" t="s">
        <v>41</v>
      </c>
      <c r="X3553" t="s">
        <v>20272</v>
      </c>
      <c r="Y3553" t="s">
        <v>43</v>
      </c>
      <c r="AA3553" s="13" t="s">
        <v>20274</v>
      </c>
      <c r="AE3553" s="2" t="b">
        <v>1</v>
      </c>
      <c r="AF3553" s="13" t="s">
        <v>20275</v>
      </c>
      <c r="AG3553" t="s">
        <v>20270</v>
      </c>
      <c r="AH3553" t="s">
        <v>46</v>
      </c>
      <c r="AI3553" t="str">
        <f>TRIM(IFERROR(VLOOKUP(E3553,Mapping!$A$1:$B$2,2,FALSE),E3553))</f>
        <v>Cabang Pangkalan Balai</v>
      </c>
      <c r="AJ3553" s="11" t="str">
        <f t="shared" si="165"/>
        <v>6282269738874</v>
      </c>
      <c r="AK3553" s="11" t="str">
        <f t="shared" si="166"/>
        <v>6282269738874</v>
      </c>
    </row>
    <row r="3554" spans="1:37">
      <c r="A3554" t="str">
        <f t="shared" si="167"/>
        <v>tw_hr_employee_DDD2605034</v>
      </c>
      <c r="B3554" t="s">
        <v>20276</v>
      </c>
      <c r="C3554" t="s">
        <v>20277</v>
      </c>
      <c r="D3554" t="s">
        <v>1221</v>
      </c>
      <c r="E3554" t="s">
        <v>1222</v>
      </c>
      <c r="F3554" t="s">
        <v>20278</v>
      </c>
      <c r="G3554"/>
      <c r="H3554" s="13" t="s">
        <v>20279</v>
      </c>
      <c r="I3554" t="s">
        <v>38</v>
      </c>
      <c r="K3554" t="s">
        <v>1490</v>
      </c>
      <c r="L3554"/>
      <c r="M3554" s="2">
        <v>46147</v>
      </c>
      <c r="Q3554" t="s">
        <v>40</v>
      </c>
      <c r="R3554"/>
      <c r="S3554"/>
      <c r="T3554"/>
      <c r="U3554"/>
      <c r="V3554"/>
      <c r="W3554" t="s">
        <v>41</v>
      </c>
      <c r="X3554" t="s">
        <v>20278</v>
      </c>
      <c r="Y3554" t="s">
        <v>43</v>
      </c>
      <c r="AA3554" s="13" t="s">
        <v>20280</v>
      </c>
      <c r="AE3554" s="2" t="b">
        <v>1</v>
      </c>
      <c r="AF3554">
        <v>7005240921</v>
      </c>
      <c r="AG3554" t="s">
        <v>20276</v>
      </c>
      <c r="AH3554" t="s">
        <v>63</v>
      </c>
      <c r="AI3554" t="str">
        <f>TRIM(IFERROR(VLOOKUP(E3554,Mapping!$A$1:$B$2,2,FALSE),E3554))</f>
        <v>Cabang Depok</v>
      </c>
      <c r="AJ3554" s="11" t="str">
        <f t="shared" si="165"/>
        <v/>
      </c>
      <c r="AK3554" s="11" t="str">
        <f t="shared" si="166"/>
        <v>6281292837092</v>
      </c>
    </row>
    <row r="3555" spans="1:37">
      <c r="A3555" t="str">
        <f t="shared" si="167"/>
        <v>tw_hr_employee_DDJ2605001</v>
      </c>
      <c r="B3555" t="s">
        <v>20281</v>
      </c>
      <c r="C3555" t="s">
        <v>20282</v>
      </c>
      <c r="D3555" t="s">
        <v>253</v>
      </c>
      <c r="E3555" t="s">
        <v>254</v>
      </c>
      <c r="F3555" t="s">
        <v>20283</v>
      </c>
      <c r="G3555" s="13" t="s">
        <v>20284</v>
      </c>
      <c r="H3555" s="13" t="s">
        <v>20284</v>
      </c>
      <c r="I3555" t="s">
        <v>38</v>
      </c>
      <c r="K3555" t="s">
        <v>20251</v>
      </c>
      <c r="L3555" t="s">
        <v>367</v>
      </c>
      <c r="M3555" s="2">
        <v>46147</v>
      </c>
      <c r="Q3555" t="s">
        <v>40</v>
      </c>
      <c r="R3555"/>
      <c r="S3555"/>
      <c r="T3555"/>
      <c r="U3555"/>
      <c r="V3555"/>
      <c r="W3555" t="s">
        <v>41</v>
      </c>
      <c r="X3555" t="s">
        <v>20283</v>
      </c>
      <c r="Y3555" t="s">
        <v>43</v>
      </c>
      <c r="AA3555" s="13" t="s">
        <v>20285</v>
      </c>
      <c r="AE3555" s="2" t="b">
        <v>1</v>
      </c>
      <c r="AF3555" s="13" t="s">
        <v>20286</v>
      </c>
      <c r="AG3555" t="s">
        <v>20281</v>
      </c>
      <c r="AH3555" t="s">
        <v>46</v>
      </c>
      <c r="AI3555" t="str">
        <f>TRIM(IFERROR(VLOOKUP(E3555,Mapping!$A$1:$B$2,2,FALSE),E3555))</f>
        <v>Cabang Jombang</v>
      </c>
      <c r="AJ3555" s="11" t="str">
        <f t="shared" si="165"/>
        <v>628132619004</v>
      </c>
      <c r="AK3555" s="11" t="str">
        <f t="shared" si="166"/>
        <v>628132619004</v>
      </c>
    </row>
    <row r="3556" spans="1:37">
      <c r="A3556" t="str">
        <f t="shared" si="167"/>
        <v>tw_hr_employee_DSB2506100</v>
      </c>
      <c r="B3556" t="s">
        <v>16599</v>
      </c>
      <c r="C3556" t="s">
        <v>20287</v>
      </c>
      <c r="D3556" t="s">
        <v>3892</v>
      </c>
      <c r="E3556" t="s">
        <v>3893</v>
      </c>
      <c r="F3556" t="s">
        <v>20288</v>
      </c>
      <c r="G3556" s="13" t="s">
        <v>20289</v>
      </c>
      <c r="H3556" s="13" t="s">
        <v>20289</v>
      </c>
      <c r="I3556" t="s">
        <v>57</v>
      </c>
      <c r="K3556" t="s">
        <v>3326</v>
      </c>
      <c r="L3556" t="s">
        <v>3326</v>
      </c>
      <c r="M3556" s="2">
        <v>45811</v>
      </c>
      <c r="Q3556" t="s">
        <v>40</v>
      </c>
      <c r="W3556" t="s">
        <v>41</v>
      </c>
      <c r="X3556" t="s">
        <v>20288</v>
      </c>
      <c r="Y3556" t="s">
        <v>43</v>
      </c>
      <c r="AA3556" s="13" t="s">
        <v>20290</v>
      </c>
      <c r="AE3556" s="2" t="b">
        <v>1</v>
      </c>
      <c r="AF3556" s="13" t="s">
        <v>20291</v>
      </c>
      <c r="AG3556" t="s">
        <v>16599</v>
      </c>
      <c r="AH3556" t="s">
        <v>46</v>
      </c>
      <c r="AI3556" t="str">
        <f>TRIM(IFERROR(VLOOKUP(E3556,Mapping!$A$1:$B$2,2,FALSE),E3556))</f>
        <v>Cabang Pangkalan Balai</v>
      </c>
      <c r="AJ3556" s="11" t="str">
        <f t="shared" si="165"/>
        <v>6281278804043</v>
      </c>
      <c r="AK3556" s="11" t="str">
        <f t="shared" si="166"/>
        <v>6281278804043</v>
      </c>
    </row>
    <row r="3557" spans="1:37">
      <c r="A3557" t="str">
        <f t="shared" si="167"/>
        <v>tw_hr_employee_DSB2505166</v>
      </c>
      <c r="B3557" t="s">
        <v>20292</v>
      </c>
      <c r="C3557" t="s">
        <v>20293</v>
      </c>
      <c r="D3557" t="s">
        <v>3892</v>
      </c>
      <c r="E3557" t="s">
        <v>3893</v>
      </c>
      <c r="F3557" t="s">
        <v>20294</v>
      </c>
      <c r="G3557" s="13" t="s">
        <v>20295</v>
      </c>
      <c r="H3557" s="13" t="s">
        <v>20295</v>
      </c>
      <c r="I3557" t="s">
        <v>57</v>
      </c>
      <c r="K3557" t="s">
        <v>3326</v>
      </c>
      <c r="L3557" t="s">
        <v>3326</v>
      </c>
      <c r="M3557" s="2">
        <v>45792</v>
      </c>
      <c r="Q3557" t="s">
        <v>40</v>
      </c>
      <c r="R3557"/>
      <c r="S3557"/>
      <c r="T3557"/>
      <c r="U3557"/>
      <c r="V3557"/>
      <c r="W3557" t="s">
        <v>41</v>
      </c>
      <c r="X3557" t="s">
        <v>20294</v>
      </c>
      <c r="Y3557" t="s">
        <v>43</v>
      </c>
      <c r="Z3557"/>
      <c r="AA3557" s="13" t="s">
        <v>20296</v>
      </c>
      <c r="AE3557" s="2" t="b">
        <v>1</v>
      </c>
      <c r="AF3557" s="13" t="s">
        <v>20297</v>
      </c>
      <c r="AG3557" t="s">
        <v>20292</v>
      </c>
      <c r="AH3557" t="s">
        <v>46</v>
      </c>
      <c r="AI3557" t="str">
        <f>TRIM(IFERROR(VLOOKUP(E3557,Mapping!$A$1:$B$2,2,FALSE),E3557))</f>
        <v>Cabang Pangkalan Balai</v>
      </c>
      <c r="AJ3557" s="11" t="str">
        <f t="shared" si="165"/>
        <v>6288272206976</v>
      </c>
      <c r="AK3557" s="11" t="str">
        <f t="shared" si="166"/>
        <v>6288272206976</v>
      </c>
    </row>
    <row r="3558" spans="1:37">
      <c r="A3558" t="str">
        <f t="shared" si="167"/>
        <v>tw_hr_employee_DLH2605001</v>
      </c>
      <c r="B3558" t="s">
        <v>20298</v>
      </c>
      <c r="C3558" t="s">
        <v>20299</v>
      </c>
      <c r="D3558" t="s">
        <v>588</v>
      </c>
      <c r="E3558" t="s">
        <v>589</v>
      </c>
      <c r="F3558" t="s">
        <v>20300</v>
      </c>
      <c r="G3558"/>
      <c r="H3558"/>
      <c r="I3558" t="s">
        <v>38</v>
      </c>
      <c r="K3558" t="s">
        <v>591</v>
      </c>
      <c r="L3558"/>
      <c r="M3558" s="2">
        <v>46147</v>
      </c>
      <c r="Q3558" t="s">
        <v>40</v>
      </c>
      <c r="R3558" t="s">
        <v>4834</v>
      </c>
      <c r="T3558">
        <v>1800</v>
      </c>
      <c r="U3558" t="s">
        <v>142</v>
      </c>
      <c r="V3558">
        <v>34167</v>
      </c>
      <c r="W3558" t="s">
        <v>41</v>
      </c>
      <c r="X3558" t="s">
        <v>20300</v>
      </c>
      <c r="Y3558" t="s">
        <v>156</v>
      </c>
      <c r="AA3558" s="13" t="s">
        <v>20301</v>
      </c>
      <c r="AC3558" t="s">
        <v>167</v>
      </c>
      <c r="AE3558" s="2" t="b">
        <v>1</v>
      </c>
      <c r="AF3558" s="13" t="s">
        <v>20302</v>
      </c>
      <c r="AG3558" t="s">
        <v>20298</v>
      </c>
      <c r="AH3558" t="s">
        <v>46</v>
      </c>
      <c r="AI3558" t="str">
        <f>TRIM(IFERROR(VLOOKUP(E3558,Mapping!$A$1:$B$2,2,FALSE),E3558))</f>
        <v>Cabang Seputih Mataram</v>
      </c>
      <c r="AJ3558" s="11" t="str">
        <f t="shared" si="165"/>
        <v/>
      </c>
      <c r="AK3558" s="11" t="str">
        <f t="shared" si="166"/>
        <v/>
      </c>
    </row>
    <row r="3559" spans="1:37">
      <c r="A3559" t="str">
        <f t="shared" si="167"/>
        <v>tw_hr_employee_DSK2505133</v>
      </c>
      <c r="B3559" t="s">
        <v>20303</v>
      </c>
      <c r="C3559" t="s">
        <v>20304</v>
      </c>
      <c r="D3559" t="s">
        <v>3322</v>
      </c>
      <c r="E3559" t="s">
        <v>3323</v>
      </c>
      <c r="F3559" t="s">
        <v>20305</v>
      </c>
      <c r="H3559" s="13" t="s">
        <v>20306</v>
      </c>
      <c r="I3559" t="s">
        <v>38</v>
      </c>
      <c r="K3559" t="s">
        <v>333</v>
      </c>
      <c r="L3559" t="s">
        <v>333</v>
      </c>
      <c r="M3559" s="2">
        <v>45808</v>
      </c>
      <c r="Q3559" t="s">
        <v>40</v>
      </c>
      <c r="R3559" t="s">
        <v>20307</v>
      </c>
      <c r="S3559" t="s">
        <v>20308</v>
      </c>
      <c r="T3559">
        <v>1600</v>
      </c>
      <c r="U3559" t="s">
        <v>8106</v>
      </c>
      <c r="V3559">
        <v>12345</v>
      </c>
      <c r="W3559" t="s">
        <v>41</v>
      </c>
      <c r="X3559" t="s">
        <v>20305</v>
      </c>
      <c r="Y3559" t="s">
        <v>156</v>
      </c>
      <c r="Z3559" t="s">
        <v>41</v>
      </c>
      <c r="AA3559" s="13" t="s">
        <v>20309</v>
      </c>
      <c r="AC3559" t="s">
        <v>167</v>
      </c>
      <c r="AD3559" s="2">
        <v>34528</v>
      </c>
      <c r="AE3559" s="2" t="b">
        <v>1</v>
      </c>
      <c r="AF3559" s="13" t="s">
        <v>20310</v>
      </c>
      <c r="AG3559" t="s">
        <v>20303</v>
      </c>
      <c r="AH3559" t="s">
        <v>46</v>
      </c>
      <c r="AI3559" t="str">
        <f>TRIM(IFERROR(VLOOKUP(E3559,Mapping!$A$1:$B$2,2,FALSE),E3559))</f>
        <v>Cabang Kayu Agung</v>
      </c>
      <c r="AJ3559" s="11" t="str">
        <f t="shared" si="165"/>
        <v/>
      </c>
      <c r="AK3559" s="11" t="str">
        <f t="shared" si="166"/>
        <v>6289629017725</v>
      </c>
    </row>
    <row r="3560" spans="1:37">
      <c r="A3560" t="str">
        <f t="shared" si="167"/>
        <v>tw_hr_employee_DSK2503001</v>
      </c>
      <c r="B3560" t="s">
        <v>20311</v>
      </c>
      <c r="C3560" t="s">
        <v>20312</v>
      </c>
      <c r="D3560" t="s">
        <v>3322</v>
      </c>
      <c r="E3560" t="s">
        <v>3323</v>
      </c>
      <c r="F3560" t="s">
        <v>20313</v>
      </c>
      <c r="I3560" t="s">
        <v>38</v>
      </c>
      <c r="K3560" t="s">
        <v>333</v>
      </c>
      <c r="L3560" t="s">
        <v>333</v>
      </c>
      <c r="M3560" s="2">
        <v>45726</v>
      </c>
      <c r="Q3560" t="s">
        <v>40</v>
      </c>
      <c r="R3560" t="s">
        <v>20314</v>
      </c>
      <c r="S3560" t="s">
        <v>20315</v>
      </c>
      <c r="T3560">
        <v>1600</v>
      </c>
      <c r="U3560" t="s">
        <v>8106</v>
      </c>
      <c r="V3560">
        <v>12345</v>
      </c>
      <c r="W3560" t="s">
        <v>41</v>
      </c>
      <c r="X3560" t="s">
        <v>20313</v>
      </c>
      <c r="Y3560" t="s">
        <v>43</v>
      </c>
      <c r="Z3560" t="s">
        <v>41</v>
      </c>
      <c r="AA3560" s="13" t="s">
        <v>20316</v>
      </c>
      <c r="AC3560" t="s">
        <v>167</v>
      </c>
      <c r="AD3560" s="2">
        <v>38762</v>
      </c>
      <c r="AE3560" s="2" t="b">
        <v>1</v>
      </c>
      <c r="AF3560" s="13" t="s">
        <v>20317</v>
      </c>
      <c r="AG3560" t="s">
        <v>20311</v>
      </c>
      <c r="AH3560" t="s">
        <v>46</v>
      </c>
      <c r="AI3560" t="str">
        <f>TRIM(IFERROR(VLOOKUP(E3560,Mapping!$A$1:$B$2,2,FALSE),E3560))</f>
        <v>Cabang Kayu Agung</v>
      </c>
      <c r="AJ3560" s="11" t="str">
        <f t="shared" si="165"/>
        <v/>
      </c>
      <c r="AK3560" s="11" t="str">
        <f t="shared" si="166"/>
        <v/>
      </c>
    </row>
    <row r="3561" spans="1:37">
      <c r="A3561" t="str">
        <f t="shared" si="167"/>
        <v>tw_hr_employee_DSK1505003</v>
      </c>
      <c r="B3561" t="s">
        <v>20318</v>
      </c>
      <c r="C3561" t="s">
        <v>20319</v>
      </c>
      <c r="D3561" t="s">
        <v>3322</v>
      </c>
      <c r="E3561" t="s">
        <v>3323</v>
      </c>
      <c r="F3561"/>
      <c r="G3561"/>
      <c r="I3561" t="s">
        <v>38</v>
      </c>
      <c r="K3561" t="s">
        <v>333</v>
      </c>
      <c r="L3561" t="s">
        <v>333</v>
      </c>
      <c r="M3561" s="2">
        <v>42143</v>
      </c>
      <c r="Q3561" t="s">
        <v>40</v>
      </c>
      <c r="R3561" t="s">
        <v>20320</v>
      </c>
      <c r="S3561" t="s">
        <v>20320</v>
      </c>
      <c r="T3561">
        <v>1600</v>
      </c>
      <c r="U3561" t="s">
        <v>8106</v>
      </c>
      <c r="V3561">
        <v>30618</v>
      </c>
      <c r="W3561" t="s">
        <v>41</v>
      </c>
      <c r="X3561" t="s">
        <v>20321</v>
      </c>
      <c r="Y3561" t="s">
        <v>156</v>
      </c>
      <c r="Z3561" t="s">
        <v>41</v>
      </c>
      <c r="AA3561" s="13" t="s">
        <v>20322</v>
      </c>
      <c r="AC3561" t="s">
        <v>83</v>
      </c>
      <c r="AD3561" s="2">
        <v>28870</v>
      </c>
      <c r="AE3561" s="2" t="b">
        <v>1</v>
      </c>
      <c r="AF3561" s="13" t="s">
        <v>20323</v>
      </c>
      <c r="AG3561" t="s">
        <v>20318</v>
      </c>
      <c r="AH3561" t="s">
        <v>46</v>
      </c>
      <c r="AI3561" t="str">
        <f>TRIM(IFERROR(VLOOKUP(E3561,Mapping!$A$1:$B$2,2,FALSE),E3561))</f>
        <v>Cabang Kayu Agung</v>
      </c>
      <c r="AJ3561" s="11" t="str">
        <f t="shared" si="165"/>
        <v/>
      </c>
      <c r="AK3561" s="11" t="str">
        <f t="shared" si="166"/>
        <v/>
      </c>
    </row>
    <row r="3562" spans="1:37">
      <c r="A3562" t="str">
        <f t="shared" si="167"/>
        <v>tw_hr_employee_DWR2602100</v>
      </c>
      <c r="B3562" t="s">
        <v>20324</v>
      </c>
      <c r="C3562" t="s">
        <v>20325</v>
      </c>
      <c r="D3562" t="s">
        <v>187</v>
      </c>
      <c r="E3562" t="s">
        <v>188</v>
      </c>
      <c r="F3562" t="s">
        <v>20326</v>
      </c>
      <c r="G3562" s="13" t="s">
        <v>20327</v>
      </c>
      <c r="H3562"/>
      <c r="I3562" t="s">
        <v>38</v>
      </c>
      <c r="K3562" t="s">
        <v>2217</v>
      </c>
      <c r="L3562" t="s">
        <v>20324</v>
      </c>
      <c r="M3562" s="2">
        <v>46069</v>
      </c>
      <c r="Q3562" t="s">
        <v>40</v>
      </c>
      <c r="R3562"/>
      <c r="S3562"/>
      <c r="T3562"/>
      <c r="U3562"/>
      <c r="V3562"/>
      <c r="W3562" t="s">
        <v>41</v>
      </c>
      <c r="X3562" t="s">
        <v>20326</v>
      </c>
      <c r="Y3562" t="s">
        <v>43</v>
      </c>
      <c r="Z3562"/>
      <c r="AA3562" s="13" t="s">
        <v>20328</v>
      </c>
      <c r="AE3562" s="2" t="b">
        <v>1</v>
      </c>
      <c r="AF3562" s="13" t="s">
        <v>20329</v>
      </c>
      <c r="AG3562" t="s">
        <v>20324</v>
      </c>
      <c r="AH3562" t="s">
        <v>46</v>
      </c>
      <c r="AI3562" t="str">
        <f>TRIM(IFERROR(VLOOKUP(E3562,Mapping!$A$1:$B$2,2,FALSE),E3562))</f>
        <v>Cabang Pare-Pare</v>
      </c>
      <c r="AJ3562" s="11" t="str">
        <f t="shared" si="165"/>
        <v>6282244703589</v>
      </c>
      <c r="AK3562" s="11" t="str">
        <f t="shared" si="166"/>
        <v/>
      </c>
    </row>
    <row r="3563" spans="1:37">
      <c r="A3563" t="str">
        <f t="shared" si="167"/>
        <v>tw_hr_employee_DLQ2602067</v>
      </c>
      <c r="B3563" t="s">
        <v>20330</v>
      </c>
      <c r="C3563" t="s">
        <v>20331</v>
      </c>
      <c r="D3563" t="s">
        <v>1323</v>
      </c>
      <c r="E3563" t="s">
        <v>1324</v>
      </c>
      <c r="F3563" t="s">
        <v>6267</v>
      </c>
      <c r="I3563" t="s">
        <v>38</v>
      </c>
      <c r="M3563" s="2">
        <v>46065</v>
      </c>
      <c r="Q3563" t="s">
        <v>40</v>
      </c>
      <c r="W3563" t="s">
        <v>41</v>
      </c>
      <c r="X3563" t="s">
        <v>6267</v>
      </c>
      <c r="Y3563" t="s">
        <v>43</v>
      </c>
      <c r="AA3563" s="13" t="s">
        <v>20332</v>
      </c>
      <c r="AE3563" s="2" t="b">
        <v>1</v>
      </c>
      <c r="AF3563">
        <v>1234567891</v>
      </c>
      <c r="AG3563" t="s">
        <v>20330</v>
      </c>
      <c r="AH3563" t="s">
        <v>63</v>
      </c>
      <c r="AI3563" t="str">
        <f>TRIM(IFERROR(VLOOKUP(E3563,Mapping!$A$1:$B$2,2,FALSE),E3563))</f>
        <v>Cabang Tirtayasa</v>
      </c>
      <c r="AJ3563" s="11" t="str">
        <f t="shared" si="165"/>
        <v/>
      </c>
      <c r="AK3563" s="11" t="str">
        <f t="shared" si="166"/>
        <v/>
      </c>
    </row>
    <row r="3564" spans="1:37">
      <c r="A3564" t="str">
        <f t="shared" si="167"/>
        <v>tw_hr_employee_DDE1904001</v>
      </c>
      <c r="B3564" t="s">
        <v>20333</v>
      </c>
      <c r="C3564" t="s">
        <v>20334</v>
      </c>
      <c r="D3564" t="s">
        <v>1655</v>
      </c>
      <c r="E3564" t="s">
        <v>1656</v>
      </c>
      <c r="F3564"/>
      <c r="G3564"/>
      <c r="H3564"/>
      <c r="I3564" t="s">
        <v>57</v>
      </c>
      <c r="K3564" t="s">
        <v>3572</v>
      </c>
      <c r="L3564" t="s">
        <v>3572</v>
      </c>
      <c r="M3564" s="2">
        <v>43556</v>
      </c>
      <c r="Q3564" t="s">
        <v>40</v>
      </c>
      <c r="R3564" t="s">
        <v>20335</v>
      </c>
      <c r="S3564" t="s">
        <v>20335</v>
      </c>
      <c r="T3564">
        <v>3300</v>
      </c>
      <c r="U3564" t="s">
        <v>2941</v>
      </c>
      <c r="V3564">
        <v>56282</v>
      </c>
      <c r="W3564" t="s">
        <v>41</v>
      </c>
      <c r="X3564" t="s">
        <v>20336</v>
      </c>
      <c r="Y3564" t="s">
        <v>156</v>
      </c>
      <c r="AA3564" s="13" t="s">
        <v>20337</v>
      </c>
      <c r="AC3564" t="s">
        <v>167</v>
      </c>
      <c r="AD3564" s="2">
        <v>33236</v>
      </c>
      <c r="AE3564" s="2" t="b">
        <v>1</v>
      </c>
      <c r="AF3564">
        <v>1540396619</v>
      </c>
      <c r="AG3564" t="s">
        <v>20333</v>
      </c>
      <c r="AH3564" t="s">
        <v>63</v>
      </c>
      <c r="AI3564" t="str">
        <f>TRIM(IFERROR(VLOOKUP(E3564,Mapping!$A$1:$B$2,2,FALSE),E3564))</f>
        <v>Cabang Temanggung</v>
      </c>
      <c r="AJ3564" s="11" t="str">
        <f t="shared" si="165"/>
        <v/>
      </c>
      <c r="AK3564" s="11" t="str">
        <f t="shared" si="166"/>
        <v/>
      </c>
    </row>
    <row r="3565" spans="1:37">
      <c r="A3565" t="str">
        <f t="shared" si="167"/>
        <v>tw_hr_employee_DMP2208034</v>
      </c>
      <c r="B3565" t="s">
        <v>20338</v>
      </c>
      <c r="C3565" t="s">
        <v>20339</v>
      </c>
      <c r="D3565" t="s">
        <v>74</v>
      </c>
      <c r="E3565" t="s">
        <v>75</v>
      </c>
      <c r="F3565"/>
      <c r="G3565"/>
      <c r="H3565"/>
      <c r="I3565" t="s">
        <v>38</v>
      </c>
      <c r="K3565" t="s">
        <v>2663</v>
      </c>
      <c r="L3565"/>
      <c r="M3565" s="2">
        <v>44776</v>
      </c>
      <c r="Q3565" t="s">
        <v>40</v>
      </c>
      <c r="R3565" t="s">
        <v>20340</v>
      </c>
      <c r="S3565" t="s">
        <v>20340</v>
      </c>
      <c r="T3565">
        <v>1800</v>
      </c>
      <c r="U3565" t="s">
        <v>1289</v>
      </c>
      <c r="V3565">
        <v>35144</v>
      </c>
      <c r="W3565" t="s">
        <v>41</v>
      </c>
      <c r="X3565" t="s">
        <v>20341</v>
      </c>
      <c r="Y3565" t="s">
        <v>43</v>
      </c>
      <c r="Z3565"/>
      <c r="AA3565" s="13" t="s">
        <v>20342</v>
      </c>
      <c r="AC3565" t="s">
        <v>83</v>
      </c>
      <c r="AD3565" s="2">
        <v>35375</v>
      </c>
      <c r="AE3565" s="2" t="b">
        <v>1</v>
      </c>
      <c r="AF3565" s="13" t="s">
        <v>20343</v>
      </c>
      <c r="AG3565" t="s">
        <v>20338</v>
      </c>
      <c r="AH3565" t="s">
        <v>46</v>
      </c>
      <c r="AI3565" t="str">
        <f>TRIM(IFERROR(VLOOKUP(E3565,Mapping!$A$1:$B$2,2,FALSE),E3565))</f>
        <v>Cabang Pramuka</v>
      </c>
      <c r="AJ3565" s="11" t="str">
        <f t="shared" si="165"/>
        <v/>
      </c>
      <c r="AK3565" s="11" t="str">
        <f t="shared" si="166"/>
        <v/>
      </c>
    </row>
    <row r="3566" spans="1:37">
      <c r="A3566" t="str">
        <f t="shared" si="167"/>
        <v>tw_hr_employee_DDD2305068</v>
      </c>
      <c r="B3566" t="s">
        <v>20344</v>
      </c>
      <c r="C3566" t="s">
        <v>20345</v>
      </c>
      <c r="D3566" t="s">
        <v>1221</v>
      </c>
      <c r="E3566" t="s">
        <v>1222</v>
      </c>
      <c r="F3566"/>
      <c r="G3566"/>
      <c r="H3566" s="13" t="s">
        <v>20346</v>
      </c>
      <c r="I3566" t="s">
        <v>38</v>
      </c>
      <c r="K3566" t="s">
        <v>3666</v>
      </c>
      <c r="L3566"/>
      <c r="M3566" s="2">
        <v>45050</v>
      </c>
      <c r="Q3566" t="s">
        <v>40</v>
      </c>
      <c r="W3566" t="s">
        <v>41</v>
      </c>
      <c r="X3566" t="s">
        <v>20347</v>
      </c>
      <c r="Y3566" t="s">
        <v>43</v>
      </c>
      <c r="AA3566" s="13" t="s">
        <v>20348</v>
      </c>
      <c r="AE3566" s="2" t="b">
        <v>1</v>
      </c>
      <c r="AF3566">
        <v>8692376357</v>
      </c>
      <c r="AG3566" t="s">
        <v>20344</v>
      </c>
      <c r="AH3566" t="s">
        <v>63</v>
      </c>
      <c r="AI3566" t="str">
        <f>TRIM(IFERROR(VLOOKUP(E3566,Mapping!$A$1:$B$2,2,FALSE),E3566))</f>
        <v>Cabang Depok</v>
      </c>
      <c r="AJ3566" s="11" t="str">
        <f t="shared" si="165"/>
        <v/>
      </c>
      <c r="AK3566" s="11" t="str">
        <f t="shared" si="166"/>
        <v>6289508483148</v>
      </c>
    </row>
    <row r="3567" spans="1:37">
      <c r="A3567" t="str">
        <f t="shared" si="167"/>
        <v>tw_hr_employee_HGMK17003</v>
      </c>
      <c r="B3567" t="s">
        <v>20349</v>
      </c>
      <c r="C3567" t="s">
        <v>20350</v>
      </c>
      <c r="D3567" t="s">
        <v>1655</v>
      </c>
      <c r="E3567" t="s">
        <v>1656</v>
      </c>
      <c r="F3567"/>
      <c r="G3567"/>
      <c r="I3567" t="s">
        <v>57</v>
      </c>
      <c r="K3567" t="s">
        <v>3572</v>
      </c>
      <c r="L3567" t="s">
        <v>3572</v>
      </c>
      <c r="M3567" s="2">
        <v>42961</v>
      </c>
      <c r="Q3567" t="s">
        <v>40</v>
      </c>
      <c r="R3567" t="s">
        <v>20351</v>
      </c>
      <c r="S3567" t="s">
        <v>20352</v>
      </c>
      <c r="T3567">
        <v>3600</v>
      </c>
      <c r="U3567" t="s">
        <v>20353</v>
      </c>
      <c r="V3567">
        <v>42315</v>
      </c>
      <c r="W3567" t="s">
        <v>41</v>
      </c>
      <c r="X3567" t="s">
        <v>20354</v>
      </c>
      <c r="Y3567" t="s">
        <v>156</v>
      </c>
      <c r="AA3567" s="13" t="s">
        <v>20355</v>
      </c>
      <c r="AC3567" t="s">
        <v>167</v>
      </c>
      <c r="AD3567" s="2">
        <v>31894</v>
      </c>
      <c r="AE3567" s="2"/>
      <c r="AF3567">
        <v>1550228536</v>
      </c>
      <c r="AG3567" t="s">
        <v>20349</v>
      </c>
      <c r="AH3567" t="s">
        <v>63</v>
      </c>
      <c r="AI3567" t="str">
        <f>TRIM(IFERROR(VLOOKUP(E3567,Mapping!$A$1:$B$2,2,FALSE),E3567))</f>
        <v>Cabang Temanggung</v>
      </c>
      <c r="AJ3567" s="11" t="str">
        <f t="shared" si="165"/>
        <v/>
      </c>
      <c r="AK3567" s="11" t="str">
        <f t="shared" si="166"/>
        <v/>
      </c>
    </row>
    <row r="3568" spans="1:37">
      <c r="A3568" t="str">
        <f t="shared" si="167"/>
        <v>tw_hr_employee_DWN2208034</v>
      </c>
      <c r="B3568" t="s">
        <v>20356</v>
      </c>
      <c r="C3568" t="s">
        <v>20357</v>
      </c>
      <c r="D3568" t="s">
        <v>36</v>
      </c>
      <c r="E3568" t="s">
        <v>37</v>
      </c>
      <c r="F3568"/>
      <c r="G3568" s="13" t="s">
        <v>20358</v>
      </c>
      <c r="H3568"/>
      <c r="I3568" t="s">
        <v>38</v>
      </c>
      <c r="K3568" t="s">
        <v>2873</v>
      </c>
      <c r="L3568"/>
      <c r="M3568" s="2">
        <v>44782</v>
      </c>
      <c r="Q3568" t="s">
        <v>40</v>
      </c>
      <c r="R3568"/>
      <c r="S3568"/>
      <c r="T3568"/>
      <c r="U3568"/>
      <c r="V3568"/>
      <c r="W3568" t="s">
        <v>41</v>
      </c>
      <c r="X3568" t="s">
        <v>20359</v>
      </c>
      <c r="Y3568" t="s">
        <v>43</v>
      </c>
      <c r="Z3568"/>
      <c r="AA3568" s="13" t="s">
        <v>20360</v>
      </c>
      <c r="AE3568" s="2" t="b">
        <v>1</v>
      </c>
      <c r="AF3568" s="13" t="s">
        <v>20361</v>
      </c>
      <c r="AG3568" t="s">
        <v>20356</v>
      </c>
      <c r="AH3568" t="s">
        <v>46</v>
      </c>
      <c r="AI3568" t="str">
        <f>TRIM(IFERROR(VLOOKUP(E3568,Mapping!$A$1:$B$2,2,FALSE),E3568))</f>
        <v>Cabang Gorontalo</v>
      </c>
      <c r="AJ3568" s="11" t="str">
        <f t="shared" si="165"/>
        <v>6285256497144</v>
      </c>
      <c r="AK3568" s="11" t="str">
        <f t="shared" si="166"/>
        <v/>
      </c>
    </row>
    <row r="3569" spans="1:37">
      <c r="A3569" t="str">
        <f t="shared" si="167"/>
        <v>tw_hr_employee_DLG2209001</v>
      </c>
      <c r="B3569" t="s">
        <v>20362</v>
      </c>
      <c r="C3569" t="s">
        <v>20363</v>
      </c>
      <c r="D3569" t="s">
        <v>2563</v>
      </c>
      <c r="E3569" t="s">
        <v>2564</v>
      </c>
      <c r="F3569"/>
      <c r="G3569"/>
      <c r="H3569" s="13" t="s">
        <v>20364</v>
      </c>
      <c r="I3569" t="s">
        <v>38</v>
      </c>
      <c r="K3569" t="s">
        <v>1770</v>
      </c>
      <c r="L3569"/>
      <c r="M3569" s="2">
        <v>44813</v>
      </c>
      <c r="Q3569" t="s">
        <v>40</v>
      </c>
      <c r="R3569" t="s">
        <v>7637</v>
      </c>
      <c r="S3569" t="s">
        <v>7637</v>
      </c>
      <c r="T3569">
        <v>1800</v>
      </c>
      <c r="U3569" t="s">
        <v>1402</v>
      </c>
      <c r="V3569">
        <v>35372</v>
      </c>
      <c r="W3569" t="s">
        <v>41</v>
      </c>
      <c r="X3569" t="s">
        <v>20365</v>
      </c>
      <c r="Y3569" t="s">
        <v>156</v>
      </c>
      <c r="Z3569"/>
      <c r="AA3569" s="13" t="s">
        <v>20366</v>
      </c>
      <c r="AC3569" t="s">
        <v>167</v>
      </c>
      <c r="AD3569" s="2">
        <v>34125</v>
      </c>
      <c r="AE3569" s="2" t="b">
        <v>1</v>
      </c>
      <c r="AF3569" s="13" t="s">
        <v>20367</v>
      </c>
      <c r="AG3569" t="s">
        <v>20362</v>
      </c>
      <c r="AH3569" t="s">
        <v>46</v>
      </c>
      <c r="AI3569" t="str">
        <f>TRIM(IFERROR(VLOOKUP(E3569,Mapping!$A$1:$B$2,2,FALSE),E3569))</f>
        <v>Cabang Gading Rejo</v>
      </c>
      <c r="AJ3569" s="11" t="str">
        <f t="shared" si="165"/>
        <v/>
      </c>
      <c r="AK3569" s="11" t="str">
        <f t="shared" si="166"/>
        <v>6282278293993</v>
      </c>
    </row>
    <row r="3570" spans="1:37">
      <c r="A3570" t="str">
        <f t="shared" si="167"/>
        <v>tw_hr_employee_DLN2209035</v>
      </c>
      <c r="B3570" t="s">
        <v>20368</v>
      </c>
      <c r="C3570" t="s">
        <v>20369</v>
      </c>
      <c r="D3570" t="s">
        <v>212</v>
      </c>
      <c r="E3570" t="s">
        <v>213</v>
      </c>
      <c r="F3570"/>
      <c r="H3570" s="13" t="s">
        <v>20370</v>
      </c>
      <c r="I3570" t="s">
        <v>38</v>
      </c>
      <c r="K3570" t="s">
        <v>4273</v>
      </c>
      <c r="L3570"/>
      <c r="M3570" s="2">
        <v>44832</v>
      </c>
      <c r="Q3570" t="s">
        <v>40</v>
      </c>
      <c r="R3570"/>
      <c r="S3570"/>
      <c r="T3570"/>
      <c r="U3570"/>
      <c r="V3570"/>
      <c r="W3570" t="s">
        <v>41</v>
      </c>
      <c r="X3570" t="s">
        <v>20371</v>
      </c>
      <c r="Y3570" t="s">
        <v>43</v>
      </c>
      <c r="Z3570"/>
      <c r="AA3570" s="13" t="s">
        <v>20372</v>
      </c>
      <c r="AE3570" s="2" t="b">
        <v>1</v>
      </c>
      <c r="AF3570">
        <v>2941103130</v>
      </c>
      <c r="AG3570" t="s">
        <v>20368</v>
      </c>
      <c r="AH3570" t="s">
        <v>63</v>
      </c>
      <c r="AI3570" t="str">
        <f>TRIM(IFERROR(VLOOKUP(E3570,Mapping!$A$1:$B$2,2,FALSE),E3570))</f>
        <v>Cabang Kota Agung</v>
      </c>
      <c r="AJ3570" s="11" t="str">
        <f t="shared" si="165"/>
        <v/>
      </c>
      <c r="AK3570" s="11" t="str">
        <f t="shared" si="166"/>
        <v>6281377801243</v>
      </c>
    </row>
    <row r="3571" spans="1:37">
      <c r="A3571" t="str">
        <f t="shared" si="167"/>
        <v>tw_hr_employee_DDJ1510001</v>
      </c>
      <c r="B3571" t="s">
        <v>20373</v>
      </c>
      <c r="C3571" t="s">
        <v>20374</v>
      </c>
      <c r="D3571" t="s">
        <v>253</v>
      </c>
      <c r="E3571" t="s">
        <v>254</v>
      </c>
      <c r="F3571" t="s">
        <v>20375</v>
      </c>
      <c r="G3571"/>
      <c r="I3571" t="s">
        <v>38</v>
      </c>
      <c r="K3571" t="s">
        <v>2147</v>
      </c>
      <c r="L3571"/>
      <c r="M3571" s="2">
        <v>42279</v>
      </c>
      <c r="O3571" s="13" t="s">
        <v>20376</v>
      </c>
      <c r="Q3571" t="s">
        <v>40</v>
      </c>
      <c r="R3571" t="s">
        <v>20377</v>
      </c>
      <c r="S3571" t="s">
        <v>20378</v>
      </c>
      <c r="T3571">
        <v>3500</v>
      </c>
      <c r="U3571" t="s">
        <v>811</v>
      </c>
      <c r="V3571">
        <v>61461</v>
      </c>
      <c r="W3571" t="s">
        <v>41</v>
      </c>
      <c r="X3571" t="s">
        <v>20375</v>
      </c>
      <c r="Y3571" t="s">
        <v>156</v>
      </c>
      <c r="AA3571" s="13" t="s">
        <v>20379</v>
      </c>
      <c r="AC3571" t="s">
        <v>83</v>
      </c>
      <c r="AD3571" s="2">
        <v>30518</v>
      </c>
      <c r="AE3571" s="2" t="b">
        <v>1</v>
      </c>
      <c r="AF3571" s="13" t="s">
        <v>20380</v>
      </c>
      <c r="AG3571" t="s">
        <v>20373</v>
      </c>
      <c r="AH3571" t="s">
        <v>46</v>
      </c>
      <c r="AI3571" t="str">
        <f>TRIM(IFERROR(VLOOKUP(E3571,Mapping!$A$1:$B$2,2,FALSE),E3571))</f>
        <v>Cabang Jombang</v>
      </c>
      <c r="AJ3571" s="11" t="str">
        <f t="shared" si="165"/>
        <v/>
      </c>
      <c r="AK3571" s="11" t="str">
        <f t="shared" si="166"/>
        <v/>
      </c>
    </row>
    <row r="3572" spans="1:37">
      <c r="A3572" t="str">
        <f t="shared" si="167"/>
        <v>tw_hr_employee_DDC2210068</v>
      </c>
      <c r="B3572" t="s">
        <v>20381</v>
      </c>
      <c r="C3572" t="s">
        <v>20382</v>
      </c>
      <c r="D3572" t="s">
        <v>244</v>
      </c>
      <c r="E3572" t="s">
        <v>245</v>
      </c>
      <c r="F3572"/>
      <c r="I3572" t="s">
        <v>38</v>
      </c>
      <c r="M3572" s="2">
        <v>44846</v>
      </c>
      <c r="Q3572" t="s">
        <v>40</v>
      </c>
      <c r="R3572"/>
      <c r="S3572"/>
      <c r="T3572"/>
      <c r="U3572"/>
      <c r="V3572"/>
      <c r="W3572" t="s">
        <v>41</v>
      </c>
      <c r="X3572" t="s">
        <v>20383</v>
      </c>
      <c r="Y3572" t="s">
        <v>43</v>
      </c>
      <c r="AA3572" s="13" t="s">
        <v>20384</v>
      </c>
      <c r="AE3572" s="2" t="b">
        <v>0</v>
      </c>
      <c r="AF3572">
        <v>1234567891</v>
      </c>
      <c r="AG3572" t="s">
        <v>20381</v>
      </c>
      <c r="AH3572" t="s">
        <v>63</v>
      </c>
      <c r="AI3572" t="str">
        <f>TRIM(IFERROR(VLOOKUP(E3572,Mapping!$A$1:$B$2,2,FALSE),E3572))</f>
        <v>Cabang Cimareme</v>
      </c>
      <c r="AJ3572" s="11" t="str">
        <f t="shared" si="165"/>
        <v/>
      </c>
      <c r="AK3572" s="11" t="str">
        <f t="shared" si="166"/>
        <v/>
      </c>
    </row>
    <row r="3573" spans="1:37">
      <c r="A3573" t="str">
        <f t="shared" si="167"/>
        <v>tw_hr_employee_DDJ2210034</v>
      </c>
      <c r="B3573" t="s">
        <v>20385</v>
      </c>
      <c r="C3573" t="s">
        <v>20386</v>
      </c>
      <c r="D3573" t="s">
        <v>253</v>
      </c>
      <c r="E3573" t="s">
        <v>254</v>
      </c>
      <c r="F3573" t="s">
        <v>20387</v>
      </c>
      <c r="G3573"/>
      <c r="H3573"/>
      <c r="I3573" t="s">
        <v>38</v>
      </c>
      <c r="K3573" t="s">
        <v>366</v>
      </c>
      <c r="L3573"/>
      <c r="M3573" s="2">
        <v>44841</v>
      </c>
      <c r="Q3573" t="s">
        <v>40</v>
      </c>
      <c r="R3573" t="s">
        <v>20388</v>
      </c>
      <c r="S3573" t="s">
        <v>20389</v>
      </c>
      <c r="T3573">
        <v>3500</v>
      </c>
      <c r="U3573" t="s">
        <v>811</v>
      </c>
      <c r="V3573">
        <v>61485</v>
      </c>
      <c r="W3573" t="s">
        <v>41</v>
      </c>
      <c r="X3573" t="s">
        <v>20387</v>
      </c>
      <c r="Y3573" t="s">
        <v>43</v>
      </c>
      <c r="Z3573" t="s">
        <v>41</v>
      </c>
      <c r="AA3573" s="13" t="s">
        <v>20390</v>
      </c>
      <c r="AC3573" t="s">
        <v>83</v>
      </c>
      <c r="AD3573" s="2">
        <v>37810</v>
      </c>
      <c r="AE3573" s="2" t="b">
        <v>1</v>
      </c>
      <c r="AF3573" s="13" t="s">
        <v>20391</v>
      </c>
      <c r="AG3573" t="s">
        <v>20385</v>
      </c>
      <c r="AH3573" t="s">
        <v>46</v>
      </c>
      <c r="AI3573" t="str">
        <f>TRIM(IFERROR(VLOOKUP(E3573,Mapping!$A$1:$B$2,2,FALSE),E3573))</f>
        <v>Cabang Jombang</v>
      </c>
      <c r="AJ3573" s="11" t="str">
        <f t="shared" si="165"/>
        <v/>
      </c>
      <c r="AK3573" s="11" t="str">
        <f t="shared" si="166"/>
        <v/>
      </c>
    </row>
    <row r="3574" spans="1:37">
      <c r="A3574" t="str">
        <f t="shared" si="167"/>
        <v>tw_hr_employee_DDS2302035</v>
      </c>
      <c r="B3574" t="s">
        <v>20392</v>
      </c>
      <c r="C3574" t="s">
        <v>20393</v>
      </c>
      <c r="D3574" t="s">
        <v>99</v>
      </c>
      <c r="E3574" t="s">
        <v>100</v>
      </c>
      <c r="F3574"/>
      <c r="I3574" t="s">
        <v>38</v>
      </c>
      <c r="K3574" t="s">
        <v>8141</v>
      </c>
      <c r="L3574" t="s">
        <v>103</v>
      </c>
      <c r="M3574" s="2">
        <v>44959</v>
      </c>
      <c r="Q3574" t="s">
        <v>40</v>
      </c>
      <c r="R3574"/>
      <c r="S3574"/>
      <c r="T3574"/>
      <c r="U3574"/>
      <c r="V3574"/>
      <c r="W3574" t="s">
        <v>41</v>
      </c>
      <c r="X3574" t="s">
        <v>20394</v>
      </c>
      <c r="Y3574" t="s">
        <v>43</v>
      </c>
      <c r="AA3574" s="13" t="s">
        <v>20395</v>
      </c>
      <c r="AE3574" s="2" t="b">
        <v>1</v>
      </c>
      <c r="AF3574">
        <v>5865471588</v>
      </c>
      <c r="AG3574" t="s">
        <v>20392</v>
      </c>
      <c r="AH3574" t="s">
        <v>63</v>
      </c>
      <c r="AI3574" t="str">
        <f>TRIM(IFERROR(VLOOKUP(E3574,Mapping!$A$1:$B$2,2,FALSE),E3574))</f>
        <v>Cabang Saharjo</v>
      </c>
      <c r="AJ3574" s="11" t="str">
        <f t="shared" si="165"/>
        <v/>
      </c>
      <c r="AK3574" s="11" t="str">
        <f t="shared" si="166"/>
        <v/>
      </c>
    </row>
    <row r="3575" spans="1:37">
      <c r="A3575" t="str">
        <f t="shared" si="167"/>
        <v>tw_hr_employee_DDC2210070</v>
      </c>
      <c r="B3575" t="s">
        <v>20396</v>
      </c>
      <c r="C3575" t="s">
        <v>20397</v>
      </c>
      <c r="D3575" t="s">
        <v>244</v>
      </c>
      <c r="E3575" t="s">
        <v>245</v>
      </c>
      <c r="F3575"/>
      <c r="G3575"/>
      <c r="H3575"/>
      <c r="I3575" t="s">
        <v>38</v>
      </c>
      <c r="M3575" s="2">
        <v>44846</v>
      </c>
      <c r="Q3575" t="s">
        <v>40</v>
      </c>
      <c r="R3575"/>
      <c r="W3575" t="s">
        <v>41</v>
      </c>
      <c r="X3575" t="s">
        <v>20398</v>
      </c>
      <c r="Y3575" t="s">
        <v>43</v>
      </c>
      <c r="AA3575" s="13" t="s">
        <v>20399</v>
      </c>
      <c r="AE3575" s="2" t="b">
        <v>0</v>
      </c>
      <c r="AF3575">
        <v>1392783312</v>
      </c>
      <c r="AG3575" t="s">
        <v>20396</v>
      </c>
      <c r="AH3575" t="s">
        <v>63</v>
      </c>
      <c r="AI3575" t="str">
        <f>TRIM(IFERROR(VLOOKUP(E3575,Mapping!$A$1:$B$2,2,FALSE),E3575))</f>
        <v>Cabang Cimareme</v>
      </c>
      <c r="AJ3575" s="11" t="str">
        <f t="shared" si="165"/>
        <v/>
      </c>
      <c r="AK3575" s="11" t="str">
        <f t="shared" si="166"/>
        <v/>
      </c>
    </row>
    <row r="3576" spans="1:37">
      <c r="A3576" t="str">
        <f t="shared" si="167"/>
        <v>tw_hr_employee_DBY1906001</v>
      </c>
      <c r="B3576" t="s">
        <v>20400</v>
      </c>
      <c r="C3576" t="s">
        <v>20401</v>
      </c>
      <c r="D3576" t="s">
        <v>1388</v>
      </c>
      <c r="E3576" t="s">
        <v>1389</v>
      </c>
      <c r="F3576"/>
      <c r="H3576" s="13" t="s">
        <v>14243</v>
      </c>
      <c r="I3576" t="s">
        <v>57</v>
      </c>
      <c r="K3576" t="s">
        <v>16370</v>
      </c>
      <c r="L3576"/>
      <c r="M3576" s="2">
        <v>43619</v>
      </c>
      <c r="Q3576" t="s">
        <v>40</v>
      </c>
      <c r="R3576" t="s">
        <v>20402</v>
      </c>
      <c r="S3576" t="s">
        <v>20402</v>
      </c>
      <c r="T3576">
        <v>1900</v>
      </c>
      <c r="U3576" t="s">
        <v>1394</v>
      </c>
      <c r="V3576">
        <v>33253</v>
      </c>
      <c r="W3576" t="s">
        <v>41</v>
      </c>
      <c r="X3576" t="s">
        <v>20403</v>
      </c>
      <c r="Y3576" t="s">
        <v>43</v>
      </c>
      <c r="Z3576" t="s">
        <v>41</v>
      </c>
      <c r="AA3576" s="13" t="s">
        <v>20404</v>
      </c>
      <c r="AC3576" t="s">
        <v>167</v>
      </c>
      <c r="AD3576" s="2">
        <v>36657</v>
      </c>
      <c r="AE3576" s="2" t="b">
        <v>1</v>
      </c>
      <c r="AF3576">
        <v>6455079407</v>
      </c>
      <c r="AG3576" t="s">
        <v>20400</v>
      </c>
      <c r="AH3576" t="s">
        <v>63</v>
      </c>
      <c r="AI3576" t="str">
        <f>TRIM(IFERROR(VLOOKUP(E3576,Mapping!$A$1:$B$2,2,FALSE),E3576))</f>
        <v>Cabang Belinyu</v>
      </c>
      <c r="AJ3576" s="11" t="str">
        <f t="shared" si="165"/>
        <v/>
      </c>
      <c r="AK3576" s="11" t="str">
        <f t="shared" si="166"/>
        <v>6282371905000</v>
      </c>
    </row>
    <row r="3577" spans="1:37">
      <c r="A3577" t="str">
        <f t="shared" si="167"/>
        <v>tw_hr_employee_DDC2210199</v>
      </c>
      <c r="B3577" t="s">
        <v>20405</v>
      </c>
      <c r="C3577" t="s">
        <v>20406</v>
      </c>
      <c r="D3577" t="s">
        <v>244</v>
      </c>
      <c r="E3577" t="s">
        <v>245</v>
      </c>
      <c r="F3577"/>
      <c r="G3577"/>
      <c r="I3577" t="s">
        <v>38</v>
      </c>
      <c r="M3577" s="2">
        <v>44861</v>
      </c>
      <c r="Q3577" t="s">
        <v>40</v>
      </c>
      <c r="R3577"/>
      <c r="S3577"/>
      <c r="T3577"/>
      <c r="U3577"/>
      <c r="V3577"/>
      <c r="W3577" t="s">
        <v>41</v>
      </c>
      <c r="X3577" t="s">
        <v>20407</v>
      </c>
      <c r="Y3577" t="s">
        <v>43</v>
      </c>
      <c r="AA3577" s="13" t="s">
        <v>20408</v>
      </c>
      <c r="AE3577" s="2" t="b">
        <v>1</v>
      </c>
      <c r="AF3577">
        <v>2780918881</v>
      </c>
      <c r="AG3577" t="s">
        <v>20405</v>
      </c>
      <c r="AH3577" t="s">
        <v>63</v>
      </c>
      <c r="AI3577" t="str">
        <f>TRIM(IFERROR(VLOOKUP(E3577,Mapping!$A$1:$B$2,2,FALSE),E3577))</f>
        <v>Cabang Cimareme</v>
      </c>
      <c r="AJ3577" s="11" t="str">
        <f t="shared" si="165"/>
        <v/>
      </c>
      <c r="AK3577" s="11" t="str">
        <f t="shared" si="166"/>
        <v/>
      </c>
    </row>
    <row r="3578" spans="1:37">
      <c r="A3578" t="str">
        <f t="shared" si="167"/>
        <v>tw_hr_employee_YSMK22003</v>
      </c>
      <c r="B3578" t="s">
        <v>20409</v>
      </c>
      <c r="C3578" t="s">
        <v>20410</v>
      </c>
      <c r="D3578" t="s">
        <v>471</v>
      </c>
      <c r="E3578" t="s">
        <v>472</v>
      </c>
      <c r="F3578"/>
      <c r="G3578"/>
      <c r="H3578"/>
      <c r="I3578" t="s">
        <v>339</v>
      </c>
      <c r="M3578" s="2">
        <v>44805</v>
      </c>
      <c r="Q3578" t="s">
        <v>40</v>
      </c>
      <c r="R3578"/>
      <c r="S3578"/>
      <c r="T3578"/>
      <c r="U3578"/>
      <c r="V3578"/>
      <c r="W3578" t="s">
        <v>41</v>
      </c>
      <c r="X3578" t="s">
        <v>20411</v>
      </c>
      <c r="Y3578" t="s">
        <v>43</v>
      </c>
      <c r="AA3578" s="13" t="s">
        <v>20412</v>
      </c>
      <c r="AE3578" s="2" t="b">
        <v>1</v>
      </c>
      <c r="AF3578" s="13" t="s">
        <v>20413</v>
      </c>
      <c r="AG3578" t="s">
        <v>20409</v>
      </c>
      <c r="AH3578" t="s">
        <v>917</v>
      </c>
      <c r="AI3578" t="str">
        <f>TRIM(IFERROR(VLOOKUP(E3578,Mapping!$A$1:$B$2,2,FALSE),E3578))</f>
        <v>Cabang Yos Sudarso</v>
      </c>
      <c r="AJ3578" s="11" t="str">
        <f t="shared" si="165"/>
        <v/>
      </c>
      <c r="AK3578" s="11" t="str">
        <f t="shared" si="166"/>
        <v/>
      </c>
    </row>
    <row r="3579" spans="1:37">
      <c r="A3579" t="str">
        <f t="shared" si="167"/>
        <v>tw_hr_employee_DLY2302035</v>
      </c>
      <c r="B3579" t="s">
        <v>20414</v>
      </c>
      <c r="C3579" t="s">
        <v>20415</v>
      </c>
      <c r="D3579" t="s">
        <v>471</v>
      </c>
      <c r="E3579" t="s">
        <v>472</v>
      </c>
      <c r="F3579"/>
      <c r="G3579"/>
      <c r="H3579"/>
      <c r="I3579" t="s">
        <v>38</v>
      </c>
      <c r="M3579" s="2">
        <v>44958</v>
      </c>
      <c r="Q3579" t="s">
        <v>40</v>
      </c>
      <c r="R3579" t="s">
        <v>20416</v>
      </c>
      <c r="S3579"/>
      <c r="T3579">
        <v>1800</v>
      </c>
      <c r="U3579" t="s">
        <v>3274</v>
      </c>
      <c r="V3579">
        <v>35366</v>
      </c>
      <c r="W3579" t="s">
        <v>41</v>
      </c>
      <c r="X3579" t="s">
        <v>20417</v>
      </c>
      <c r="Y3579" t="s">
        <v>43</v>
      </c>
      <c r="Z3579"/>
      <c r="AA3579" s="13" t="s">
        <v>20418</v>
      </c>
      <c r="AC3579" t="s">
        <v>83</v>
      </c>
      <c r="AD3579" s="2">
        <v>36975</v>
      </c>
      <c r="AE3579" s="2" t="b">
        <v>1</v>
      </c>
      <c r="AF3579" s="13" t="s">
        <v>20419</v>
      </c>
      <c r="AG3579" t="s">
        <v>20414</v>
      </c>
      <c r="AH3579" t="s">
        <v>46</v>
      </c>
      <c r="AI3579" t="str">
        <f>TRIM(IFERROR(VLOOKUP(E3579,Mapping!$A$1:$B$2,2,FALSE),E3579))</f>
        <v>Cabang Yos Sudarso</v>
      </c>
      <c r="AJ3579" s="11" t="str">
        <f t="shared" si="165"/>
        <v/>
      </c>
      <c r="AK3579" s="11" t="str">
        <f t="shared" si="166"/>
        <v/>
      </c>
    </row>
    <row r="3580" spans="1:37">
      <c r="A3580" t="str">
        <f t="shared" si="167"/>
        <v>tw_hr_employee_DBK2202100</v>
      </c>
      <c r="B3580" t="s">
        <v>20420</v>
      </c>
      <c r="C3580" t="s">
        <v>20421</v>
      </c>
      <c r="D3580" t="s">
        <v>3231</v>
      </c>
      <c r="E3580" t="s">
        <v>3232</v>
      </c>
      <c r="F3580" t="s">
        <v>20422</v>
      </c>
      <c r="G3580"/>
      <c r="H3580"/>
      <c r="I3580" t="s">
        <v>57</v>
      </c>
      <c r="K3580" t="s">
        <v>18795</v>
      </c>
      <c r="M3580" s="2">
        <v>44599</v>
      </c>
      <c r="Q3580" t="s">
        <v>40</v>
      </c>
      <c r="R3580" t="s">
        <v>12740</v>
      </c>
      <c r="S3580" t="s">
        <v>12740</v>
      </c>
      <c r="T3580">
        <v>1900</v>
      </c>
      <c r="U3580" t="s">
        <v>1695</v>
      </c>
      <c r="V3580">
        <v>33364</v>
      </c>
      <c r="W3580" t="s">
        <v>41</v>
      </c>
      <c r="X3580" t="s">
        <v>20422</v>
      </c>
      <c r="Y3580" t="s">
        <v>43</v>
      </c>
      <c r="AA3580" s="13" t="s">
        <v>20423</v>
      </c>
      <c r="AC3580" t="s">
        <v>167</v>
      </c>
      <c r="AD3580" s="2">
        <v>37400</v>
      </c>
      <c r="AE3580" s="2" t="b">
        <v>1</v>
      </c>
      <c r="AF3580" s="13" t="s">
        <v>20424</v>
      </c>
      <c r="AG3580" t="s">
        <v>20420</v>
      </c>
      <c r="AH3580" t="s">
        <v>46</v>
      </c>
      <c r="AI3580" t="str">
        <f>TRIM(IFERROR(VLOOKUP(E3580,Mapping!$A$1:$B$2,2,FALSE),E3580))</f>
        <v>Cabang Kelapa</v>
      </c>
      <c r="AJ3580" s="11" t="str">
        <f t="shared" si="165"/>
        <v/>
      </c>
      <c r="AK3580" s="11" t="str">
        <f t="shared" si="166"/>
        <v/>
      </c>
    </row>
    <row r="3581" spans="1:37">
      <c r="A3581" t="str">
        <f t="shared" si="167"/>
        <v>tw_hr_employee_DXK2210069</v>
      </c>
      <c r="B3581" t="s">
        <v>1995</v>
      </c>
      <c r="C3581" t="s">
        <v>20425</v>
      </c>
      <c r="D3581" t="s">
        <v>345</v>
      </c>
      <c r="E3581" t="s">
        <v>346</v>
      </c>
      <c r="F3581"/>
      <c r="I3581" t="s">
        <v>339</v>
      </c>
      <c r="K3581" t="s">
        <v>350</v>
      </c>
      <c r="L3581" t="s">
        <v>350</v>
      </c>
      <c r="M3581" s="2">
        <v>44852</v>
      </c>
      <c r="Q3581" t="s">
        <v>40</v>
      </c>
      <c r="W3581" t="s">
        <v>41</v>
      </c>
      <c r="X3581" t="s">
        <v>20426</v>
      </c>
      <c r="Y3581" t="s">
        <v>43</v>
      </c>
      <c r="AA3581" s="13" t="s">
        <v>20427</v>
      </c>
      <c r="AE3581" s="2" t="b">
        <v>1</v>
      </c>
      <c r="AF3581">
        <v>8955241700</v>
      </c>
      <c r="AG3581" t="s">
        <v>1995</v>
      </c>
      <c r="AH3581" t="s">
        <v>63</v>
      </c>
      <c r="AI3581" t="str">
        <f>TRIM(IFERROR(VLOOKUP(E3581,Mapping!$A$1:$B$2,2,FALSE),E3581))</f>
        <v>Cabang Ketapang</v>
      </c>
      <c r="AJ3581" s="11" t="str">
        <f t="shared" si="165"/>
        <v/>
      </c>
      <c r="AK3581" s="11" t="str">
        <f t="shared" si="166"/>
        <v/>
      </c>
    </row>
    <row r="3582" spans="1:37">
      <c r="A3582" t="str">
        <f t="shared" si="167"/>
        <v>tw_hr_employee_STMK18002</v>
      </c>
      <c r="B3582" t="s">
        <v>20428</v>
      </c>
      <c r="C3582" t="s">
        <v>20429</v>
      </c>
      <c r="D3582" t="s">
        <v>1388</v>
      </c>
      <c r="E3582" t="s">
        <v>1389</v>
      </c>
      <c r="F3582" t="s">
        <v>20430</v>
      </c>
      <c r="H3582" s="13" t="s">
        <v>14243</v>
      </c>
      <c r="I3582" t="s">
        <v>38</v>
      </c>
      <c r="K3582" t="s">
        <v>16370</v>
      </c>
      <c r="L3582"/>
      <c r="M3582" s="2">
        <v>43222</v>
      </c>
      <c r="Q3582" t="s">
        <v>40</v>
      </c>
      <c r="R3582" t="s">
        <v>20431</v>
      </c>
      <c r="S3582" t="s">
        <v>20431</v>
      </c>
      <c r="T3582">
        <v>1900</v>
      </c>
      <c r="U3582" t="s">
        <v>1394</v>
      </c>
      <c r="V3582">
        <v>12345</v>
      </c>
      <c r="W3582" t="s">
        <v>41</v>
      </c>
      <c r="X3582" t="s">
        <v>20430</v>
      </c>
      <c r="Y3582" t="s">
        <v>156</v>
      </c>
      <c r="Z3582" t="s">
        <v>41</v>
      </c>
      <c r="AA3582" s="13" t="s">
        <v>20432</v>
      </c>
      <c r="AC3582" t="s">
        <v>167</v>
      </c>
      <c r="AD3582" s="2">
        <v>34828</v>
      </c>
      <c r="AE3582" s="2" t="b">
        <v>1</v>
      </c>
      <c r="AF3582">
        <v>6455002790</v>
      </c>
      <c r="AG3582" t="s">
        <v>20428</v>
      </c>
      <c r="AH3582" t="s">
        <v>63</v>
      </c>
      <c r="AI3582" t="str">
        <f>TRIM(IFERROR(VLOOKUP(E3582,Mapping!$A$1:$B$2,2,FALSE),E3582))</f>
        <v>Cabang Belinyu</v>
      </c>
      <c r="AJ3582" s="11" t="str">
        <f t="shared" si="165"/>
        <v/>
      </c>
      <c r="AK3582" s="11" t="str">
        <f t="shared" si="166"/>
        <v>6282371905000</v>
      </c>
    </row>
    <row r="3583" spans="1:37">
      <c r="A3583" t="str">
        <f t="shared" si="167"/>
        <v>tw_hr_employee_DLD2302035</v>
      </c>
      <c r="B3583" t="s">
        <v>20433</v>
      </c>
      <c r="C3583" t="s">
        <v>20434</v>
      </c>
      <c r="D3583" t="s">
        <v>1013</v>
      </c>
      <c r="E3583" t="s">
        <v>1014</v>
      </c>
      <c r="F3583"/>
      <c r="G3583"/>
      <c r="H3583" s="13" t="s">
        <v>20435</v>
      </c>
      <c r="I3583" t="s">
        <v>38</v>
      </c>
      <c r="M3583" s="2">
        <v>44981</v>
      </c>
      <c r="Q3583" t="s">
        <v>40</v>
      </c>
      <c r="W3583" t="s">
        <v>41</v>
      </c>
      <c r="X3583" t="s">
        <v>20436</v>
      </c>
      <c r="Y3583" t="s">
        <v>43</v>
      </c>
      <c r="AA3583" s="13" t="s">
        <v>20437</v>
      </c>
      <c r="AE3583" s="2" t="b">
        <v>0</v>
      </c>
      <c r="AF3583" s="13" t="s">
        <v>20438</v>
      </c>
      <c r="AG3583" t="s">
        <v>20433</v>
      </c>
      <c r="AH3583" t="s">
        <v>46</v>
      </c>
      <c r="AI3583" t="str">
        <f>TRIM(IFERROR(VLOOKUP(E3583,Mapping!$A$1:$B$2,2,FALSE),E3583))</f>
        <v>Cabang Tulang Bawang Barat</v>
      </c>
      <c r="AJ3583" s="11" t="str">
        <f t="shared" si="165"/>
        <v/>
      </c>
      <c r="AK3583" s="11" t="str">
        <f t="shared" si="166"/>
        <v>6281367783537</v>
      </c>
    </row>
    <row r="3584" spans="1:37">
      <c r="A3584" t="str">
        <f t="shared" si="167"/>
        <v>tw_hr_employee_DWO2303134</v>
      </c>
      <c r="B3584" t="s">
        <v>1279</v>
      </c>
      <c r="C3584" t="s">
        <v>20439</v>
      </c>
      <c r="D3584" t="s">
        <v>569</v>
      </c>
      <c r="E3584" t="s">
        <v>570</v>
      </c>
      <c r="F3584"/>
      <c r="G3584" s="13" t="s">
        <v>20440</v>
      </c>
      <c r="I3584" t="s">
        <v>38</v>
      </c>
      <c r="K3584" t="s">
        <v>10263</v>
      </c>
      <c r="L3584" t="s">
        <v>574</v>
      </c>
      <c r="M3584" s="2">
        <v>44996</v>
      </c>
      <c r="O3584">
        <v>617180</v>
      </c>
      <c r="Q3584" t="s">
        <v>40</v>
      </c>
      <c r="R3584" t="s">
        <v>20441</v>
      </c>
      <c r="S3584" t="s">
        <v>20442</v>
      </c>
      <c r="T3584">
        <v>7300</v>
      </c>
      <c r="U3584" t="s">
        <v>1186</v>
      </c>
      <c r="V3584">
        <v>91922</v>
      </c>
      <c r="W3584" t="s">
        <v>41</v>
      </c>
      <c r="X3584" t="s">
        <v>20443</v>
      </c>
      <c r="Y3584" t="s">
        <v>43</v>
      </c>
      <c r="AA3584" s="13" t="s">
        <v>20444</v>
      </c>
      <c r="AC3584" t="s">
        <v>83</v>
      </c>
      <c r="AD3584" s="2">
        <v>32070</v>
      </c>
      <c r="AE3584" s="2" t="b">
        <v>1</v>
      </c>
      <c r="AF3584" s="13" t="s">
        <v>20445</v>
      </c>
      <c r="AG3584" t="s">
        <v>1279</v>
      </c>
      <c r="AH3584" t="s">
        <v>46</v>
      </c>
      <c r="AI3584" t="str">
        <f>TRIM(IFERROR(VLOOKUP(E3584,Mapping!$A$1:$B$2,2,FALSE),E3584))</f>
        <v>Cabang Palopo</v>
      </c>
      <c r="AJ3584" s="11" t="str">
        <f t="shared" si="165"/>
        <v>6282286087779</v>
      </c>
      <c r="AK3584" s="11" t="str">
        <f t="shared" si="166"/>
        <v/>
      </c>
    </row>
    <row r="3585" spans="1:37">
      <c r="A3585" t="str">
        <f t="shared" si="167"/>
        <v>tw_hr_employee_DLS2203034</v>
      </c>
      <c r="B3585" t="s">
        <v>20446</v>
      </c>
      <c r="C3585" t="s">
        <v>20447</v>
      </c>
      <c r="D3585" t="s">
        <v>952</v>
      </c>
      <c r="E3585" t="s">
        <v>953</v>
      </c>
      <c r="F3585" t="s">
        <v>20448</v>
      </c>
      <c r="G3585" s="13" t="s">
        <v>20449</v>
      </c>
      <c r="H3585" s="13" t="s">
        <v>20449</v>
      </c>
      <c r="I3585" t="s">
        <v>38</v>
      </c>
      <c r="M3585" s="2">
        <v>44618</v>
      </c>
      <c r="Q3585" t="s">
        <v>40</v>
      </c>
      <c r="R3585"/>
      <c r="S3585"/>
      <c r="T3585"/>
      <c r="U3585"/>
      <c r="V3585"/>
      <c r="W3585" t="s">
        <v>41</v>
      </c>
      <c r="X3585" t="s">
        <v>20450</v>
      </c>
      <c r="Y3585" t="s">
        <v>43</v>
      </c>
      <c r="Z3585"/>
      <c r="AA3585" s="13" t="s">
        <v>20451</v>
      </c>
      <c r="AE3585" s="2" t="b">
        <v>1</v>
      </c>
      <c r="AF3585" s="13" t="s">
        <v>20452</v>
      </c>
      <c r="AG3585" t="s">
        <v>20446</v>
      </c>
      <c r="AH3585" t="s">
        <v>46</v>
      </c>
      <c r="AI3585" t="str">
        <f>TRIM(IFERROR(VLOOKUP(E3585,Mapping!$A$1:$B$2,2,FALSE),E3585))</f>
        <v>Cabang Sidomulyo</v>
      </c>
      <c r="AJ3585" s="11" t="str">
        <f t="shared" si="165"/>
        <v>628158398188</v>
      </c>
      <c r="AK3585" s="11" t="str">
        <f t="shared" si="166"/>
        <v>628158398188</v>
      </c>
    </row>
    <row r="3586" spans="1:37">
      <c r="A3586" t="str">
        <f t="shared" si="167"/>
        <v>tw_hr_employee_DWT2302067</v>
      </c>
      <c r="B3586" t="s">
        <v>8662</v>
      </c>
      <c r="C3586" t="s">
        <v>20453</v>
      </c>
      <c r="D3586" t="s">
        <v>319</v>
      </c>
      <c r="E3586" t="s">
        <v>320</v>
      </c>
      <c r="F3586"/>
      <c r="I3586" t="s">
        <v>339</v>
      </c>
      <c r="K3586" t="s">
        <v>322</v>
      </c>
      <c r="L3586" t="s">
        <v>440</v>
      </c>
      <c r="M3586" s="2">
        <v>44964</v>
      </c>
      <c r="Q3586" t="s">
        <v>40</v>
      </c>
      <c r="R3586" t="s">
        <v>8016</v>
      </c>
      <c r="S3586"/>
      <c r="T3586">
        <v>7100</v>
      </c>
      <c r="U3586" t="s">
        <v>515</v>
      </c>
      <c r="V3586">
        <v>95615</v>
      </c>
      <c r="W3586" t="s">
        <v>41</v>
      </c>
      <c r="X3586" t="s">
        <v>20454</v>
      </c>
      <c r="Y3586" t="s">
        <v>156</v>
      </c>
      <c r="AA3586" s="13" t="s">
        <v>20455</v>
      </c>
      <c r="AC3586" t="s">
        <v>83</v>
      </c>
      <c r="AD3586" s="2">
        <v>28092</v>
      </c>
      <c r="AE3586" s="2" t="b">
        <v>1</v>
      </c>
      <c r="AF3586" s="13" t="s">
        <v>20456</v>
      </c>
      <c r="AG3586" t="s">
        <v>8662</v>
      </c>
      <c r="AH3586" t="s">
        <v>63</v>
      </c>
      <c r="AI3586" t="str">
        <f>TRIM(IFERROR(VLOOKUP(E3586,Mapping!$A$1:$B$2,2,FALSE),E3586))</f>
        <v>Cabang Tuminting</v>
      </c>
      <c r="AJ3586" s="11" t="str">
        <f t="shared" si="165"/>
        <v/>
      </c>
      <c r="AK3586" s="11" t="str">
        <f t="shared" si="166"/>
        <v/>
      </c>
    </row>
    <row r="3587" spans="1:37">
      <c r="A3587" t="str">
        <f t="shared" si="167"/>
        <v>tw_hr_employee_DBS2302001</v>
      </c>
      <c r="B3587" t="s">
        <v>20457</v>
      </c>
      <c r="C3587" t="s">
        <v>20458</v>
      </c>
      <c r="D3587" t="s">
        <v>4678</v>
      </c>
      <c r="E3587" t="s">
        <v>4679</v>
      </c>
      <c r="G3587" s="13" t="s">
        <v>20459</v>
      </c>
      <c r="I3587" t="s">
        <v>38</v>
      </c>
      <c r="K3587" t="s">
        <v>4682</v>
      </c>
      <c r="M3587" s="2">
        <v>44958</v>
      </c>
      <c r="Q3587" t="s">
        <v>40</v>
      </c>
      <c r="R3587" t="s">
        <v>20460</v>
      </c>
      <c r="S3587"/>
      <c r="T3587">
        <v>1900</v>
      </c>
      <c r="U3587" t="s">
        <v>1394</v>
      </c>
      <c r="V3587">
        <v>12345</v>
      </c>
      <c r="W3587" t="s">
        <v>41</v>
      </c>
      <c r="X3587" t="s">
        <v>20461</v>
      </c>
      <c r="Y3587" t="s">
        <v>43</v>
      </c>
      <c r="AA3587" s="13" t="s">
        <v>20462</v>
      </c>
      <c r="AE3587" s="2" t="b">
        <v>1</v>
      </c>
      <c r="AF3587">
        <v>1180221162</v>
      </c>
      <c r="AG3587" t="s">
        <v>20457</v>
      </c>
      <c r="AH3587" t="s">
        <v>63</v>
      </c>
      <c r="AI3587" t="str">
        <f>TRIM(IFERROR(VLOOKUP(E3587,Mapping!$A$1:$B$2,2,FALSE),E3587))</f>
        <v>Cabang Sungai Liat</v>
      </c>
      <c r="AJ3587" s="11" t="str">
        <f t="shared" ref="AJ3587:AJ3650" si="168">IF(LEN(G3587)&gt;8,G3587&amp;"","")</f>
        <v>6281373219668</v>
      </c>
      <c r="AK3587" s="11" t="str">
        <f t="shared" ref="AK3587:AK3650" si="169">IF(LEN(H3587)&gt;8,H3587&amp;"","")</f>
        <v/>
      </c>
    </row>
    <row r="3588" spans="1:37">
      <c r="A3588" t="str">
        <f t="shared" si="167"/>
        <v>tw_hr_employee_DLN2203001</v>
      </c>
      <c r="B3588" t="s">
        <v>20463</v>
      </c>
      <c r="C3588" t="s">
        <v>20464</v>
      </c>
      <c r="D3588" t="s">
        <v>212</v>
      </c>
      <c r="E3588" t="s">
        <v>213</v>
      </c>
      <c r="F3588"/>
      <c r="H3588" s="13" t="s">
        <v>20465</v>
      </c>
      <c r="I3588" t="s">
        <v>38</v>
      </c>
      <c r="K3588" t="s">
        <v>4273</v>
      </c>
      <c r="M3588" s="2">
        <v>44629</v>
      </c>
      <c r="Q3588" t="s">
        <v>40</v>
      </c>
      <c r="R3588"/>
      <c r="W3588" t="s">
        <v>41</v>
      </c>
      <c r="X3588" t="s">
        <v>20466</v>
      </c>
      <c r="Y3588" t="s">
        <v>43</v>
      </c>
      <c r="AA3588" s="13" t="s">
        <v>20467</v>
      </c>
      <c r="AE3588" s="2" t="b">
        <v>1</v>
      </c>
      <c r="AF3588" s="13" t="s">
        <v>20468</v>
      </c>
      <c r="AG3588" t="s">
        <v>20463</v>
      </c>
      <c r="AH3588" t="s">
        <v>46</v>
      </c>
      <c r="AI3588" t="str">
        <f>TRIM(IFERROR(VLOOKUP(E3588,Mapping!$A$1:$B$2,2,FALSE),E3588))</f>
        <v>Cabang Kota Agung</v>
      </c>
      <c r="AJ3588" s="11" t="str">
        <f t="shared" si="168"/>
        <v/>
      </c>
      <c r="AK3588" s="11" t="str">
        <f t="shared" si="169"/>
        <v>6282311935315</v>
      </c>
    </row>
    <row r="3589" spans="1:37">
      <c r="A3589" t="str">
        <f t="shared" si="167"/>
        <v>tw_hr_employee_DSM2111067</v>
      </c>
      <c r="B3589" t="s">
        <v>20469</v>
      </c>
      <c r="C3589" t="s">
        <v>20470</v>
      </c>
      <c r="D3589" t="s">
        <v>2446</v>
      </c>
      <c r="E3589" t="s">
        <v>2447</v>
      </c>
      <c r="F3589"/>
      <c r="H3589" s="13" t="s">
        <v>20471</v>
      </c>
      <c r="I3589" t="s">
        <v>38</v>
      </c>
      <c r="K3589" t="s">
        <v>2733</v>
      </c>
      <c r="L3589" t="s">
        <v>2733</v>
      </c>
      <c r="M3589" s="2">
        <v>44502</v>
      </c>
      <c r="P3589" s="13" t="s">
        <v>20472</v>
      </c>
      <c r="Q3589" t="s">
        <v>40</v>
      </c>
      <c r="R3589"/>
      <c r="S3589"/>
      <c r="T3589"/>
      <c r="U3589"/>
      <c r="V3589"/>
      <c r="W3589" t="s">
        <v>41</v>
      </c>
      <c r="X3589" t="s">
        <v>20473</v>
      </c>
      <c r="Y3589" t="s">
        <v>43</v>
      </c>
      <c r="AA3589" s="13" t="s">
        <v>20474</v>
      </c>
      <c r="AE3589" s="2" t="b">
        <v>1</v>
      </c>
      <c r="AF3589">
        <v>2570629185</v>
      </c>
      <c r="AG3589" t="s">
        <v>20469</v>
      </c>
      <c r="AH3589" t="s">
        <v>63</v>
      </c>
      <c r="AI3589" t="str">
        <f>TRIM(IFERROR(VLOOKUP(E3589,Mapping!$A$1:$B$2,2,FALSE),E3589))</f>
        <v>Cabang Martapura</v>
      </c>
      <c r="AJ3589" s="11" t="str">
        <f t="shared" si="168"/>
        <v/>
      </c>
      <c r="AK3589" s="11" t="str">
        <f t="shared" si="169"/>
        <v>6282281466223</v>
      </c>
    </row>
    <row r="3590" spans="1:37">
      <c r="A3590" t="str">
        <f t="shared" si="167"/>
        <v>tw_hr_employee_DDD2305100</v>
      </c>
      <c r="B3590" t="s">
        <v>20475</v>
      </c>
      <c r="C3590" t="s">
        <v>20476</v>
      </c>
      <c r="D3590" t="s">
        <v>1221</v>
      </c>
      <c r="E3590" t="s">
        <v>1222</v>
      </c>
      <c r="F3590"/>
      <c r="H3590" s="13" t="s">
        <v>20477</v>
      </c>
      <c r="I3590" t="s">
        <v>38</v>
      </c>
      <c r="K3590" t="s">
        <v>3666</v>
      </c>
      <c r="L3590"/>
      <c r="M3590" s="2">
        <v>45051</v>
      </c>
      <c r="Q3590" t="s">
        <v>40</v>
      </c>
      <c r="R3590"/>
      <c r="W3590" t="s">
        <v>41</v>
      </c>
      <c r="X3590" t="s">
        <v>20478</v>
      </c>
      <c r="Y3590" t="s">
        <v>43</v>
      </c>
      <c r="AA3590" s="13" t="s">
        <v>20479</v>
      </c>
      <c r="AE3590" s="2" t="b">
        <v>1</v>
      </c>
      <c r="AF3590">
        <v>8692300644</v>
      </c>
      <c r="AG3590" t="s">
        <v>20475</v>
      </c>
      <c r="AH3590" t="s">
        <v>63</v>
      </c>
      <c r="AI3590" t="str">
        <f>TRIM(IFERROR(VLOOKUP(E3590,Mapping!$A$1:$B$2,2,FALSE),E3590))</f>
        <v>Cabang Depok</v>
      </c>
      <c r="AJ3590" s="11" t="str">
        <f t="shared" si="168"/>
        <v/>
      </c>
      <c r="AK3590" s="11" t="str">
        <f t="shared" si="169"/>
        <v>6283806097969</v>
      </c>
    </row>
    <row r="3591" spans="1:37">
      <c r="A3591" t="str">
        <f t="shared" si="167"/>
        <v>tw_hr_employee_DLY2302037</v>
      </c>
      <c r="B3591" t="s">
        <v>20480</v>
      </c>
      <c r="C3591" t="s">
        <v>20481</v>
      </c>
      <c r="D3591" t="s">
        <v>471</v>
      </c>
      <c r="E3591" t="s">
        <v>472</v>
      </c>
      <c r="F3591"/>
      <c r="I3591" t="s">
        <v>38</v>
      </c>
      <c r="M3591" s="2">
        <v>44958</v>
      </c>
      <c r="Q3591" t="s">
        <v>40</v>
      </c>
      <c r="R3591" t="s">
        <v>20482</v>
      </c>
      <c r="S3591"/>
      <c r="T3591">
        <v>1800</v>
      </c>
      <c r="U3591" t="s">
        <v>230</v>
      </c>
      <c r="V3591">
        <v>34384</v>
      </c>
      <c r="W3591" t="s">
        <v>41</v>
      </c>
      <c r="X3591" t="s">
        <v>20483</v>
      </c>
      <c r="Y3591" t="s">
        <v>43</v>
      </c>
      <c r="Z3591"/>
      <c r="AA3591" s="13" t="s">
        <v>20484</v>
      </c>
      <c r="AC3591" t="s">
        <v>167</v>
      </c>
      <c r="AD3591" s="2"/>
      <c r="AE3591" s="2" t="b">
        <v>1</v>
      </c>
      <c r="AF3591">
        <v>8905891029</v>
      </c>
      <c r="AG3591" t="s">
        <v>20480</v>
      </c>
      <c r="AH3591" t="s">
        <v>63</v>
      </c>
      <c r="AI3591" t="str">
        <f>TRIM(IFERROR(VLOOKUP(E3591,Mapping!$A$1:$B$2,2,FALSE),E3591))</f>
        <v>Cabang Yos Sudarso</v>
      </c>
      <c r="AJ3591" s="11" t="str">
        <f t="shared" si="168"/>
        <v/>
      </c>
      <c r="AK3591" s="11" t="str">
        <f t="shared" si="169"/>
        <v/>
      </c>
    </row>
    <row r="3592" spans="1:37">
      <c r="A3592" t="str">
        <f t="shared" si="167"/>
        <v>tw_hr_employee_DWP2303067</v>
      </c>
      <c r="B3592" t="s">
        <v>20485</v>
      </c>
      <c r="C3592" t="s">
        <v>20486</v>
      </c>
      <c r="D3592" t="s">
        <v>128</v>
      </c>
      <c r="E3592" t="s">
        <v>129</v>
      </c>
      <c r="F3592"/>
      <c r="I3592" t="s">
        <v>38</v>
      </c>
      <c r="K3592" t="s">
        <v>8112</v>
      </c>
      <c r="L3592" t="s">
        <v>8112</v>
      </c>
      <c r="M3592" s="2">
        <v>45008</v>
      </c>
      <c r="Q3592" t="s">
        <v>40</v>
      </c>
      <c r="R3592" t="s">
        <v>20487</v>
      </c>
      <c r="S3592" t="s">
        <v>20487</v>
      </c>
      <c r="T3592">
        <v>7300</v>
      </c>
      <c r="U3592" t="s">
        <v>828</v>
      </c>
      <c r="V3592">
        <v>91215</v>
      </c>
      <c r="W3592" t="s">
        <v>41</v>
      </c>
      <c r="X3592" t="s">
        <v>20488</v>
      </c>
      <c r="Y3592" t="s">
        <v>156</v>
      </c>
      <c r="AA3592" s="13" t="s">
        <v>20489</v>
      </c>
      <c r="AC3592" t="s">
        <v>167</v>
      </c>
      <c r="AD3592" s="2">
        <v>35969</v>
      </c>
      <c r="AE3592" s="2" t="b">
        <v>1</v>
      </c>
      <c r="AF3592" s="13" t="s">
        <v>20490</v>
      </c>
      <c r="AG3592" t="s">
        <v>20485</v>
      </c>
      <c r="AH3592" t="s">
        <v>46</v>
      </c>
      <c r="AI3592" t="str">
        <f>TRIM(IFERROR(VLOOKUP(E3592,Mapping!$A$1:$B$2,2,FALSE),E3592))</f>
        <v>Cabang Pinrang</v>
      </c>
      <c r="AJ3592" s="11" t="str">
        <f t="shared" si="168"/>
        <v/>
      </c>
      <c r="AK3592" s="11" t="str">
        <f t="shared" si="169"/>
        <v/>
      </c>
    </row>
    <row r="3593" spans="1:37">
      <c r="A3593" t="str">
        <f t="shared" si="167"/>
        <v>tw_hr_employee_DBM2306034</v>
      </c>
      <c r="B3593" t="s">
        <v>20491</v>
      </c>
      <c r="C3593" t="s">
        <v>20492</v>
      </c>
      <c r="D3593" t="s">
        <v>902</v>
      </c>
      <c r="E3593" t="s">
        <v>903</v>
      </c>
      <c r="F3593"/>
      <c r="G3593"/>
      <c r="I3593" t="s">
        <v>38</v>
      </c>
      <c r="K3593" t="s">
        <v>1649</v>
      </c>
      <c r="L3593"/>
      <c r="M3593" s="2">
        <v>45082</v>
      </c>
      <c r="Q3593" t="s">
        <v>40</v>
      </c>
      <c r="R3593" t="s">
        <v>20493</v>
      </c>
      <c r="S3593"/>
      <c r="T3593">
        <v>1900</v>
      </c>
      <c r="U3593" t="s">
        <v>907</v>
      </c>
      <c r="V3593">
        <v>12345</v>
      </c>
      <c r="W3593" t="s">
        <v>41</v>
      </c>
      <c r="X3593" t="s">
        <v>20494</v>
      </c>
      <c r="Y3593" t="s">
        <v>156</v>
      </c>
      <c r="Z3593" t="s">
        <v>41</v>
      </c>
      <c r="AA3593" s="13" t="s">
        <v>20495</v>
      </c>
      <c r="AC3593" t="s">
        <v>83</v>
      </c>
      <c r="AD3593" s="2">
        <v>32791</v>
      </c>
      <c r="AE3593" s="2" t="b">
        <v>1</v>
      </c>
      <c r="AF3593" s="13" t="s">
        <v>20496</v>
      </c>
      <c r="AG3593" t="s">
        <v>20491</v>
      </c>
      <c r="AH3593" t="s">
        <v>46</v>
      </c>
      <c r="AI3593" t="str">
        <f>TRIM(IFERROR(VLOOKUP(E3593,Mapping!$A$1:$B$2,2,FALSE),E3593))</f>
        <v>Cabang Manggar</v>
      </c>
      <c r="AJ3593" s="11" t="str">
        <f t="shared" si="168"/>
        <v/>
      </c>
      <c r="AK3593" s="11" t="str">
        <f t="shared" si="169"/>
        <v/>
      </c>
    </row>
    <row r="3594" spans="1:37">
      <c r="A3594" t="str">
        <f t="shared" si="167"/>
        <v>tw_hr_employee_DDD2305102</v>
      </c>
      <c r="B3594" t="s">
        <v>1587</v>
      </c>
      <c r="C3594" t="s">
        <v>20497</v>
      </c>
      <c r="D3594" t="s">
        <v>1221</v>
      </c>
      <c r="E3594" t="s">
        <v>1222</v>
      </c>
      <c r="F3594"/>
      <c r="G3594"/>
      <c r="H3594" s="13" t="s">
        <v>20498</v>
      </c>
      <c r="I3594" t="s">
        <v>38</v>
      </c>
      <c r="K3594" t="s">
        <v>20499</v>
      </c>
      <c r="L3594"/>
      <c r="M3594" s="2">
        <v>45051</v>
      </c>
      <c r="Q3594" t="s">
        <v>40</v>
      </c>
      <c r="W3594" t="s">
        <v>41</v>
      </c>
      <c r="X3594" t="s">
        <v>20500</v>
      </c>
      <c r="Y3594" t="s">
        <v>43</v>
      </c>
      <c r="AA3594" s="13" t="s">
        <v>20501</v>
      </c>
      <c r="AE3594" s="2" t="b">
        <v>0</v>
      </c>
      <c r="AF3594">
        <v>1662778430</v>
      </c>
      <c r="AG3594" t="s">
        <v>1587</v>
      </c>
      <c r="AH3594" t="s">
        <v>63</v>
      </c>
      <c r="AI3594" t="str">
        <f>TRIM(IFERROR(VLOOKUP(E3594,Mapping!$A$1:$B$2,2,FALSE),E3594))</f>
        <v>Cabang Depok</v>
      </c>
      <c r="AJ3594" s="11" t="str">
        <f t="shared" si="168"/>
        <v/>
      </c>
      <c r="AK3594" s="11" t="str">
        <f t="shared" si="169"/>
        <v>6285710019154</v>
      </c>
    </row>
    <row r="3595" spans="1:37">
      <c r="A3595" t="str">
        <f t="shared" si="167"/>
        <v>tw_hr_employee_DLY2303100</v>
      </c>
      <c r="B3595" t="s">
        <v>20502</v>
      </c>
      <c r="C3595" t="s">
        <v>20503</v>
      </c>
      <c r="D3595" t="s">
        <v>471</v>
      </c>
      <c r="E3595" t="s">
        <v>472</v>
      </c>
      <c r="F3595"/>
      <c r="I3595" t="s">
        <v>38</v>
      </c>
      <c r="M3595" s="2">
        <v>44986</v>
      </c>
      <c r="Q3595" t="s">
        <v>40</v>
      </c>
      <c r="R3595" t="s">
        <v>20504</v>
      </c>
      <c r="T3595">
        <v>1800</v>
      </c>
      <c r="U3595" t="s">
        <v>230</v>
      </c>
      <c r="V3595">
        <v>34173</v>
      </c>
      <c r="W3595" t="s">
        <v>41</v>
      </c>
      <c r="X3595" t="s">
        <v>20505</v>
      </c>
      <c r="Y3595" t="s">
        <v>43</v>
      </c>
      <c r="Z3595" t="s">
        <v>41</v>
      </c>
      <c r="AA3595" s="13" t="s">
        <v>20506</v>
      </c>
      <c r="AC3595" t="s">
        <v>167</v>
      </c>
      <c r="AD3595" s="2">
        <v>36612</v>
      </c>
      <c r="AE3595" s="2" t="b">
        <v>1</v>
      </c>
      <c r="AF3595" s="13" t="s">
        <v>20507</v>
      </c>
      <c r="AG3595" t="s">
        <v>20502</v>
      </c>
      <c r="AH3595" t="s">
        <v>46</v>
      </c>
      <c r="AI3595" t="str">
        <f>TRIM(IFERROR(VLOOKUP(E3595,Mapping!$A$1:$B$2,2,FALSE),E3595))</f>
        <v>Cabang Yos Sudarso</v>
      </c>
      <c r="AJ3595" s="11" t="str">
        <f t="shared" si="168"/>
        <v/>
      </c>
      <c r="AK3595" s="11" t="str">
        <f t="shared" si="169"/>
        <v/>
      </c>
    </row>
    <row r="3596" spans="1:37">
      <c r="A3596" t="str">
        <f t="shared" si="167"/>
        <v>tw_hr_employee_DLJ2303001</v>
      </c>
      <c r="B3596" t="s">
        <v>20508</v>
      </c>
      <c r="C3596" t="s">
        <v>20509</v>
      </c>
      <c r="D3596" t="s">
        <v>430</v>
      </c>
      <c r="E3596" t="s">
        <v>431</v>
      </c>
      <c r="F3596"/>
      <c r="G3596" s="13" t="s">
        <v>20510</v>
      </c>
      <c r="I3596" t="s">
        <v>38</v>
      </c>
      <c r="K3596" t="s">
        <v>2458</v>
      </c>
      <c r="L3596"/>
      <c r="M3596" s="2">
        <v>44991</v>
      </c>
      <c r="Q3596" t="s">
        <v>40</v>
      </c>
      <c r="R3596" t="s">
        <v>20511</v>
      </c>
      <c r="S3596" t="s">
        <v>20511</v>
      </c>
      <c r="T3596">
        <v>1800</v>
      </c>
      <c r="U3596" t="s">
        <v>155</v>
      </c>
      <c r="V3596"/>
      <c r="W3596" t="s">
        <v>41</v>
      </c>
      <c r="X3596" t="s">
        <v>20512</v>
      </c>
      <c r="Y3596" t="s">
        <v>43</v>
      </c>
      <c r="AA3596" s="13" t="s">
        <v>20513</v>
      </c>
      <c r="AE3596" s="2" t="b">
        <v>1</v>
      </c>
      <c r="AF3596" s="13" t="s">
        <v>20514</v>
      </c>
      <c r="AG3596" t="s">
        <v>20508</v>
      </c>
      <c r="AH3596" t="s">
        <v>46</v>
      </c>
      <c r="AI3596" t="str">
        <f>TRIM(IFERROR(VLOOKUP(E3596,Mapping!$A$1:$B$2,2,FALSE),E3596))</f>
        <v>Cabang Way Jepara</v>
      </c>
      <c r="AJ3596" s="11" t="str">
        <f t="shared" si="168"/>
        <v>6281373008653</v>
      </c>
      <c r="AK3596" s="11" t="str">
        <f t="shared" si="169"/>
        <v/>
      </c>
    </row>
    <row r="3597" spans="1:37">
      <c r="A3597" t="str">
        <f t="shared" si="167"/>
        <v>tw_hr_employee_DLW2305034</v>
      </c>
      <c r="B3597" t="s">
        <v>20515</v>
      </c>
      <c r="C3597" t="s">
        <v>20516</v>
      </c>
      <c r="D3597" t="s">
        <v>782</v>
      </c>
      <c r="E3597" t="s">
        <v>783</v>
      </c>
      <c r="F3597"/>
      <c r="G3597"/>
      <c r="H3597"/>
      <c r="I3597" t="s">
        <v>38</v>
      </c>
      <c r="K3597" t="s">
        <v>2819</v>
      </c>
      <c r="L3597" t="s">
        <v>2819</v>
      </c>
      <c r="M3597" s="2">
        <v>45051</v>
      </c>
      <c r="O3597">
        <v>23052125</v>
      </c>
      <c r="Q3597" t="s">
        <v>40</v>
      </c>
      <c r="R3597" t="s">
        <v>20517</v>
      </c>
      <c r="T3597">
        <v>1800</v>
      </c>
      <c r="U3597" t="s">
        <v>872</v>
      </c>
      <c r="V3597">
        <v>34885</v>
      </c>
      <c r="W3597" t="s">
        <v>41</v>
      </c>
      <c r="X3597" t="s">
        <v>20518</v>
      </c>
      <c r="Y3597" t="s">
        <v>156</v>
      </c>
      <c r="Z3597"/>
      <c r="AA3597" s="13" t="s">
        <v>20519</v>
      </c>
      <c r="AC3597" t="s">
        <v>83</v>
      </c>
      <c r="AD3597" s="2">
        <v>29984</v>
      </c>
      <c r="AE3597" s="2" t="b">
        <v>1</v>
      </c>
      <c r="AF3597" s="13" t="s">
        <v>20520</v>
      </c>
      <c r="AG3597" t="s">
        <v>20515</v>
      </c>
      <c r="AH3597" t="s">
        <v>46</v>
      </c>
      <c r="AI3597" t="str">
        <f>TRIM(IFERROR(VLOOKUP(E3597,Mapping!$A$1:$B$2,2,FALSE),E3597))</f>
        <v>Cabang Way Kanan</v>
      </c>
      <c r="AJ3597" s="11" t="str">
        <f t="shared" si="168"/>
        <v/>
      </c>
      <c r="AK3597" s="11" t="str">
        <f t="shared" si="169"/>
        <v/>
      </c>
    </row>
    <row r="3598" spans="1:37">
      <c r="A3598" t="str">
        <f t="shared" si="167"/>
        <v>tw_hr_employee_DLQ2303034</v>
      </c>
      <c r="B3598" t="s">
        <v>1326</v>
      </c>
      <c r="C3598" t="s">
        <v>20521</v>
      </c>
      <c r="D3598" t="s">
        <v>1323</v>
      </c>
      <c r="E3598" t="s">
        <v>1324</v>
      </c>
      <c r="F3598"/>
      <c r="G3598"/>
      <c r="H3598" s="13" t="s">
        <v>20522</v>
      </c>
      <c r="I3598" t="s">
        <v>339</v>
      </c>
      <c r="M3598" s="2">
        <v>44986</v>
      </c>
      <c r="Q3598" t="s">
        <v>40</v>
      </c>
      <c r="R3598" t="s">
        <v>20523</v>
      </c>
      <c r="S3598"/>
      <c r="T3598">
        <v>3200</v>
      </c>
      <c r="U3598" t="s">
        <v>2280</v>
      </c>
      <c r="V3598">
        <v>16610</v>
      </c>
      <c r="W3598" t="s">
        <v>41</v>
      </c>
      <c r="X3598" t="s">
        <v>20524</v>
      </c>
      <c r="Y3598" t="s">
        <v>43</v>
      </c>
      <c r="Z3598"/>
      <c r="AA3598" s="13" t="s">
        <v>20525</v>
      </c>
      <c r="AC3598" t="s">
        <v>83</v>
      </c>
      <c r="AD3598" s="2">
        <v>31170</v>
      </c>
      <c r="AE3598" s="2" t="b">
        <v>1</v>
      </c>
      <c r="AF3598" s="13" t="s">
        <v>20526</v>
      </c>
      <c r="AG3598" t="s">
        <v>1326</v>
      </c>
      <c r="AH3598" t="s">
        <v>63</v>
      </c>
      <c r="AI3598" t="str">
        <f>TRIM(IFERROR(VLOOKUP(E3598,Mapping!$A$1:$B$2,2,FALSE),E3598))</f>
        <v>Cabang Tirtayasa</v>
      </c>
      <c r="AJ3598" s="11" t="str">
        <f t="shared" si="168"/>
        <v/>
      </c>
      <c r="AK3598" s="11" t="str">
        <f t="shared" si="169"/>
        <v>6282180062034</v>
      </c>
    </row>
    <row r="3599" spans="1:37">
      <c r="A3599" t="str">
        <f t="shared" si="167"/>
        <v>tw_hr_employee_DLJ2303067</v>
      </c>
      <c r="B3599" t="s">
        <v>20527</v>
      </c>
      <c r="C3599" t="s">
        <v>20528</v>
      </c>
      <c r="D3599" t="s">
        <v>430</v>
      </c>
      <c r="E3599" t="s">
        <v>431</v>
      </c>
      <c r="F3599"/>
      <c r="G3599" s="13" t="s">
        <v>20529</v>
      </c>
      <c r="H3599"/>
      <c r="I3599" t="s">
        <v>38</v>
      </c>
      <c r="K3599" t="s">
        <v>2458</v>
      </c>
      <c r="L3599" t="s">
        <v>2458</v>
      </c>
      <c r="M3599" s="2">
        <v>44994</v>
      </c>
      <c r="Q3599" t="s">
        <v>40</v>
      </c>
      <c r="R3599" t="s">
        <v>20530</v>
      </c>
      <c r="S3599" t="s">
        <v>20530</v>
      </c>
      <c r="T3599">
        <v>1800</v>
      </c>
      <c r="U3599" t="s">
        <v>155</v>
      </c>
      <c r="W3599" t="s">
        <v>41</v>
      </c>
      <c r="X3599" t="s">
        <v>20531</v>
      </c>
      <c r="Y3599" t="s">
        <v>43</v>
      </c>
      <c r="AA3599" s="13" t="s">
        <v>20532</v>
      </c>
      <c r="AE3599" s="2" t="b">
        <v>1</v>
      </c>
      <c r="AF3599" s="13" t="s">
        <v>20533</v>
      </c>
      <c r="AG3599" t="s">
        <v>20527</v>
      </c>
      <c r="AH3599" t="s">
        <v>46</v>
      </c>
      <c r="AI3599" t="str">
        <f>TRIM(IFERROR(VLOOKUP(E3599,Mapping!$A$1:$B$2,2,FALSE),E3599))</f>
        <v>Cabang Way Jepara</v>
      </c>
      <c r="AJ3599" s="11" t="str">
        <f t="shared" si="168"/>
        <v>6282269907381</v>
      </c>
      <c r="AK3599" s="11" t="str">
        <f t="shared" si="169"/>
        <v/>
      </c>
    </row>
    <row r="3600" spans="1:37">
      <c r="A3600" t="str">
        <f t="shared" si="167"/>
        <v>tw_hr_employee_DBJ2104001</v>
      </c>
      <c r="B3600" t="s">
        <v>20534</v>
      </c>
      <c r="C3600" t="s">
        <v>20535</v>
      </c>
      <c r="D3600" t="s">
        <v>6035</v>
      </c>
      <c r="E3600" t="s">
        <v>6036</v>
      </c>
      <c r="F3600" t="s">
        <v>20536</v>
      </c>
      <c r="G3600" s="13" t="s">
        <v>20537</v>
      </c>
      <c r="H3600" s="13" t="s">
        <v>20537</v>
      </c>
      <c r="I3600" t="s">
        <v>57</v>
      </c>
      <c r="K3600" t="s">
        <v>14600</v>
      </c>
      <c r="M3600" s="2">
        <v>44306</v>
      </c>
      <c r="Q3600" t="s">
        <v>40</v>
      </c>
      <c r="R3600" t="s">
        <v>20538</v>
      </c>
      <c r="T3600">
        <v>1900</v>
      </c>
      <c r="U3600" t="s">
        <v>1695</v>
      </c>
      <c r="V3600">
        <v>12345</v>
      </c>
      <c r="W3600" t="s">
        <v>41</v>
      </c>
      <c r="X3600" t="s">
        <v>20536</v>
      </c>
      <c r="Y3600" t="s">
        <v>43</v>
      </c>
      <c r="AA3600" s="13" t="s">
        <v>20539</v>
      </c>
      <c r="AC3600" t="s">
        <v>167</v>
      </c>
      <c r="AD3600" s="2">
        <v>37817</v>
      </c>
      <c r="AE3600" s="2" t="b">
        <v>1</v>
      </c>
      <c r="AF3600" s="13" t="s">
        <v>20540</v>
      </c>
      <c r="AG3600" t="s">
        <v>20534</v>
      </c>
      <c r="AH3600" t="s">
        <v>46</v>
      </c>
      <c r="AI3600" t="str">
        <f>TRIM(IFERROR(VLOOKUP(E3600,Mapping!$A$1:$B$2,2,FALSE),E3600))</f>
        <v>Cabang Parit Tiga Jebus</v>
      </c>
      <c r="AJ3600" s="11" t="str">
        <f t="shared" si="168"/>
        <v>6287749277067</v>
      </c>
      <c r="AK3600" s="11" t="str">
        <f t="shared" si="169"/>
        <v>6287749277067</v>
      </c>
    </row>
    <row r="3601" spans="1:37">
      <c r="A3601" t="str">
        <f t="shared" si="167"/>
        <v>tw_hr_employee_DSK2303001</v>
      </c>
      <c r="B3601" t="s">
        <v>5780</v>
      </c>
      <c r="C3601" t="s">
        <v>20541</v>
      </c>
      <c r="D3601" t="s">
        <v>3322</v>
      </c>
      <c r="E3601" t="s">
        <v>3323</v>
      </c>
      <c r="F3601" t="s">
        <v>19933</v>
      </c>
      <c r="G3601" s="13" t="s">
        <v>19934</v>
      </c>
      <c r="I3601" t="s">
        <v>339</v>
      </c>
      <c r="K3601" t="s">
        <v>5780</v>
      </c>
      <c r="L3601" t="s">
        <v>3326</v>
      </c>
      <c r="M3601" s="2">
        <v>44994</v>
      </c>
      <c r="Q3601" t="s">
        <v>40</v>
      </c>
      <c r="R3601" t="s">
        <v>4779</v>
      </c>
      <c r="S3601" t="s">
        <v>20542</v>
      </c>
      <c r="T3601">
        <v>1600</v>
      </c>
      <c r="U3601" t="s">
        <v>8106</v>
      </c>
      <c r="V3601">
        <v>30657</v>
      </c>
      <c r="W3601" t="s">
        <v>41</v>
      </c>
      <c r="X3601" t="s">
        <v>20543</v>
      </c>
      <c r="Y3601" t="s">
        <v>156</v>
      </c>
      <c r="Z3601" t="s">
        <v>41</v>
      </c>
      <c r="AA3601" s="13" t="s">
        <v>20544</v>
      </c>
      <c r="AC3601" t="s">
        <v>83</v>
      </c>
      <c r="AD3601" s="2">
        <v>30616</v>
      </c>
      <c r="AE3601" s="2" t="b">
        <v>1</v>
      </c>
      <c r="AF3601" s="13" t="s">
        <v>20545</v>
      </c>
      <c r="AG3601" t="s">
        <v>5780</v>
      </c>
      <c r="AH3601" t="s">
        <v>46</v>
      </c>
      <c r="AI3601" t="str">
        <f>TRIM(IFERROR(VLOOKUP(E3601,Mapping!$A$1:$B$2,2,FALSE),E3601))</f>
        <v>Cabang Kayu Agung</v>
      </c>
      <c r="AJ3601" s="11" t="str">
        <f t="shared" si="168"/>
        <v>6281273614488</v>
      </c>
      <c r="AK3601" s="11" t="str">
        <f t="shared" si="169"/>
        <v/>
      </c>
    </row>
    <row r="3602" spans="1:37">
      <c r="A3602" t="str">
        <f t="shared" ref="A3602:A3665" si="170">"tw_hr_employee_"&amp;C3602</f>
        <v>tw_hr_employee_DLU2303001</v>
      </c>
      <c r="B3602" t="s">
        <v>20546</v>
      </c>
      <c r="C3602" t="s">
        <v>20547</v>
      </c>
      <c r="D3602" t="s">
        <v>408</v>
      </c>
      <c r="E3602" t="s">
        <v>409</v>
      </c>
      <c r="F3602"/>
      <c r="I3602" t="s">
        <v>38</v>
      </c>
      <c r="K3602" t="s">
        <v>672</v>
      </c>
      <c r="M3602" s="2">
        <v>44991</v>
      </c>
      <c r="Q3602" t="s">
        <v>40</v>
      </c>
      <c r="R3602"/>
      <c r="S3602"/>
      <c r="T3602"/>
      <c r="U3602"/>
      <c r="V3602"/>
      <c r="W3602" t="s">
        <v>41</v>
      </c>
      <c r="X3602" t="s">
        <v>20548</v>
      </c>
      <c r="Y3602" t="s">
        <v>43</v>
      </c>
      <c r="Z3602"/>
      <c r="AA3602" s="13" t="s">
        <v>20549</v>
      </c>
      <c r="AE3602" s="2" t="b">
        <v>1</v>
      </c>
      <c r="AF3602" s="13" t="s">
        <v>20550</v>
      </c>
      <c r="AG3602" t="s">
        <v>20546</v>
      </c>
      <c r="AH3602" t="s">
        <v>46</v>
      </c>
      <c r="AI3602" t="str">
        <f>TRIM(IFERROR(VLOOKUP(E3602,Mapping!$A$1:$B$2,2,FALSE),E3602))</f>
        <v>Cabang Kota Bumi</v>
      </c>
      <c r="AJ3602" s="11" t="str">
        <f t="shared" si="168"/>
        <v/>
      </c>
      <c r="AK3602" s="11" t="str">
        <f t="shared" si="169"/>
        <v/>
      </c>
    </row>
    <row r="3603" spans="1:37">
      <c r="A3603" t="str">
        <f t="shared" si="170"/>
        <v>tw_hr_employee_DDJ2303001</v>
      </c>
      <c r="B3603" t="s">
        <v>20551</v>
      </c>
      <c r="C3603" t="s">
        <v>20552</v>
      </c>
      <c r="D3603" t="s">
        <v>253</v>
      </c>
      <c r="E3603" t="s">
        <v>254</v>
      </c>
      <c r="F3603"/>
      <c r="I3603" t="s">
        <v>38</v>
      </c>
      <c r="K3603" t="s">
        <v>366</v>
      </c>
      <c r="M3603" s="2">
        <v>44990</v>
      </c>
      <c r="Q3603" t="s">
        <v>40</v>
      </c>
      <c r="R3603"/>
      <c r="W3603" t="s">
        <v>41</v>
      </c>
      <c r="X3603" t="s">
        <v>20553</v>
      </c>
      <c r="Y3603" t="s">
        <v>43</v>
      </c>
      <c r="AA3603" s="13" t="s">
        <v>20554</v>
      </c>
      <c r="AE3603" s="2" t="b">
        <v>1</v>
      </c>
      <c r="AF3603" s="13" t="s">
        <v>20555</v>
      </c>
      <c r="AG3603" t="s">
        <v>20551</v>
      </c>
      <c r="AH3603" t="s">
        <v>46</v>
      </c>
      <c r="AI3603" t="str">
        <f>TRIM(IFERROR(VLOOKUP(E3603,Mapping!$A$1:$B$2,2,FALSE),E3603))</f>
        <v>Cabang Jombang</v>
      </c>
      <c r="AJ3603" s="11" t="str">
        <f t="shared" si="168"/>
        <v/>
      </c>
      <c r="AK3603" s="11" t="str">
        <f t="shared" si="169"/>
        <v/>
      </c>
    </row>
    <row r="3604" spans="1:37">
      <c r="A3604" t="str">
        <f t="shared" si="170"/>
        <v>tw_hr_employee_DJM2303001</v>
      </c>
      <c r="B3604" t="s">
        <v>20556</v>
      </c>
      <c r="C3604" t="s">
        <v>20557</v>
      </c>
      <c r="D3604" t="s">
        <v>303</v>
      </c>
      <c r="E3604" t="s">
        <v>304</v>
      </c>
      <c r="I3604" t="s">
        <v>38</v>
      </c>
      <c r="K3604" t="s">
        <v>10474</v>
      </c>
      <c r="L3604"/>
      <c r="M3604" s="2">
        <v>44998</v>
      </c>
      <c r="Q3604" t="s">
        <v>40</v>
      </c>
      <c r="R3604" t="s">
        <v>809</v>
      </c>
      <c r="S3604" t="s">
        <v>809</v>
      </c>
      <c r="T3604">
        <v>1500</v>
      </c>
      <c r="U3604" t="s">
        <v>308</v>
      </c>
      <c r="V3604">
        <v>36552</v>
      </c>
      <c r="W3604" t="s">
        <v>41</v>
      </c>
      <c r="X3604" t="s">
        <v>20558</v>
      </c>
      <c r="Y3604" t="s">
        <v>156</v>
      </c>
      <c r="Z3604"/>
      <c r="AA3604" s="13" t="s">
        <v>20559</v>
      </c>
      <c r="AC3604" t="s">
        <v>167</v>
      </c>
      <c r="AD3604" s="2">
        <v>35701</v>
      </c>
      <c r="AE3604" s="2" t="b">
        <v>1</v>
      </c>
      <c r="AF3604" s="13" t="s">
        <v>20560</v>
      </c>
      <c r="AG3604" t="s">
        <v>20556</v>
      </c>
      <c r="AH3604" t="s">
        <v>46</v>
      </c>
      <c r="AI3604" t="str">
        <f>TRIM(IFERROR(VLOOKUP(E3604,Mapping!$A$1:$B$2,2,FALSE),E3604))</f>
        <v>Cabang Merlung</v>
      </c>
      <c r="AJ3604" s="11" t="str">
        <f t="shared" si="168"/>
        <v/>
      </c>
      <c r="AK3604" s="11" t="str">
        <f t="shared" si="169"/>
        <v/>
      </c>
    </row>
    <row r="3605" spans="1:37">
      <c r="A3605" t="str">
        <f t="shared" si="170"/>
        <v>tw_hr_employee_DDJ2108100</v>
      </c>
      <c r="B3605" t="s">
        <v>20561</v>
      </c>
      <c r="C3605" t="s">
        <v>20562</v>
      </c>
      <c r="D3605" t="s">
        <v>253</v>
      </c>
      <c r="E3605" t="s">
        <v>254</v>
      </c>
      <c r="F3605" t="s">
        <v>20563</v>
      </c>
      <c r="G3605" s="13" t="s">
        <v>20564</v>
      </c>
      <c r="H3605" s="13" t="s">
        <v>20564</v>
      </c>
      <c r="I3605" t="s">
        <v>38</v>
      </c>
      <c r="K3605" t="s">
        <v>807</v>
      </c>
      <c r="L3605"/>
      <c r="M3605" s="2">
        <v>44426</v>
      </c>
      <c r="Q3605" t="s">
        <v>40</v>
      </c>
      <c r="R3605" t="s">
        <v>20565</v>
      </c>
      <c r="S3605" t="s">
        <v>20565</v>
      </c>
      <c r="T3605">
        <v>3500</v>
      </c>
      <c r="U3605" t="s">
        <v>811</v>
      </c>
      <c r="V3605">
        <v>61463</v>
      </c>
      <c r="W3605" t="s">
        <v>41</v>
      </c>
      <c r="X3605" t="s">
        <v>20563</v>
      </c>
      <c r="Y3605" t="s">
        <v>43</v>
      </c>
      <c r="Z3605" t="s">
        <v>41</v>
      </c>
      <c r="AA3605" s="13" t="s">
        <v>20566</v>
      </c>
      <c r="AC3605" t="s">
        <v>83</v>
      </c>
      <c r="AD3605" s="2">
        <v>37819</v>
      </c>
      <c r="AE3605" s="2" t="b">
        <v>1</v>
      </c>
      <c r="AF3605" s="13" t="s">
        <v>20567</v>
      </c>
      <c r="AG3605" t="s">
        <v>20561</v>
      </c>
      <c r="AH3605" t="s">
        <v>46</v>
      </c>
      <c r="AI3605" t="str">
        <f>TRIM(IFERROR(VLOOKUP(E3605,Mapping!$A$1:$B$2,2,FALSE),E3605))</f>
        <v>Cabang Jombang</v>
      </c>
      <c r="AJ3605" s="11" t="str">
        <f t="shared" si="168"/>
        <v>6285745705157</v>
      </c>
      <c r="AK3605" s="11" t="str">
        <f t="shared" si="169"/>
        <v>6285745705157</v>
      </c>
    </row>
    <row r="3606" spans="1:37">
      <c r="A3606" t="str">
        <f t="shared" si="170"/>
        <v>tw_hr_employee_DLV2211001</v>
      </c>
      <c r="B3606" t="s">
        <v>20568</v>
      </c>
      <c r="C3606" t="s">
        <v>20569</v>
      </c>
      <c r="D3606" t="s">
        <v>2406</v>
      </c>
      <c r="E3606" t="s">
        <v>2407</v>
      </c>
      <c r="F3606"/>
      <c r="G3606"/>
      <c r="H3606"/>
      <c r="I3606" t="s">
        <v>38</v>
      </c>
      <c r="K3606" t="s">
        <v>8378</v>
      </c>
      <c r="L3606" t="s">
        <v>4452</v>
      </c>
      <c r="M3606" s="2">
        <v>44887</v>
      </c>
      <c r="Q3606" t="s">
        <v>40</v>
      </c>
      <c r="R3606" t="s">
        <v>20570</v>
      </c>
      <c r="T3606">
        <v>1800</v>
      </c>
      <c r="U3606" t="s">
        <v>396</v>
      </c>
      <c r="V3606">
        <v>34111</v>
      </c>
      <c r="W3606" t="s">
        <v>41</v>
      </c>
      <c r="X3606" t="s">
        <v>20571</v>
      </c>
      <c r="Y3606" t="s">
        <v>156</v>
      </c>
      <c r="AA3606" s="13" t="s">
        <v>20572</v>
      </c>
      <c r="AC3606" t="s">
        <v>83</v>
      </c>
      <c r="AD3606" s="2">
        <v>30325</v>
      </c>
      <c r="AE3606" s="2" t="b">
        <v>1</v>
      </c>
      <c r="AF3606" s="13" t="s">
        <v>20573</v>
      </c>
      <c r="AG3606" t="s">
        <v>20568</v>
      </c>
      <c r="AH3606" t="s">
        <v>46</v>
      </c>
      <c r="AI3606" t="str">
        <f>TRIM(IFERROR(VLOOKUP(E3606,Mapping!$A$1:$B$2,2,FALSE),E3606))</f>
        <v>Cabang Purbolinggo</v>
      </c>
      <c r="AJ3606" s="11" t="str">
        <f t="shared" si="168"/>
        <v/>
      </c>
      <c r="AK3606" s="11" t="str">
        <f t="shared" si="169"/>
        <v/>
      </c>
    </row>
    <row r="3607" spans="1:37">
      <c r="A3607" t="str">
        <f t="shared" si="170"/>
        <v>tw_hr_employee_DLO2012001</v>
      </c>
      <c r="B3607" t="s">
        <v>20574</v>
      </c>
      <c r="C3607" t="s">
        <v>20575</v>
      </c>
      <c r="D3607" t="s">
        <v>448</v>
      </c>
      <c r="E3607" t="s">
        <v>449</v>
      </c>
      <c r="F3607"/>
      <c r="H3607" s="13" t="s">
        <v>20576</v>
      </c>
      <c r="I3607" t="s">
        <v>38</v>
      </c>
      <c r="K3607" t="s">
        <v>521</v>
      </c>
      <c r="L3607"/>
      <c r="M3607" s="2">
        <v>45078</v>
      </c>
      <c r="Q3607" t="s">
        <v>40</v>
      </c>
      <c r="R3607"/>
      <c r="W3607" t="s">
        <v>41</v>
      </c>
      <c r="X3607" t="s">
        <v>20577</v>
      </c>
      <c r="Y3607" t="s">
        <v>43</v>
      </c>
      <c r="AA3607" s="13" t="s">
        <v>20578</v>
      </c>
      <c r="AE3607" s="2" t="b">
        <v>1</v>
      </c>
      <c r="AF3607" s="13" t="s">
        <v>20579</v>
      </c>
      <c r="AG3607" t="s">
        <v>20574</v>
      </c>
      <c r="AH3607" t="s">
        <v>46</v>
      </c>
      <c r="AI3607" t="str">
        <f>TRIM(IFERROR(VLOOKUP(E3607,Mapping!$A$1:$B$2,2,FALSE),E3607))</f>
        <v>Cabang Kota Gajah</v>
      </c>
      <c r="AJ3607" s="11" t="str">
        <f t="shared" si="168"/>
        <v/>
      </c>
      <c r="AK3607" s="11" t="str">
        <f t="shared" si="169"/>
        <v>6282373988987</v>
      </c>
    </row>
    <row r="3608" spans="1:37">
      <c r="A3608" t="str">
        <f t="shared" si="170"/>
        <v>tw_hr_employee_DDU2303001</v>
      </c>
      <c r="B3608" t="s">
        <v>20580</v>
      </c>
      <c r="C3608" t="s">
        <v>20581</v>
      </c>
      <c r="D3608" t="s">
        <v>261</v>
      </c>
      <c r="E3608" t="s">
        <v>262</v>
      </c>
      <c r="F3608"/>
      <c r="G3608"/>
      <c r="I3608" t="s">
        <v>38</v>
      </c>
      <c r="K3608" t="s">
        <v>264</v>
      </c>
      <c r="L3608"/>
      <c r="M3608" s="2">
        <v>44986</v>
      </c>
      <c r="Q3608" t="s">
        <v>40</v>
      </c>
      <c r="R3608" t="s">
        <v>20582</v>
      </c>
      <c r="S3608"/>
      <c r="T3608">
        <v>3200</v>
      </c>
      <c r="U3608" t="s">
        <v>266</v>
      </c>
      <c r="V3608">
        <v>43362</v>
      </c>
      <c r="W3608" t="s">
        <v>41</v>
      </c>
      <c r="X3608" t="s">
        <v>20583</v>
      </c>
      <c r="Y3608" t="s">
        <v>43</v>
      </c>
      <c r="AA3608" s="13" t="s">
        <v>20584</v>
      </c>
      <c r="AD3608" s="2">
        <v>36409</v>
      </c>
      <c r="AE3608" s="2" t="b">
        <v>1</v>
      </c>
      <c r="AF3608" s="13" t="s">
        <v>20585</v>
      </c>
      <c r="AG3608" t="s">
        <v>20580</v>
      </c>
      <c r="AH3608" t="s">
        <v>63</v>
      </c>
      <c r="AI3608" t="str">
        <f>TRIM(IFERROR(VLOOKUP(E3608,Mapping!$A$1:$B$2,2,FALSE),E3608))</f>
        <v>Cabang Sukabumi</v>
      </c>
      <c r="AJ3608" s="11" t="str">
        <f t="shared" si="168"/>
        <v/>
      </c>
      <c r="AK3608" s="11" t="str">
        <f t="shared" si="169"/>
        <v/>
      </c>
    </row>
    <row r="3609" spans="1:37">
      <c r="A3609" t="str">
        <f t="shared" si="170"/>
        <v>tw_hr_employee_DUP2303005</v>
      </c>
      <c r="B3609" t="s">
        <v>20586</v>
      </c>
      <c r="C3609" t="s">
        <v>20587</v>
      </c>
      <c r="D3609" t="s">
        <v>3787</v>
      </c>
      <c r="E3609" t="s">
        <v>3788</v>
      </c>
      <c r="F3609"/>
      <c r="G3609"/>
      <c r="H3609"/>
      <c r="I3609" t="s">
        <v>38</v>
      </c>
      <c r="K3609" t="s">
        <v>8563</v>
      </c>
      <c r="L3609" t="s">
        <v>8563</v>
      </c>
      <c r="M3609" s="2">
        <v>44986</v>
      </c>
      <c r="Q3609" t="s">
        <v>40</v>
      </c>
      <c r="R3609" t="s">
        <v>20588</v>
      </c>
      <c r="S3609" t="s">
        <v>20589</v>
      </c>
      <c r="T3609">
        <v>1700</v>
      </c>
      <c r="U3609" t="s">
        <v>3793</v>
      </c>
      <c r="V3609" t="s">
        <v>8777</v>
      </c>
      <c r="W3609" t="s">
        <v>41</v>
      </c>
      <c r="X3609" t="s">
        <v>20590</v>
      </c>
      <c r="Y3609" t="s">
        <v>43</v>
      </c>
      <c r="AA3609" s="13" t="s">
        <v>20591</v>
      </c>
      <c r="AC3609" t="s">
        <v>167</v>
      </c>
      <c r="AD3609" s="2">
        <v>36882</v>
      </c>
      <c r="AE3609" s="2" t="b">
        <v>1</v>
      </c>
      <c r="AF3609" s="13" t="s">
        <v>20592</v>
      </c>
      <c r="AG3609" t="s">
        <v>20586</v>
      </c>
      <c r="AH3609" t="s">
        <v>46</v>
      </c>
      <c r="AI3609" t="str">
        <f>TRIM(IFERROR(VLOOKUP(E3609,Mapping!$A$1:$B$2,2,FALSE),E3609))</f>
        <v>Cabang Putri Hijau</v>
      </c>
      <c r="AJ3609" s="11" t="str">
        <f t="shared" si="168"/>
        <v/>
      </c>
      <c r="AK3609" s="11" t="str">
        <f t="shared" si="169"/>
        <v/>
      </c>
    </row>
    <row r="3610" spans="1:37">
      <c r="A3610" t="str">
        <f t="shared" si="170"/>
        <v>tw_hr_employee_DDL2211067</v>
      </c>
      <c r="B3610" t="s">
        <v>20593</v>
      </c>
      <c r="C3610" t="s">
        <v>20594</v>
      </c>
      <c r="D3610" t="s">
        <v>179</v>
      </c>
      <c r="E3610" t="s">
        <v>180</v>
      </c>
      <c r="F3610"/>
      <c r="G3610"/>
      <c r="I3610" t="s">
        <v>38</v>
      </c>
      <c r="K3610" t="s">
        <v>182</v>
      </c>
      <c r="L3610"/>
      <c r="M3610" s="2">
        <v>44886</v>
      </c>
      <c r="Q3610" t="s">
        <v>40</v>
      </c>
      <c r="R3610" t="s">
        <v>20595</v>
      </c>
      <c r="S3610"/>
      <c r="T3610">
        <v>5200</v>
      </c>
      <c r="U3610" t="s">
        <v>1371</v>
      </c>
      <c r="V3610">
        <v>83116</v>
      </c>
      <c r="W3610" t="s">
        <v>41</v>
      </c>
      <c r="X3610" t="s">
        <v>20596</v>
      </c>
      <c r="Y3610" t="s">
        <v>156</v>
      </c>
      <c r="Z3610"/>
      <c r="AA3610" s="13" t="s">
        <v>20597</v>
      </c>
      <c r="AC3610" t="s">
        <v>83</v>
      </c>
      <c r="AD3610" s="2">
        <v>30797</v>
      </c>
      <c r="AE3610" s="2" t="b">
        <v>1</v>
      </c>
      <c r="AF3610" s="13" t="s">
        <v>20598</v>
      </c>
      <c r="AG3610" t="s">
        <v>20593</v>
      </c>
      <c r="AH3610" t="s">
        <v>46</v>
      </c>
      <c r="AI3610" t="str">
        <f>TRIM(IFERROR(VLOOKUP(E3610,Mapping!$A$1:$B$2,2,FALSE),E3610))</f>
        <v>Cabang Lombok</v>
      </c>
      <c r="AJ3610" s="11" t="str">
        <f t="shared" si="168"/>
        <v/>
      </c>
      <c r="AK3610" s="11" t="str">
        <f t="shared" si="169"/>
        <v/>
      </c>
    </row>
    <row r="3611" spans="1:37">
      <c r="A3611" t="str">
        <f t="shared" si="170"/>
        <v>tw_hr_employee_DLM2211034</v>
      </c>
      <c r="B3611" t="s">
        <v>20599</v>
      </c>
      <c r="C3611" t="s">
        <v>20600</v>
      </c>
      <c r="D3611" t="s">
        <v>1430</v>
      </c>
      <c r="E3611" t="s">
        <v>1431</v>
      </c>
      <c r="F3611"/>
      <c r="I3611" t="s">
        <v>38</v>
      </c>
      <c r="K3611" t="s">
        <v>4534</v>
      </c>
      <c r="M3611" s="2">
        <v>44893</v>
      </c>
      <c r="Q3611" t="s">
        <v>40</v>
      </c>
      <c r="R3611"/>
      <c r="S3611"/>
      <c r="T3611"/>
      <c r="U3611"/>
      <c r="V3611"/>
      <c r="W3611" t="s">
        <v>41</v>
      </c>
      <c r="X3611" t="s">
        <v>20601</v>
      </c>
      <c r="Y3611" t="s">
        <v>43</v>
      </c>
      <c r="AA3611" s="13" t="s">
        <v>20602</v>
      </c>
      <c r="AE3611" s="2" t="b">
        <v>1</v>
      </c>
      <c r="AF3611" s="13" t="s">
        <v>20603</v>
      </c>
      <c r="AG3611" t="s">
        <v>20599</v>
      </c>
      <c r="AH3611" t="s">
        <v>46</v>
      </c>
      <c r="AI3611" t="str">
        <f>TRIM(IFERROR(VLOOKUP(E3611,Mapping!$A$1:$B$2,2,FALSE),E3611))</f>
        <v>Cabang Simpang Pematang</v>
      </c>
      <c r="AJ3611" s="11" t="str">
        <f t="shared" si="168"/>
        <v/>
      </c>
      <c r="AK3611" s="11" t="str">
        <f t="shared" si="169"/>
        <v/>
      </c>
    </row>
    <row r="3612" spans="1:37">
      <c r="A3612" t="str">
        <f t="shared" si="170"/>
        <v>tw_hr_employee_DDJ2212001</v>
      </c>
      <c r="B3612" t="s">
        <v>20604</v>
      </c>
      <c r="C3612" t="s">
        <v>20605</v>
      </c>
      <c r="D3612" t="s">
        <v>253</v>
      </c>
      <c r="E3612" t="s">
        <v>254</v>
      </c>
      <c r="F3612" t="s">
        <v>20606</v>
      </c>
      <c r="I3612" t="s">
        <v>38</v>
      </c>
      <c r="K3612" t="s">
        <v>807</v>
      </c>
      <c r="L3612"/>
      <c r="M3612" s="2">
        <v>44898</v>
      </c>
      <c r="Q3612" t="s">
        <v>40</v>
      </c>
      <c r="R3612" t="s">
        <v>20607</v>
      </c>
      <c r="S3612" t="s">
        <v>20608</v>
      </c>
      <c r="T3612">
        <v>3500</v>
      </c>
      <c r="U3612" t="s">
        <v>811</v>
      </c>
      <c r="V3612">
        <v>61471</v>
      </c>
      <c r="W3612" t="s">
        <v>41</v>
      </c>
      <c r="X3612" t="s">
        <v>20606</v>
      </c>
      <c r="Y3612" t="s">
        <v>156</v>
      </c>
      <c r="AA3612" s="13" t="s">
        <v>20609</v>
      </c>
      <c r="AC3612" t="s">
        <v>83</v>
      </c>
      <c r="AD3612" s="2">
        <v>34276</v>
      </c>
      <c r="AE3612" s="2" t="b">
        <v>1</v>
      </c>
      <c r="AF3612">
        <v>1131671267</v>
      </c>
      <c r="AG3612" t="s">
        <v>20604</v>
      </c>
      <c r="AH3612" t="s">
        <v>63</v>
      </c>
      <c r="AI3612" t="str">
        <f>TRIM(IFERROR(VLOOKUP(E3612,Mapping!$A$1:$B$2,2,FALSE),E3612))</f>
        <v>Cabang Jombang</v>
      </c>
      <c r="AJ3612" s="11" t="str">
        <f t="shared" si="168"/>
        <v/>
      </c>
      <c r="AK3612" s="11" t="str">
        <f t="shared" si="169"/>
        <v/>
      </c>
    </row>
    <row r="3613" spans="1:37">
      <c r="A3613" t="str">
        <f t="shared" si="170"/>
        <v>tw_hr_employee_DLT2211001</v>
      </c>
      <c r="B3613" t="s">
        <v>163</v>
      </c>
      <c r="C3613" t="s">
        <v>20610</v>
      </c>
      <c r="D3613" t="s">
        <v>161</v>
      </c>
      <c r="E3613" t="s">
        <v>162</v>
      </c>
      <c r="F3613" t="s">
        <v>20611</v>
      </c>
      <c r="G3613" s="13" t="s">
        <v>20612</v>
      </c>
      <c r="H3613" s="13" t="s">
        <v>20612</v>
      </c>
      <c r="I3613" t="s">
        <v>339</v>
      </c>
      <c r="K3613" t="s">
        <v>731</v>
      </c>
      <c r="L3613" t="s">
        <v>731</v>
      </c>
      <c r="M3613" s="2">
        <v>44875</v>
      </c>
      <c r="Q3613" t="s">
        <v>40</v>
      </c>
      <c r="R3613" t="s">
        <v>1306</v>
      </c>
      <c r="S3613" t="s">
        <v>1306</v>
      </c>
      <c r="T3613">
        <v>1800</v>
      </c>
      <c r="U3613" t="s">
        <v>165</v>
      </c>
      <c r="V3613">
        <v>34595</v>
      </c>
      <c r="W3613" t="s">
        <v>41</v>
      </c>
      <c r="X3613" t="s">
        <v>20611</v>
      </c>
      <c r="Y3613" t="s">
        <v>156</v>
      </c>
      <c r="Z3613" t="s">
        <v>41</v>
      </c>
      <c r="AA3613" s="13" t="s">
        <v>20613</v>
      </c>
      <c r="AC3613" t="s">
        <v>83</v>
      </c>
      <c r="AD3613" s="2">
        <v>30544</v>
      </c>
      <c r="AE3613" s="2" t="b">
        <v>1</v>
      </c>
      <c r="AF3613" s="13" t="s">
        <v>20614</v>
      </c>
      <c r="AG3613" t="s">
        <v>163</v>
      </c>
      <c r="AH3613" t="s">
        <v>46</v>
      </c>
      <c r="AI3613" t="str">
        <f>TRIM(IFERROR(VLOOKUP(E3613,Mapping!$A$1:$B$2,2,FALSE),E3613))</f>
        <v>Cabang Tulang Bawang</v>
      </c>
      <c r="AJ3613" s="11" t="str">
        <f t="shared" si="168"/>
        <v>6281327056388</v>
      </c>
      <c r="AK3613" s="11" t="str">
        <f t="shared" si="169"/>
        <v>6281327056388</v>
      </c>
    </row>
    <row r="3614" spans="1:37">
      <c r="A3614" t="str">
        <f t="shared" si="170"/>
        <v>tw_hr_employee_DLO2111034</v>
      </c>
      <c r="B3614" t="s">
        <v>450</v>
      </c>
      <c r="C3614" t="s">
        <v>20615</v>
      </c>
      <c r="D3614" t="s">
        <v>448</v>
      </c>
      <c r="E3614" t="s">
        <v>449</v>
      </c>
      <c r="F3614"/>
      <c r="G3614"/>
      <c r="H3614"/>
      <c r="I3614" t="s">
        <v>339</v>
      </c>
      <c r="M3614" s="2">
        <v>44505</v>
      </c>
      <c r="Q3614" t="s">
        <v>40</v>
      </c>
      <c r="R3614"/>
      <c r="S3614"/>
      <c r="T3614"/>
      <c r="U3614"/>
      <c r="V3614"/>
      <c r="W3614" t="s">
        <v>41</v>
      </c>
      <c r="X3614" t="s">
        <v>20616</v>
      </c>
      <c r="Y3614" t="s">
        <v>43</v>
      </c>
      <c r="Z3614"/>
      <c r="AA3614" s="13" t="s">
        <v>20617</v>
      </c>
      <c r="AE3614" s="2" t="b">
        <v>1</v>
      </c>
      <c r="AF3614" s="13" t="s">
        <v>20618</v>
      </c>
      <c r="AG3614" t="s">
        <v>450</v>
      </c>
      <c r="AH3614" t="s">
        <v>46</v>
      </c>
      <c r="AI3614" t="str">
        <f>TRIM(IFERROR(VLOOKUP(E3614,Mapping!$A$1:$B$2,2,FALSE),E3614))</f>
        <v>Cabang Kota Gajah</v>
      </c>
      <c r="AJ3614" s="11" t="str">
        <f t="shared" si="168"/>
        <v/>
      </c>
      <c r="AK3614" s="11" t="str">
        <f t="shared" si="169"/>
        <v/>
      </c>
    </row>
    <row r="3615" spans="1:37">
      <c r="A3615" t="str">
        <f t="shared" si="170"/>
        <v>tw_hr_employee_DXK2211100</v>
      </c>
      <c r="B3615" t="s">
        <v>20619</v>
      </c>
      <c r="C3615" t="s">
        <v>20620</v>
      </c>
      <c r="D3615" t="s">
        <v>345</v>
      </c>
      <c r="E3615" t="s">
        <v>346</v>
      </c>
      <c r="F3615"/>
      <c r="I3615" t="s">
        <v>57</v>
      </c>
      <c r="K3615" t="s">
        <v>350</v>
      </c>
      <c r="L3615" t="s">
        <v>350</v>
      </c>
      <c r="M3615" s="2">
        <v>44880</v>
      </c>
      <c r="Q3615" t="s">
        <v>40</v>
      </c>
      <c r="R3615"/>
      <c r="W3615" t="s">
        <v>41</v>
      </c>
      <c r="X3615" t="s">
        <v>20621</v>
      </c>
      <c r="Y3615" t="s">
        <v>43</v>
      </c>
      <c r="AA3615" s="13" t="s">
        <v>20622</v>
      </c>
      <c r="AE3615" s="2" t="b">
        <v>1</v>
      </c>
      <c r="AF3615" s="13" t="s">
        <v>20623</v>
      </c>
      <c r="AG3615" t="s">
        <v>20619</v>
      </c>
      <c r="AH3615" t="s">
        <v>46</v>
      </c>
      <c r="AI3615" t="str">
        <f>TRIM(IFERROR(VLOOKUP(E3615,Mapping!$A$1:$B$2,2,FALSE),E3615))</f>
        <v>Cabang Ketapang</v>
      </c>
      <c r="AJ3615" s="11" t="str">
        <f t="shared" si="168"/>
        <v/>
      </c>
      <c r="AK3615" s="11" t="str">
        <f t="shared" si="169"/>
        <v/>
      </c>
    </row>
    <row r="3616" spans="1:37">
      <c r="A3616" t="str">
        <f t="shared" si="170"/>
        <v>tw_hr_employee_DLY2303034</v>
      </c>
      <c r="B3616" t="s">
        <v>20624</v>
      </c>
      <c r="C3616" t="s">
        <v>20625</v>
      </c>
      <c r="D3616" t="s">
        <v>471</v>
      </c>
      <c r="E3616" t="s">
        <v>472</v>
      </c>
      <c r="F3616"/>
      <c r="I3616" t="s">
        <v>38</v>
      </c>
      <c r="M3616" s="2">
        <v>44986</v>
      </c>
      <c r="Q3616" t="s">
        <v>40</v>
      </c>
      <c r="R3616" t="s">
        <v>20626</v>
      </c>
      <c r="S3616"/>
      <c r="T3616">
        <v>1800</v>
      </c>
      <c r="U3616" t="s">
        <v>1289</v>
      </c>
      <c r="V3616">
        <v>35145</v>
      </c>
      <c r="W3616" t="s">
        <v>41</v>
      </c>
      <c r="X3616" t="s">
        <v>20627</v>
      </c>
      <c r="Y3616" t="s">
        <v>43</v>
      </c>
      <c r="Z3616" t="s">
        <v>41</v>
      </c>
      <c r="AA3616" s="13" t="s">
        <v>20628</v>
      </c>
      <c r="AC3616" t="s">
        <v>83</v>
      </c>
      <c r="AD3616" s="2">
        <v>38320</v>
      </c>
      <c r="AE3616" s="2" t="b">
        <v>1</v>
      </c>
      <c r="AF3616">
        <v>8906039317</v>
      </c>
      <c r="AG3616" t="s">
        <v>20624</v>
      </c>
      <c r="AH3616" t="s">
        <v>63</v>
      </c>
      <c r="AI3616" t="str">
        <f>TRIM(IFERROR(VLOOKUP(E3616,Mapping!$A$1:$B$2,2,FALSE),E3616))</f>
        <v>Cabang Yos Sudarso</v>
      </c>
      <c r="AJ3616" s="11" t="str">
        <f t="shared" si="168"/>
        <v/>
      </c>
      <c r="AK3616" s="11" t="str">
        <f t="shared" si="169"/>
        <v/>
      </c>
    </row>
    <row r="3617" spans="1:37">
      <c r="A3617" t="str">
        <f t="shared" si="170"/>
        <v>tw_hr_employee_DLY2303068</v>
      </c>
      <c r="B3617" t="s">
        <v>20629</v>
      </c>
      <c r="C3617" t="s">
        <v>20630</v>
      </c>
      <c r="D3617" t="s">
        <v>471</v>
      </c>
      <c r="E3617" t="s">
        <v>472</v>
      </c>
      <c r="F3617"/>
      <c r="G3617"/>
      <c r="I3617" t="s">
        <v>38</v>
      </c>
      <c r="M3617" s="2">
        <v>44986</v>
      </c>
      <c r="Q3617" t="s">
        <v>40</v>
      </c>
      <c r="R3617"/>
      <c r="W3617" t="s">
        <v>41</v>
      </c>
      <c r="X3617" t="s">
        <v>20631</v>
      </c>
      <c r="Y3617" t="s">
        <v>43</v>
      </c>
      <c r="Z3617" t="s">
        <v>41</v>
      </c>
      <c r="AA3617" s="13" t="s">
        <v>20632</v>
      </c>
      <c r="AC3617" t="s">
        <v>167</v>
      </c>
      <c r="AD3617" s="2"/>
      <c r="AE3617" s="2" t="b">
        <v>1</v>
      </c>
      <c r="AF3617" s="13" t="s">
        <v>20633</v>
      </c>
      <c r="AG3617" t="s">
        <v>20629</v>
      </c>
      <c r="AH3617" t="s">
        <v>46</v>
      </c>
      <c r="AI3617" t="str">
        <f>TRIM(IFERROR(VLOOKUP(E3617,Mapping!$A$1:$B$2,2,FALSE),E3617))</f>
        <v>Cabang Yos Sudarso</v>
      </c>
      <c r="AJ3617" s="11" t="str">
        <f t="shared" si="168"/>
        <v/>
      </c>
      <c r="AK3617" s="11" t="str">
        <f t="shared" si="169"/>
        <v/>
      </c>
    </row>
    <row r="3618" spans="1:37">
      <c r="A3618" t="str">
        <f t="shared" si="170"/>
        <v>tw_hr_employee_DDD2007002</v>
      </c>
      <c r="B3618" t="s">
        <v>1631</v>
      </c>
      <c r="C3618" t="s">
        <v>20634</v>
      </c>
      <c r="D3618" t="s">
        <v>1221</v>
      </c>
      <c r="E3618" t="s">
        <v>1222</v>
      </c>
      <c r="F3618" t="s">
        <v>20635</v>
      </c>
      <c r="G3618" s="13" t="s">
        <v>20636</v>
      </c>
      <c r="H3618" s="13" t="s">
        <v>20636</v>
      </c>
      <c r="I3618" t="s">
        <v>38</v>
      </c>
      <c r="K3618" t="s">
        <v>3666</v>
      </c>
      <c r="L3618"/>
      <c r="M3618" s="2">
        <v>44033</v>
      </c>
      <c r="Q3618" t="s">
        <v>40</v>
      </c>
      <c r="R3618"/>
      <c r="S3618"/>
      <c r="T3618"/>
      <c r="U3618"/>
      <c r="V3618"/>
      <c r="W3618" t="s">
        <v>41</v>
      </c>
      <c r="X3618" t="s">
        <v>20637</v>
      </c>
      <c r="Y3618" t="s">
        <v>43</v>
      </c>
      <c r="AA3618" s="13" t="s">
        <v>20638</v>
      </c>
      <c r="AE3618" s="2" t="b">
        <v>1</v>
      </c>
      <c r="AF3618">
        <v>1660584516</v>
      </c>
      <c r="AG3618" t="s">
        <v>1631</v>
      </c>
      <c r="AH3618" t="s">
        <v>63</v>
      </c>
      <c r="AI3618" t="str">
        <f>TRIM(IFERROR(VLOOKUP(E3618,Mapping!$A$1:$B$2,2,FALSE),E3618))</f>
        <v>Cabang Depok</v>
      </c>
      <c r="AJ3618" s="11" t="str">
        <f t="shared" si="168"/>
        <v>6282112222852</v>
      </c>
      <c r="AK3618" s="11" t="str">
        <f t="shared" si="169"/>
        <v>6282112222852</v>
      </c>
    </row>
    <row r="3619" spans="1:37">
      <c r="A3619" t="str">
        <f t="shared" si="170"/>
        <v>tw_hr_employee_DLJ2111034</v>
      </c>
      <c r="B3619" t="s">
        <v>20639</v>
      </c>
      <c r="C3619" t="s">
        <v>20640</v>
      </c>
      <c r="D3619" t="s">
        <v>430</v>
      </c>
      <c r="E3619" t="s">
        <v>431</v>
      </c>
      <c r="F3619"/>
      <c r="G3619" s="13" t="s">
        <v>20641</v>
      </c>
      <c r="H3619" s="13" t="s">
        <v>20641</v>
      </c>
      <c r="I3619" t="s">
        <v>38</v>
      </c>
      <c r="K3619" t="s">
        <v>2458</v>
      </c>
      <c r="L3619" t="s">
        <v>2458</v>
      </c>
      <c r="M3619" s="2">
        <v>44525</v>
      </c>
      <c r="Q3619" t="s">
        <v>40</v>
      </c>
      <c r="R3619" t="s">
        <v>20642</v>
      </c>
      <c r="S3619"/>
      <c r="T3619">
        <v>1800</v>
      </c>
      <c r="U3619" t="s">
        <v>155</v>
      </c>
      <c r="V3619">
        <v>34396</v>
      </c>
      <c r="W3619" t="s">
        <v>41</v>
      </c>
      <c r="X3619" t="s">
        <v>20643</v>
      </c>
      <c r="Y3619" t="s">
        <v>156</v>
      </c>
      <c r="AA3619" s="13" t="s">
        <v>20644</v>
      </c>
      <c r="AC3619" t="s">
        <v>167</v>
      </c>
      <c r="AD3619" s="2">
        <v>34674</v>
      </c>
      <c r="AE3619" s="2" t="b">
        <v>1</v>
      </c>
      <c r="AF3619" s="13" t="s">
        <v>20645</v>
      </c>
      <c r="AG3619" t="s">
        <v>20639</v>
      </c>
      <c r="AH3619" t="s">
        <v>46</v>
      </c>
      <c r="AI3619" t="str">
        <f>TRIM(IFERROR(VLOOKUP(E3619,Mapping!$A$1:$B$2,2,FALSE),E3619))</f>
        <v>Cabang Way Jepara</v>
      </c>
      <c r="AJ3619" s="11" t="str">
        <f t="shared" si="168"/>
        <v>6282182222615</v>
      </c>
      <c r="AK3619" s="11" t="str">
        <f t="shared" si="169"/>
        <v>6282182222615</v>
      </c>
    </row>
    <row r="3620" spans="1:37">
      <c r="A3620" t="str">
        <f t="shared" si="170"/>
        <v>tw_hr_employee_PIBK22001</v>
      </c>
      <c r="B3620" t="s">
        <v>20646</v>
      </c>
      <c r="C3620" t="s">
        <v>20647</v>
      </c>
      <c r="D3620" t="s">
        <v>2899</v>
      </c>
      <c r="E3620" t="s">
        <v>2900</v>
      </c>
      <c r="I3620" t="s">
        <v>57</v>
      </c>
      <c r="K3620" t="s">
        <v>18579</v>
      </c>
      <c r="L3620"/>
      <c r="M3620" s="2">
        <v>44867</v>
      </c>
      <c r="Q3620" t="s">
        <v>40</v>
      </c>
      <c r="R3620"/>
      <c r="S3620"/>
      <c r="T3620"/>
      <c r="U3620"/>
      <c r="V3620"/>
      <c r="W3620" t="s">
        <v>41</v>
      </c>
      <c r="X3620" t="s">
        <v>20648</v>
      </c>
      <c r="Y3620" t="s">
        <v>43</v>
      </c>
      <c r="AA3620" s="13" t="s">
        <v>20649</v>
      </c>
      <c r="AE3620" s="2" t="b">
        <v>0</v>
      </c>
      <c r="AF3620" s="13" t="s">
        <v>20650</v>
      </c>
      <c r="AG3620" t="s">
        <v>20646</v>
      </c>
      <c r="AH3620" t="s">
        <v>46</v>
      </c>
      <c r="AI3620" t="str">
        <f>TRIM(IFERROR(VLOOKUP(E3620,Mapping!$A$1:$B$2,2,FALSE),E3620))</f>
        <v>Cabang Pematang Pasir</v>
      </c>
      <c r="AJ3620" s="11" t="str">
        <f t="shared" si="168"/>
        <v/>
      </c>
      <c r="AK3620" s="11" t="str">
        <f t="shared" si="169"/>
        <v/>
      </c>
    </row>
    <row r="3621" spans="1:37">
      <c r="A3621" t="str">
        <f t="shared" si="170"/>
        <v>tw_hr_employee_DSK2303067</v>
      </c>
      <c r="B3621" t="s">
        <v>20651</v>
      </c>
      <c r="C3621" t="s">
        <v>20652</v>
      </c>
      <c r="D3621" t="s">
        <v>3322</v>
      </c>
      <c r="E3621" t="s">
        <v>3323</v>
      </c>
      <c r="F3621"/>
      <c r="G3621" s="13" t="s">
        <v>19934</v>
      </c>
      <c r="H3621" s="13" t="s">
        <v>20653</v>
      </c>
      <c r="I3621" t="s">
        <v>38</v>
      </c>
      <c r="K3621" t="s">
        <v>5780</v>
      </c>
      <c r="L3621" t="s">
        <v>3326</v>
      </c>
      <c r="M3621" s="2">
        <v>44986</v>
      </c>
      <c r="Q3621" t="s">
        <v>40</v>
      </c>
      <c r="R3621" t="s">
        <v>4779</v>
      </c>
      <c r="S3621" t="s">
        <v>20654</v>
      </c>
      <c r="T3621">
        <v>1600</v>
      </c>
      <c r="U3621" t="s">
        <v>8106</v>
      </c>
      <c r="V3621">
        <v>30657</v>
      </c>
      <c r="W3621" t="s">
        <v>41</v>
      </c>
      <c r="X3621" t="s">
        <v>20655</v>
      </c>
      <c r="Y3621" t="s">
        <v>156</v>
      </c>
      <c r="Z3621" t="s">
        <v>41</v>
      </c>
      <c r="AA3621" s="13" t="s">
        <v>20656</v>
      </c>
      <c r="AC3621" t="s">
        <v>167</v>
      </c>
      <c r="AD3621" s="2">
        <v>30389</v>
      </c>
      <c r="AE3621" s="2" t="b">
        <v>1</v>
      </c>
      <c r="AF3621" s="13" t="s">
        <v>20657</v>
      </c>
      <c r="AG3621" t="s">
        <v>20651</v>
      </c>
      <c r="AH3621" t="s">
        <v>46</v>
      </c>
      <c r="AI3621" t="str">
        <f>TRIM(IFERROR(VLOOKUP(E3621,Mapping!$A$1:$B$2,2,FALSE),E3621))</f>
        <v>Cabang Kayu Agung</v>
      </c>
      <c r="AJ3621" s="11" t="str">
        <f t="shared" si="168"/>
        <v>6281273614488</v>
      </c>
      <c r="AK3621" s="11" t="str">
        <f t="shared" si="169"/>
        <v>6285609267998</v>
      </c>
    </row>
    <row r="3622" spans="1:37">
      <c r="A3622" t="str">
        <f t="shared" si="170"/>
        <v>tw_hr_employee_DDU2204001</v>
      </c>
      <c r="B3622" t="s">
        <v>20658</v>
      </c>
      <c r="C3622" t="s">
        <v>20659</v>
      </c>
      <c r="D3622" t="s">
        <v>261</v>
      </c>
      <c r="E3622" t="s">
        <v>262</v>
      </c>
      <c r="F3622"/>
      <c r="G3622"/>
      <c r="H3622"/>
      <c r="I3622" t="s">
        <v>38</v>
      </c>
      <c r="K3622" t="s">
        <v>2908</v>
      </c>
      <c r="L3622"/>
      <c r="M3622" s="2">
        <v>44672</v>
      </c>
      <c r="Q3622" t="s">
        <v>40</v>
      </c>
      <c r="R3622" t="s">
        <v>20660</v>
      </c>
      <c r="S3622"/>
      <c r="T3622">
        <v>3200</v>
      </c>
      <c r="U3622" t="s">
        <v>266</v>
      </c>
      <c r="V3622">
        <v>43179</v>
      </c>
      <c r="W3622" t="s">
        <v>41</v>
      </c>
      <c r="X3622" t="s">
        <v>20661</v>
      </c>
      <c r="Y3622" t="s">
        <v>43</v>
      </c>
      <c r="Z3622"/>
      <c r="AA3622" s="13" t="s">
        <v>20662</v>
      </c>
      <c r="AD3622" s="2">
        <v>32288</v>
      </c>
      <c r="AE3622" s="2" t="b">
        <v>1</v>
      </c>
      <c r="AF3622">
        <v>3390510534</v>
      </c>
      <c r="AG3622" t="s">
        <v>20658</v>
      </c>
      <c r="AH3622" t="s">
        <v>63</v>
      </c>
      <c r="AI3622" t="str">
        <f>TRIM(IFERROR(VLOOKUP(E3622,Mapping!$A$1:$B$2,2,FALSE),E3622))</f>
        <v>Cabang Sukabumi</v>
      </c>
      <c r="AJ3622" s="11" t="str">
        <f t="shared" si="168"/>
        <v/>
      </c>
      <c r="AK3622" s="11" t="str">
        <f t="shared" si="169"/>
        <v/>
      </c>
    </row>
    <row r="3623" spans="1:37">
      <c r="A3623" t="str">
        <f t="shared" si="170"/>
        <v>tw_hr_employee_DDL2208001</v>
      </c>
      <c r="B3623" t="s">
        <v>20663</v>
      </c>
      <c r="C3623" t="s">
        <v>20664</v>
      </c>
      <c r="D3623" t="s">
        <v>179</v>
      </c>
      <c r="E3623" t="s">
        <v>180</v>
      </c>
      <c r="F3623"/>
      <c r="I3623" t="s">
        <v>38</v>
      </c>
      <c r="K3623" t="s">
        <v>2202</v>
      </c>
      <c r="L3623" t="s">
        <v>2203</v>
      </c>
      <c r="M3623" s="2">
        <v>44774</v>
      </c>
      <c r="Q3623" t="s">
        <v>40</v>
      </c>
      <c r="R3623" t="s">
        <v>20665</v>
      </c>
      <c r="T3623">
        <v>5200</v>
      </c>
      <c r="U3623" t="s">
        <v>1371</v>
      </c>
      <c r="V3623">
        <v>83122</v>
      </c>
      <c r="W3623" t="s">
        <v>41</v>
      </c>
      <c r="X3623" t="s">
        <v>20666</v>
      </c>
      <c r="Y3623" t="s">
        <v>43</v>
      </c>
      <c r="Z3623" t="s">
        <v>41</v>
      </c>
      <c r="AA3623" s="13" t="s">
        <v>20667</v>
      </c>
      <c r="AC3623" t="s">
        <v>167</v>
      </c>
      <c r="AD3623" s="2">
        <v>37882</v>
      </c>
      <c r="AE3623" s="2" t="b">
        <v>1</v>
      </c>
      <c r="AF3623">
        <v>2320569187</v>
      </c>
      <c r="AG3623" t="s">
        <v>20663</v>
      </c>
      <c r="AH3623" t="s">
        <v>63</v>
      </c>
      <c r="AI3623" t="str">
        <f>TRIM(IFERROR(VLOOKUP(E3623,Mapping!$A$1:$B$2,2,FALSE),E3623))</f>
        <v>Cabang Lombok</v>
      </c>
      <c r="AJ3623" s="11" t="str">
        <f t="shared" si="168"/>
        <v/>
      </c>
      <c r="AK3623" s="11" t="str">
        <f t="shared" si="169"/>
        <v/>
      </c>
    </row>
    <row r="3624" spans="1:37">
      <c r="A3624" t="str">
        <f t="shared" si="170"/>
        <v>tw_hr_employee_DLF2303034</v>
      </c>
      <c r="B3624" t="s">
        <v>20668</v>
      </c>
      <c r="C3624" t="s">
        <v>20669</v>
      </c>
      <c r="D3624" t="s">
        <v>391</v>
      </c>
      <c r="E3624" t="s">
        <v>716</v>
      </c>
      <c r="F3624"/>
      <c r="G3624"/>
      <c r="H3624"/>
      <c r="I3624" t="s">
        <v>38</v>
      </c>
      <c r="K3624" t="s">
        <v>717</v>
      </c>
      <c r="L3624"/>
      <c r="M3624" s="2">
        <v>45000</v>
      </c>
      <c r="Q3624" t="s">
        <v>40</v>
      </c>
      <c r="R3624" t="s">
        <v>1050</v>
      </c>
      <c r="T3624">
        <v>1800</v>
      </c>
      <c r="U3624" t="s">
        <v>142</v>
      </c>
      <c r="V3624">
        <v>34172</v>
      </c>
      <c r="W3624" t="s">
        <v>41</v>
      </c>
      <c r="X3624" t="s">
        <v>20670</v>
      </c>
      <c r="Y3624" t="s">
        <v>43</v>
      </c>
      <c r="AA3624" s="13" t="s">
        <v>20671</v>
      </c>
      <c r="AC3624" t="s">
        <v>83</v>
      </c>
      <c r="AD3624" s="2">
        <v>35504</v>
      </c>
      <c r="AE3624" s="2" t="b">
        <v>1</v>
      </c>
      <c r="AF3624" s="13" t="s">
        <v>20672</v>
      </c>
      <c r="AG3624" t="s">
        <v>20668</v>
      </c>
      <c r="AH3624" t="s">
        <v>46</v>
      </c>
      <c r="AI3624" t="str">
        <f>TRIM(IFERROR(VLOOKUP(E3624,Mapping!$A$1:$B$2,2,FALSE),E3624))</f>
        <v>Cabang Trimurjo</v>
      </c>
      <c r="AJ3624" s="11" t="str">
        <f t="shared" si="168"/>
        <v/>
      </c>
      <c r="AK3624" s="11" t="str">
        <f t="shared" si="169"/>
        <v/>
      </c>
    </row>
    <row r="3625" spans="1:37">
      <c r="A3625" t="str">
        <f t="shared" si="170"/>
        <v>tw_hr_employee_DWG2303036</v>
      </c>
      <c r="B3625" t="s">
        <v>20673</v>
      </c>
      <c r="C3625" t="s">
        <v>20674</v>
      </c>
      <c r="D3625" t="s">
        <v>527</v>
      </c>
      <c r="E3625" t="s">
        <v>528</v>
      </c>
      <c r="F3625"/>
      <c r="G3625"/>
      <c r="H3625" s="13" t="s">
        <v>20675</v>
      </c>
      <c r="I3625" t="s">
        <v>38</v>
      </c>
      <c r="M3625" s="2">
        <v>44988</v>
      </c>
      <c r="Q3625" t="s">
        <v>40</v>
      </c>
      <c r="R3625"/>
      <c r="W3625" t="s">
        <v>41</v>
      </c>
      <c r="X3625" t="s">
        <v>20676</v>
      </c>
      <c r="Y3625" t="s">
        <v>43</v>
      </c>
      <c r="Z3625"/>
      <c r="AA3625" s="13" t="s">
        <v>20677</v>
      </c>
      <c r="AE3625" s="2" t="b">
        <v>1</v>
      </c>
      <c r="AF3625" s="13" t="s">
        <v>20678</v>
      </c>
      <c r="AG3625" t="s">
        <v>20673</v>
      </c>
      <c r="AH3625" t="s">
        <v>46</v>
      </c>
      <c r="AI3625" t="str">
        <f>TRIM(IFERROR(VLOOKUP(E3625,Mapping!$A$1:$B$2,2,FALSE),E3625))</f>
        <v>Cabang Pangkep</v>
      </c>
      <c r="AJ3625" s="11" t="str">
        <f t="shared" si="168"/>
        <v/>
      </c>
      <c r="AK3625" s="11" t="str">
        <f t="shared" si="169"/>
        <v>6282348397658</v>
      </c>
    </row>
    <row r="3626" spans="1:37">
      <c r="A3626" t="str">
        <f t="shared" si="170"/>
        <v>tw_hr_employee_DJU2303232</v>
      </c>
      <c r="B3626" t="s">
        <v>20679</v>
      </c>
      <c r="C3626" t="s">
        <v>20680</v>
      </c>
      <c r="D3626" t="s">
        <v>1834</v>
      </c>
      <c r="E3626" t="s">
        <v>1835</v>
      </c>
      <c r="F3626" t="s">
        <v>20681</v>
      </c>
      <c r="I3626" t="s">
        <v>38</v>
      </c>
      <c r="K3626" t="s">
        <v>8589</v>
      </c>
      <c r="L3626" t="s">
        <v>1837</v>
      </c>
      <c r="M3626" s="2">
        <v>45012</v>
      </c>
      <c r="Q3626" t="s">
        <v>40</v>
      </c>
      <c r="W3626" t="s">
        <v>41</v>
      </c>
      <c r="X3626" t="s">
        <v>20681</v>
      </c>
      <c r="Y3626" t="s">
        <v>156</v>
      </c>
      <c r="Z3626"/>
      <c r="AA3626" s="13" t="s">
        <v>20682</v>
      </c>
      <c r="AC3626" t="s">
        <v>167</v>
      </c>
      <c r="AD3626" s="2">
        <v>34834</v>
      </c>
      <c r="AE3626" s="2" t="b">
        <v>1</v>
      </c>
      <c r="AF3626" s="13" t="s">
        <v>20683</v>
      </c>
      <c r="AG3626" t="s">
        <v>20679</v>
      </c>
      <c r="AH3626" t="s">
        <v>46</v>
      </c>
      <c r="AI3626" t="str">
        <f>TRIM(IFERROR(VLOOKUP(E3626,Mapping!$A$1:$B$2,2,FALSE),E3626))</f>
        <v>Cabang Muarabungo</v>
      </c>
      <c r="AJ3626" s="11" t="str">
        <f t="shared" si="168"/>
        <v/>
      </c>
      <c r="AK3626" s="11" t="str">
        <f t="shared" si="169"/>
        <v/>
      </c>
    </row>
    <row r="3627" spans="1:37">
      <c r="A3627" t="str">
        <f t="shared" si="170"/>
        <v>tw_hr_employee_TTMK19001</v>
      </c>
      <c r="B3627" t="s">
        <v>20684</v>
      </c>
      <c r="C3627" t="s">
        <v>20685</v>
      </c>
      <c r="D3627" t="s">
        <v>319</v>
      </c>
      <c r="E3627" t="s">
        <v>320</v>
      </c>
      <c r="F3627"/>
      <c r="G3627"/>
      <c r="H3627"/>
      <c r="I3627" t="s">
        <v>38</v>
      </c>
      <c r="K3627" t="s">
        <v>439</v>
      </c>
      <c r="L3627"/>
      <c r="M3627" s="2">
        <v>42857</v>
      </c>
      <c r="Q3627" t="s">
        <v>40</v>
      </c>
      <c r="W3627" t="s">
        <v>41</v>
      </c>
      <c r="X3627" t="s">
        <v>20686</v>
      </c>
      <c r="Y3627" t="s">
        <v>43</v>
      </c>
      <c r="AA3627" s="13" t="s">
        <v>20687</v>
      </c>
      <c r="AE3627" s="2" t="b">
        <v>1</v>
      </c>
      <c r="AF3627" s="13" t="s">
        <v>20688</v>
      </c>
      <c r="AG3627" t="s">
        <v>20684</v>
      </c>
      <c r="AH3627" t="s">
        <v>63</v>
      </c>
      <c r="AI3627" t="str">
        <f>TRIM(IFERROR(VLOOKUP(E3627,Mapping!$A$1:$B$2,2,FALSE),E3627))</f>
        <v>Cabang Tuminting</v>
      </c>
      <c r="AJ3627" s="11" t="str">
        <f t="shared" si="168"/>
        <v/>
      </c>
      <c r="AK3627" s="11" t="str">
        <f t="shared" si="169"/>
        <v/>
      </c>
    </row>
    <row r="3628" spans="1:37">
      <c r="A3628" t="str">
        <f t="shared" si="170"/>
        <v>tw_hr_employee_DDM2302067</v>
      </c>
      <c r="B3628" t="s">
        <v>20689</v>
      </c>
      <c r="C3628" t="s">
        <v>20690</v>
      </c>
      <c r="D3628" t="s">
        <v>480</v>
      </c>
      <c r="E3628" t="s">
        <v>481</v>
      </c>
      <c r="F3628"/>
      <c r="G3628"/>
      <c r="H3628" s="13" t="s">
        <v>20691</v>
      </c>
      <c r="I3628" t="s">
        <v>38</v>
      </c>
      <c r="K3628" t="s">
        <v>2791</v>
      </c>
      <c r="L3628"/>
      <c r="M3628" s="2">
        <v>44985</v>
      </c>
      <c r="Q3628" t="s">
        <v>40</v>
      </c>
      <c r="R3628"/>
      <c r="W3628" t="s">
        <v>41</v>
      </c>
      <c r="X3628" t="s">
        <v>20692</v>
      </c>
      <c r="Y3628" t="s">
        <v>43</v>
      </c>
      <c r="AA3628" s="13" t="s">
        <v>20693</v>
      </c>
      <c r="AE3628" s="2" t="b">
        <v>1</v>
      </c>
      <c r="AF3628" s="13" t="s">
        <v>20694</v>
      </c>
      <c r="AG3628" t="s">
        <v>20689</v>
      </c>
      <c r="AH3628" t="s">
        <v>46</v>
      </c>
      <c r="AI3628" t="str">
        <f>TRIM(IFERROR(VLOOKUP(E3628,Mapping!$A$1:$B$2,2,FALSE),E3628))</f>
        <v>Cabang Mojosari</v>
      </c>
      <c r="AJ3628" s="11" t="str">
        <f t="shared" si="168"/>
        <v/>
      </c>
      <c r="AK3628" s="11" t="str">
        <f t="shared" si="169"/>
        <v>6285755604879</v>
      </c>
    </row>
    <row r="3629" spans="1:37">
      <c r="A3629" t="str">
        <f t="shared" si="170"/>
        <v>tw_hr_employee_DST2303001</v>
      </c>
      <c r="B3629" t="s">
        <v>20695</v>
      </c>
      <c r="C3629" t="s">
        <v>20696</v>
      </c>
      <c r="D3629" t="s">
        <v>973</v>
      </c>
      <c r="E3629" t="s">
        <v>974</v>
      </c>
      <c r="F3629"/>
      <c r="G3629" s="13" t="s">
        <v>20697</v>
      </c>
      <c r="H3629"/>
      <c r="I3629" t="s">
        <v>38</v>
      </c>
      <c r="K3629" t="s">
        <v>20698</v>
      </c>
      <c r="L3629" t="s">
        <v>976</v>
      </c>
      <c r="M3629" s="2">
        <v>44986</v>
      </c>
      <c r="Q3629" t="s">
        <v>40</v>
      </c>
      <c r="R3629" t="s">
        <v>20699</v>
      </c>
      <c r="T3629">
        <v>1600</v>
      </c>
      <c r="U3629" t="s">
        <v>978</v>
      </c>
      <c r="V3629">
        <v>30267</v>
      </c>
      <c r="W3629" t="s">
        <v>41</v>
      </c>
      <c r="X3629" t="s">
        <v>20700</v>
      </c>
      <c r="Y3629" t="s">
        <v>156</v>
      </c>
      <c r="AA3629" s="13" t="s">
        <v>20701</v>
      </c>
      <c r="AC3629" t="s">
        <v>83</v>
      </c>
      <c r="AD3629" s="2">
        <v>29086</v>
      </c>
      <c r="AE3629" s="2" t="b">
        <v>1</v>
      </c>
      <c r="AF3629">
        <v>3410743034</v>
      </c>
      <c r="AG3629" t="s">
        <v>20695</v>
      </c>
      <c r="AH3629" t="s">
        <v>63</v>
      </c>
      <c r="AI3629" t="str">
        <f>TRIM(IFERROR(VLOOKUP(E3629,Mapping!$A$1:$B$2,2,FALSE),E3629))</f>
        <v>Cabang Tegal Binangun</v>
      </c>
      <c r="AJ3629" s="11" t="str">
        <f t="shared" si="168"/>
        <v>6281271112299</v>
      </c>
      <c r="AK3629" s="11" t="str">
        <f t="shared" si="169"/>
        <v/>
      </c>
    </row>
    <row r="3630" spans="1:37">
      <c r="A3630" t="str">
        <f t="shared" si="170"/>
        <v>tw_hr_employee_DLF2303035</v>
      </c>
      <c r="B3630" t="s">
        <v>20702</v>
      </c>
      <c r="C3630" t="s">
        <v>20703</v>
      </c>
      <c r="D3630" t="s">
        <v>391</v>
      </c>
      <c r="E3630" t="s">
        <v>716</v>
      </c>
      <c r="F3630"/>
      <c r="G3630"/>
      <c r="H3630"/>
      <c r="I3630" t="s">
        <v>38</v>
      </c>
      <c r="K3630" t="s">
        <v>717</v>
      </c>
      <c r="L3630"/>
      <c r="M3630" s="2">
        <v>45000</v>
      </c>
      <c r="Q3630" t="s">
        <v>40</v>
      </c>
      <c r="R3630" t="s">
        <v>20704</v>
      </c>
      <c r="S3630"/>
      <c r="T3630">
        <v>1800</v>
      </c>
      <c r="U3630" t="s">
        <v>142</v>
      </c>
      <c r="V3630">
        <v>34172</v>
      </c>
      <c r="W3630" t="s">
        <v>41</v>
      </c>
      <c r="X3630" t="s">
        <v>20705</v>
      </c>
      <c r="Y3630" t="s">
        <v>156</v>
      </c>
      <c r="Z3630"/>
      <c r="AA3630" s="13" t="s">
        <v>20706</v>
      </c>
      <c r="AC3630" t="s">
        <v>167</v>
      </c>
      <c r="AD3630" s="2">
        <v>33144</v>
      </c>
      <c r="AE3630" s="2" t="b">
        <v>1</v>
      </c>
      <c r="AF3630" s="13" t="s">
        <v>20707</v>
      </c>
      <c r="AG3630" t="s">
        <v>20702</v>
      </c>
      <c r="AH3630" t="s">
        <v>46</v>
      </c>
      <c r="AI3630" t="str">
        <f>TRIM(IFERROR(VLOOKUP(E3630,Mapping!$A$1:$B$2,2,FALSE),E3630))</f>
        <v>Cabang Trimurjo</v>
      </c>
      <c r="AJ3630" s="11" t="str">
        <f t="shared" si="168"/>
        <v/>
      </c>
      <c r="AK3630" s="11" t="str">
        <f t="shared" si="169"/>
        <v/>
      </c>
    </row>
    <row r="3631" spans="1:37">
      <c r="A3631" t="str">
        <f t="shared" si="170"/>
        <v>tw_hr_employee_DJU2211002</v>
      </c>
      <c r="B3631" t="s">
        <v>8707</v>
      </c>
      <c r="C3631" t="s">
        <v>20708</v>
      </c>
      <c r="D3631" t="s">
        <v>1834</v>
      </c>
      <c r="E3631" t="s">
        <v>1835</v>
      </c>
      <c r="F3631"/>
      <c r="G3631"/>
      <c r="H3631"/>
      <c r="I3631" t="s">
        <v>339</v>
      </c>
      <c r="K3631" t="s">
        <v>1837</v>
      </c>
      <c r="L3631" t="s">
        <v>1837</v>
      </c>
      <c r="M3631" s="2">
        <v>44866</v>
      </c>
      <c r="Q3631" t="s">
        <v>40</v>
      </c>
      <c r="R3631"/>
      <c r="W3631" t="s">
        <v>41</v>
      </c>
      <c r="X3631" t="s">
        <v>20709</v>
      </c>
      <c r="Y3631" t="s">
        <v>43</v>
      </c>
      <c r="AA3631" s="13" t="s">
        <v>20710</v>
      </c>
      <c r="AC3631" t="s">
        <v>167</v>
      </c>
      <c r="AD3631" s="2"/>
      <c r="AE3631" s="2" t="b">
        <v>1</v>
      </c>
      <c r="AF3631">
        <v>8525261936</v>
      </c>
      <c r="AG3631" t="s">
        <v>8707</v>
      </c>
      <c r="AH3631" t="s">
        <v>63</v>
      </c>
      <c r="AI3631" t="str">
        <f>TRIM(IFERROR(VLOOKUP(E3631,Mapping!$A$1:$B$2,2,FALSE),E3631))</f>
        <v>Cabang Muarabungo</v>
      </c>
      <c r="AJ3631" s="11" t="str">
        <f t="shared" si="168"/>
        <v/>
      </c>
      <c r="AK3631" s="11" t="str">
        <f t="shared" si="169"/>
        <v/>
      </c>
    </row>
    <row r="3632" spans="1:37">
      <c r="A3632" t="str">
        <f t="shared" si="170"/>
        <v>tw_hr_employee_DJS2306002</v>
      </c>
      <c r="B3632" t="s">
        <v>20711</v>
      </c>
      <c r="C3632" t="s">
        <v>20712</v>
      </c>
      <c r="D3632" t="s">
        <v>1680</v>
      </c>
      <c r="E3632" t="s">
        <v>1681</v>
      </c>
      <c r="F3632"/>
      <c r="G3632"/>
      <c r="H3632" s="13" t="s">
        <v>20713</v>
      </c>
      <c r="I3632" t="s">
        <v>38</v>
      </c>
      <c r="K3632" t="s">
        <v>1684</v>
      </c>
      <c r="L3632" t="s">
        <v>1685</v>
      </c>
      <c r="M3632" s="2">
        <v>45078</v>
      </c>
      <c r="Q3632" t="s">
        <v>40</v>
      </c>
      <c r="R3632" t="s">
        <v>20714</v>
      </c>
      <c r="T3632">
        <v>1500</v>
      </c>
      <c r="U3632" t="s">
        <v>1687</v>
      </c>
      <c r="V3632" t="s">
        <v>20715</v>
      </c>
      <c r="W3632" t="s">
        <v>41</v>
      </c>
      <c r="X3632" t="s">
        <v>20716</v>
      </c>
      <c r="Y3632" t="s">
        <v>43</v>
      </c>
      <c r="Z3632" t="s">
        <v>41</v>
      </c>
      <c r="AA3632" s="13" t="s">
        <v>20717</v>
      </c>
      <c r="AC3632" t="s">
        <v>167</v>
      </c>
      <c r="AD3632" s="2">
        <v>36709</v>
      </c>
      <c r="AE3632" s="2" t="b">
        <v>1</v>
      </c>
      <c r="AF3632" s="13" t="s">
        <v>20718</v>
      </c>
      <c r="AG3632" t="s">
        <v>20711</v>
      </c>
      <c r="AH3632" t="s">
        <v>46</v>
      </c>
      <c r="AI3632" t="str">
        <f>TRIM(IFERROR(VLOOKUP(E3632,Mapping!$A$1:$B$2,2,FALSE),E3632))</f>
        <v>Cabang Muara Sabak</v>
      </c>
      <c r="AJ3632" s="11" t="str">
        <f t="shared" si="168"/>
        <v/>
      </c>
      <c r="AK3632" s="11" t="str">
        <f t="shared" si="169"/>
        <v>6282227607217</v>
      </c>
    </row>
    <row r="3633" spans="1:37">
      <c r="A3633" t="str">
        <f t="shared" si="170"/>
        <v>tw_hr_employee_DXN2303001</v>
      </c>
      <c r="B3633" t="s">
        <v>20719</v>
      </c>
      <c r="C3633" t="s">
        <v>20720</v>
      </c>
      <c r="D3633" t="s">
        <v>764</v>
      </c>
      <c r="E3633" t="s">
        <v>765</v>
      </c>
      <c r="F3633"/>
      <c r="G3633"/>
      <c r="H3633" s="13" t="s">
        <v>20721</v>
      </c>
      <c r="I3633" t="s">
        <v>38</v>
      </c>
      <c r="K3633" t="s">
        <v>11463</v>
      </c>
      <c r="L3633" t="s">
        <v>767</v>
      </c>
      <c r="M3633" s="2">
        <v>44988</v>
      </c>
      <c r="Q3633" t="s">
        <v>40</v>
      </c>
      <c r="R3633" t="s">
        <v>20722</v>
      </c>
      <c r="S3633" t="s">
        <v>20723</v>
      </c>
      <c r="T3633">
        <v>6100</v>
      </c>
      <c r="U3633" t="s">
        <v>11465</v>
      </c>
      <c r="V3633">
        <v>79582</v>
      </c>
      <c r="W3633" t="s">
        <v>41</v>
      </c>
      <c r="X3633" t="s">
        <v>20724</v>
      </c>
      <c r="Y3633" t="s">
        <v>156</v>
      </c>
      <c r="Z3633" t="s">
        <v>41</v>
      </c>
      <c r="AA3633" s="13" t="s">
        <v>20725</v>
      </c>
      <c r="AC3633" t="s">
        <v>83</v>
      </c>
      <c r="AD3633" s="2">
        <v>35732</v>
      </c>
      <c r="AE3633" s="2" t="b">
        <v>1</v>
      </c>
      <c r="AF3633" s="13" t="s">
        <v>20726</v>
      </c>
      <c r="AG3633" t="s">
        <v>20719</v>
      </c>
      <c r="AH3633" t="s">
        <v>46</v>
      </c>
      <c r="AI3633" t="str">
        <f>TRIM(IFERROR(VLOOKUP(E3633,Mapping!$A$1:$B$2,2,FALSE),E3633))</f>
        <v>Cabang Nanga Pinoh</v>
      </c>
      <c r="AJ3633" s="11" t="str">
        <f t="shared" si="168"/>
        <v/>
      </c>
      <c r="AK3633" s="11" t="str">
        <f t="shared" si="169"/>
        <v>6281257473500</v>
      </c>
    </row>
    <row r="3634" spans="1:37">
      <c r="A3634" t="str">
        <f t="shared" si="170"/>
        <v>tw_hr_employee_DDJ1908001</v>
      </c>
      <c r="B3634" t="s">
        <v>20727</v>
      </c>
      <c r="C3634" t="s">
        <v>20728</v>
      </c>
      <c r="D3634" t="s">
        <v>253</v>
      </c>
      <c r="E3634" t="s">
        <v>254</v>
      </c>
      <c r="F3634" t="s">
        <v>20729</v>
      </c>
      <c r="I3634" t="s">
        <v>57</v>
      </c>
      <c r="K3634" t="s">
        <v>2525</v>
      </c>
      <c r="M3634" s="2">
        <v>43693</v>
      </c>
      <c r="O3634" s="13" t="s">
        <v>20730</v>
      </c>
      <c r="Q3634" t="s">
        <v>40</v>
      </c>
      <c r="R3634" t="s">
        <v>20731</v>
      </c>
      <c r="S3634" t="s">
        <v>20732</v>
      </c>
      <c r="T3634">
        <v>3500</v>
      </c>
      <c r="U3634" t="s">
        <v>811</v>
      </c>
      <c r="V3634">
        <v>61457</v>
      </c>
      <c r="W3634" t="s">
        <v>41</v>
      </c>
      <c r="X3634" t="s">
        <v>20729</v>
      </c>
      <c r="Y3634" t="s">
        <v>43</v>
      </c>
      <c r="Z3634" t="s">
        <v>41</v>
      </c>
      <c r="AA3634" s="13" t="s">
        <v>20733</v>
      </c>
      <c r="AC3634" t="s">
        <v>167</v>
      </c>
      <c r="AD3634" s="2">
        <v>35641</v>
      </c>
      <c r="AE3634" s="2" t="b">
        <v>1</v>
      </c>
      <c r="AF3634" s="13" t="s">
        <v>20734</v>
      </c>
      <c r="AG3634" t="s">
        <v>20727</v>
      </c>
      <c r="AH3634" t="s">
        <v>46</v>
      </c>
      <c r="AI3634" t="str">
        <f>TRIM(IFERROR(VLOOKUP(E3634,Mapping!$A$1:$B$2,2,FALSE),E3634))</f>
        <v>Cabang Jombang</v>
      </c>
      <c r="AJ3634" s="11" t="str">
        <f t="shared" si="168"/>
        <v/>
      </c>
      <c r="AK3634" s="11" t="str">
        <f t="shared" si="169"/>
        <v/>
      </c>
    </row>
    <row r="3635" spans="1:37">
      <c r="A3635" t="str">
        <f t="shared" si="170"/>
        <v>tw_hr_employee_DLU2303034</v>
      </c>
      <c r="B3635" t="s">
        <v>3565</v>
      </c>
      <c r="C3635" t="s">
        <v>20735</v>
      </c>
      <c r="D3635" t="s">
        <v>408</v>
      </c>
      <c r="E3635" t="s">
        <v>409</v>
      </c>
      <c r="F3635"/>
      <c r="I3635" t="s">
        <v>38</v>
      </c>
      <c r="K3635" t="s">
        <v>411</v>
      </c>
      <c r="L3635"/>
      <c r="M3635" s="2">
        <v>44992</v>
      </c>
      <c r="Q3635" t="s">
        <v>40</v>
      </c>
      <c r="R3635"/>
      <c r="S3635"/>
      <c r="T3635"/>
      <c r="U3635"/>
      <c r="V3635"/>
      <c r="W3635" t="s">
        <v>41</v>
      </c>
      <c r="X3635" t="s">
        <v>20736</v>
      </c>
      <c r="Y3635" t="s">
        <v>43</v>
      </c>
      <c r="Z3635"/>
      <c r="AA3635" s="13" t="s">
        <v>20737</v>
      </c>
      <c r="AE3635" s="2" t="b">
        <v>1</v>
      </c>
      <c r="AF3635" s="13" t="s">
        <v>20738</v>
      </c>
      <c r="AG3635" t="s">
        <v>3565</v>
      </c>
      <c r="AH3635" t="s">
        <v>46</v>
      </c>
      <c r="AI3635" t="str">
        <f>TRIM(IFERROR(VLOOKUP(E3635,Mapping!$A$1:$B$2,2,FALSE),E3635))</f>
        <v>Cabang Kota Bumi</v>
      </c>
      <c r="AJ3635" s="11" t="str">
        <f t="shared" si="168"/>
        <v/>
      </c>
      <c r="AK3635" s="11" t="str">
        <f t="shared" si="169"/>
        <v/>
      </c>
    </row>
    <row r="3636" spans="1:37">
      <c r="A3636" t="str">
        <f t="shared" si="170"/>
        <v>tw_hr_employee_DSP2208001</v>
      </c>
      <c r="B3636" t="s">
        <v>20739</v>
      </c>
      <c r="C3636" t="s">
        <v>20740</v>
      </c>
      <c r="D3636" t="s">
        <v>1923</v>
      </c>
      <c r="E3636" t="s">
        <v>1924</v>
      </c>
      <c r="F3636"/>
      <c r="I3636" t="s">
        <v>38</v>
      </c>
      <c r="K3636" t="s">
        <v>1926</v>
      </c>
      <c r="L3636" t="s">
        <v>333</v>
      </c>
      <c r="M3636" s="2">
        <v>44775</v>
      </c>
      <c r="Q3636" t="s">
        <v>40</v>
      </c>
      <c r="R3636"/>
      <c r="S3636"/>
      <c r="T3636"/>
      <c r="U3636"/>
      <c r="V3636"/>
      <c r="W3636" t="s">
        <v>41</v>
      </c>
      <c r="X3636" t="s">
        <v>20741</v>
      </c>
      <c r="Y3636" t="s">
        <v>43</v>
      </c>
      <c r="Z3636"/>
      <c r="AA3636" s="13" t="s">
        <v>20742</v>
      </c>
      <c r="AC3636" t="s">
        <v>83</v>
      </c>
      <c r="AD3636" s="2"/>
      <c r="AE3636" s="2" t="b">
        <v>1</v>
      </c>
      <c r="AF3636">
        <v>8435463491</v>
      </c>
      <c r="AG3636" t="s">
        <v>20739</v>
      </c>
      <c r="AH3636" t="s">
        <v>63</v>
      </c>
      <c r="AI3636" t="str">
        <f>TRIM(IFERROR(VLOOKUP(E3636,Mapping!$A$1:$B$2,2,FALSE),E3636))</f>
        <v>Cabang Palembang</v>
      </c>
      <c r="AJ3636" s="11" t="str">
        <f t="shared" si="168"/>
        <v/>
      </c>
      <c r="AK3636" s="11" t="str">
        <f t="shared" si="169"/>
        <v/>
      </c>
    </row>
    <row r="3637" spans="1:37">
      <c r="A3637" t="str">
        <f t="shared" si="170"/>
        <v>tw_hr_employee_DUP2303133</v>
      </c>
      <c r="B3637" t="s">
        <v>20743</v>
      </c>
      <c r="C3637" t="s">
        <v>20744</v>
      </c>
      <c r="D3637" t="s">
        <v>3787</v>
      </c>
      <c r="E3637" t="s">
        <v>3788</v>
      </c>
      <c r="I3637" t="s">
        <v>38</v>
      </c>
      <c r="K3637" t="s">
        <v>20745</v>
      </c>
      <c r="L3637" t="s">
        <v>20745</v>
      </c>
      <c r="M3637" s="2">
        <v>45006</v>
      </c>
      <c r="Q3637" t="s">
        <v>40</v>
      </c>
      <c r="R3637" t="s">
        <v>20746</v>
      </c>
      <c r="S3637"/>
      <c r="T3637">
        <v>1700</v>
      </c>
      <c r="U3637" t="s">
        <v>3793</v>
      </c>
      <c r="V3637">
        <v>38326</v>
      </c>
      <c r="W3637" t="s">
        <v>41</v>
      </c>
      <c r="X3637" t="s">
        <v>20747</v>
      </c>
      <c r="Y3637" t="s">
        <v>43</v>
      </c>
      <c r="Z3637"/>
      <c r="AA3637" s="13" t="s">
        <v>20748</v>
      </c>
      <c r="AC3637" t="s">
        <v>167</v>
      </c>
      <c r="AD3637" s="2">
        <v>37639</v>
      </c>
      <c r="AE3637" s="2" t="b">
        <v>1</v>
      </c>
      <c r="AF3637" s="13" t="s">
        <v>20749</v>
      </c>
      <c r="AG3637" t="s">
        <v>20743</v>
      </c>
      <c r="AH3637" t="s">
        <v>46</v>
      </c>
      <c r="AI3637" t="str">
        <f>TRIM(IFERROR(VLOOKUP(E3637,Mapping!$A$1:$B$2,2,FALSE),E3637))</f>
        <v>Cabang Putri Hijau</v>
      </c>
      <c r="AJ3637" s="11" t="str">
        <f t="shared" si="168"/>
        <v/>
      </c>
      <c r="AK3637" s="11" t="str">
        <f t="shared" si="169"/>
        <v/>
      </c>
    </row>
    <row r="3638" spans="1:37">
      <c r="A3638" t="str">
        <f t="shared" si="170"/>
        <v>tw_hr_employee_DDD2303001</v>
      </c>
      <c r="B3638" t="s">
        <v>20750</v>
      </c>
      <c r="C3638" t="s">
        <v>20751</v>
      </c>
      <c r="D3638" t="s">
        <v>1221</v>
      </c>
      <c r="E3638" t="s">
        <v>1222</v>
      </c>
      <c r="F3638"/>
      <c r="G3638"/>
      <c r="H3638" s="13" t="s">
        <v>20752</v>
      </c>
      <c r="I3638" t="s">
        <v>38</v>
      </c>
      <c r="K3638" t="s">
        <v>2677</v>
      </c>
      <c r="L3638"/>
      <c r="M3638" s="2">
        <v>44985</v>
      </c>
      <c r="Q3638" t="s">
        <v>40</v>
      </c>
      <c r="R3638"/>
      <c r="W3638" t="s">
        <v>41</v>
      </c>
      <c r="X3638" t="s">
        <v>20753</v>
      </c>
      <c r="Y3638" t="s">
        <v>43</v>
      </c>
      <c r="AA3638" s="13" t="s">
        <v>20754</v>
      </c>
      <c r="AE3638" s="2" t="b">
        <v>1</v>
      </c>
      <c r="AF3638">
        <v>7651515878</v>
      </c>
      <c r="AG3638" t="s">
        <v>20750</v>
      </c>
      <c r="AH3638" t="s">
        <v>63</v>
      </c>
      <c r="AI3638" t="str">
        <f>TRIM(IFERROR(VLOOKUP(E3638,Mapping!$A$1:$B$2,2,FALSE),E3638))</f>
        <v>Cabang Depok</v>
      </c>
      <c r="AJ3638" s="11" t="str">
        <f t="shared" si="168"/>
        <v/>
      </c>
      <c r="AK3638" s="11" t="str">
        <f t="shared" si="169"/>
        <v>6281292382218</v>
      </c>
    </row>
    <row r="3639" spans="1:37">
      <c r="A3639" t="str">
        <f t="shared" si="170"/>
        <v>tw_hr_employee_DDS2303068</v>
      </c>
      <c r="B3639" t="s">
        <v>20755</v>
      </c>
      <c r="C3639" t="s">
        <v>20756</v>
      </c>
      <c r="D3639" t="s">
        <v>99</v>
      </c>
      <c r="E3639" t="s">
        <v>100</v>
      </c>
      <c r="F3639"/>
      <c r="I3639" t="s">
        <v>38</v>
      </c>
      <c r="K3639" t="s">
        <v>6567</v>
      </c>
      <c r="L3639" t="s">
        <v>103</v>
      </c>
      <c r="M3639" s="2">
        <v>44989</v>
      </c>
      <c r="Q3639" t="s">
        <v>40</v>
      </c>
      <c r="R3639"/>
      <c r="W3639" t="s">
        <v>41</v>
      </c>
      <c r="X3639"/>
      <c r="Y3639" t="s">
        <v>43</v>
      </c>
      <c r="AA3639" s="13" t="s">
        <v>20757</v>
      </c>
      <c r="AE3639" s="2" t="b">
        <v>1</v>
      </c>
      <c r="AF3639">
        <v>1650932648</v>
      </c>
      <c r="AG3639" t="s">
        <v>20755</v>
      </c>
      <c r="AH3639" t="s">
        <v>63</v>
      </c>
      <c r="AI3639" t="str">
        <f>TRIM(IFERROR(VLOOKUP(E3639,Mapping!$A$1:$B$2,2,FALSE),E3639))</f>
        <v>Cabang Saharjo</v>
      </c>
      <c r="AJ3639" s="11" t="str">
        <f t="shared" si="168"/>
        <v/>
      </c>
      <c r="AK3639" s="11" t="str">
        <f t="shared" si="169"/>
        <v/>
      </c>
    </row>
    <row r="3640" spans="1:37">
      <c r="A3640" t="str">
        <f t="shared" si="170"/>
        <v>tw_hr_employee_DLX2112002</v>
      </c>
      <c r="B3640" t="s">
        <v>17770</v>
      </c>
      <c r="C3640" t="s">
        <v>20758</v>
      </c>
      <c r="D3640" t="s">
        <v>400</v>
      </c>
      <c r="E3640" t="s">
        <v>401</v>
      </c>
      <c r="I3640" t="s">
        <v>38</v>
      </c>
      <c r="K3640" t="s">
        <v>402</v>
      </c>
      <c r="L3640" t="s">
        <v>402</v>
      </c>
      <c r="M3640" s="2">
        <v>44531</v>
      </c>
      <c r="Q3640" t="s">
        <v>40</v>
      </c>
      <c r="R3640" t="s">
        <v>20759</v>
      </c>
      <c r="S3640" t="s">
        <v>20759</v>
      </c>
      <c r="T3640">
        <v>1800</v>
      </c>
      <c r="U3640" t="s">
        <v>230</v>
      </c>
      <c r="V3640">
        <v>35594</v>
      </c>
      <c r="W3640" t="s">
        <v>41</v>
      </c>
      <c r="X3640" t="s">
        <v>20760</v>
      </c>
      <c r="Y3640" t="s">
        <v>156</v>
      </c>
      <c r="Z3640" t="s">
        <v>41</v>
      </c>
      <c r="AA3640" s="13" t="s">
        <v>20761</v>
      </c>
      <c r="AC3640" t="s">
        <v>167</v>
      </c>
      <c r="AD3640" s="2">
        <v>30975</v>
      </c>
      <c r="AE3640" s="2" t="b">
        <v>1</v>
      </c>
      <c r="AF3640" s="13" t="s">
        <v>20762</v>
      </c>
      <c r="AG3640" t="s">
        <v>17770</v>
      </c>
      <c r="AH3640" t="s">
        <v>46</v>
      </c>
      <c r="AI3640" t="str">
        <f>TRIM(IFERROR(VLOOKUP(E3640,Mapping!$A$1:$B$2,2,FALSE),E3640))</f>
        <v>Cabang Kalianda</v>
      </c>
      <c r="AJ3640" s="11" t="str">
        <f t="shared" si="168"/>
        <v/>
      </c>
      <c r="AK3640" s="11" t="str">
        <f t="shared" si="169"/>
        <v/>
      </c>
    </row>
    <row r="3641" spans="1:37">
      <c r="A3641" t="str">
        <f t="shared" si="170"/>
        <v>tw_hr_employee_DJU2303166</v>
      </c>
      <c r="B3641" t="s">
        <v>20763</v>
      </c>
      <c r="C3641" t="s">
        <v>20764</v>
      </c>
      <c r="D3641" t="s">
        <v>1834</v>
      </c>
      <c r="E3641" t="s">
        <v>1835</v>
      </c>
      <c r="I3641" t="s">
        <v>38</v>
      </c>
      <c r="K3641" t="s">
        <v>1836</v>
      </c>
      <c r="L3641" t="s">
        <v>1837</v>
      </c>
      <c r="M3641" s="2">
        <v>45001</v>
      </c>
      <c r="Q3641" t="s">
        <v>40</v>
      </c>
      <c r="R3641" t="s">
        <v>20765</v>
      </c>
      <c r="S3641"/>
      <c r="T3641"/>
      <c r="U3641"/>
      <c r="V3641"/>
      <c r="W3641" t="s">
        <v>41</v>
      </c>
      <c r="X3641" t="s">
        <v>20766</v>
      </c>
      <c r="Y3641" t="s">
        <v>156</v>
      </c>
      <c r="Z3641"/>
      <c r="AA3641" s="13" t="s">
        <v>20767</v>
      </c>
      <c r="AC3641" t="s">
        <v>167</v>
      </c>
      <c r="AD3641" s="2"/>
      <c r="AE3641" s="2" t="b">
        <v>1</v>
      </c>
      <c r="AF3641">
        <v>8525406284</v>
      </c>
      <c r="AG3641" t="s">
        <v>20763</v>
      </c>
      <c r="AH3641" t="s">
        <v>63</v>
      </c>
      <c r="AI3641" t="str">
        <f>TRIM(IFERROR(VLOOKUP(E3641,Mapping!$A$1:$B$2,2,FALSE),E3641))</f>
        <v>Cabang Muarabungo</v>
      </c>
      <c r="AJ3641" s="11" t="str">
        <f t="shared" si="168"/>
        <v/>
      </c>
      <c r="AK3641" s="11" t="str">
        <f t="shared" si="169"/>
        <v/>
      </c>
    </row>
    <row r="3642" spans="1:37">
      <c r="A3642" t="str">
        <f t="shared" si="170"/>
        <v>tw_hr_employee_DBK2301001</v>
      </c>
      <c r="B3642" t="s">
        <v>20768</v>
      </c>
      <c r="C3642" t="s">
        <v>20769</v>
      </c>
      <c r="D3642" t="s">
        <v>3231</v>
      </c>
      <c r="E3642" t="s">
        <v>3232</v>
      </c>
      <c r="F3642" t="s">
        <v>20770</v>
      </c>
      <c r="I3642" t="s">
        <v>57</v>
      </c>
      <c r="K3642" t="s">
        <v>18795</v>
      </c>
      <c r="L3642"/>
      <c r="M3642" s="2">
        <v>44957</v>
      </c>
      <c r="Q3642" t="s">
        <v>40</v>
      </c>
      <c r="R3642" t="s">
        <v>19669</v>
      </c>
      <c r="S3642" t="s">
        <v>19669</v>
      </c>
      <c r="T3642">
        <v>1900</v>
      </c>
      <c r="U3642" t="s">
        <v>1695</v>
      </c>
      <c r="V3642">
        <v>33364</v>
      </c>
      <c r="W3642" t="s">
        <v>41</v>
      </c>
      <c r="X3642" t="s">
        <v>20770</v>
      </c>
      <c r="Y3642" t="s">
        <v>43</v>
      </c>
      <c r="Z3642"/>
      <c r="AA3642" s="13" t="s">
        <v>20771</v>
      </c>
      <c r="AC3642" t="s">
        <v>167</v>
      </c>
      <c r="AD3642" s="2">
        <v>37151</v>
      </c>
      <c r="AE3642" s="2" t="b">
        <v>1</v>
      </c>
      <c r="AF3642" s="13" t="s">
        <v>20772</v>
      </c>
      <c r="AG3642" t="s">
        <v>20768</v>
      </c>
      <c r="AH3642" t="s">
        <v>46</v>
      </c>
      <c r="AI3642" t="str">
        <f>TRIM(IFERROR(VLOOKUP(E3642,Mapping!$A$1:$B$2,2,FALSE),E3642))</f>
        <v>Cabang Kelapa</v>
      </c>
      <c r="AJ3642" s="11" t="str">
        <f t="shared" si="168"/>
        <v/>
      </c>
      <c r="AK3642" s="11" t="str">
        <f t="shared" si="169"/>
        <v/>
      </c>
    </row>
    <row r="3643" spans="1:37">
      <c r="A3643" t="str">
        <f t="shared" si="170"/>
        <v>tw_hr_employee_DWN23030301</v>
      </c>
      <c r="B3643" t="s">
        <v>20773</v>
      </c>
      <c r="C3643" t="s">
        <v>20774</v>
      </c>
      <c r="D3643" t="s">
        <v>36</v>
      </c>
      <c r="E3643" t="s">
        <v>37</v>
      </c>
      <c r="F3643"/>
      <c r="G3643" s="13" t="s">
        <v>20775</v>
      </c>
      <c r="H3643" s="13" t="s">
        <v>20775</v>
      </c>
      <c r="I3643" t="s">
        <v>38</v>
      </c>
      <c r="K3643" t="s">
        <v>2583</v>
      </c>
      <c r="L3643"/>
      <c r="M3643" s="2">
        <v>44988</v>
      </c>
      <c r="Q3643" t="s">
        <v>40</v>
      </c>
      <c r="R3643"/>
      <c r="S3643"/>
      <c r="T3643"/>
      <c r="U3643"/>
      <c r="V3643"/>
      <c r="W3643" t="s">
        <v>41</v>
      </c>
      <c r="X3643" t="s">
        <v>20776</v>
      </c>
      <c r="Y3643" t="s">
        <v>43</v>
      </c>
      <c r="Z3643"/>
      <c r="AA3643" s="13" t="s">
        <v>20777</v>
      </c>
      <c r="AE3643" s="2" t="b">
        <v>1</v>
      </c>
      <c r="AF3643" s="13" t="s">
        <v>20778</v>
      </c>
      <c r="AG3643" t="s">
        <v>20773</v>
      </c>
      <c r="AH3643" t="s">
        <v>46</v>
      </c>
      <c r="AI3643" t="str">
        <f>TRIM(IFERROR(VLOOKUP(E3643,Mapping!$A$1:$B$2,2,FALSE),E3643))</f>
        <v>Cabang Gorontalo</v>
      </c>
      <c r="AJ3643" s="11" t="str">
        <f t="shared" si="168"/>
        <v>6281240156293</v>
      </c>
      <c r="AK3643" s="11" t="str">
        <f t="shared" si="169"/>
        <v>6281240156293</v>
      </c>
    </row>
    <row r="3644" spans="1:37">
      <c r="A3644" t="str">
        <f t="shared" si="170"/>
        <v>tw_hr_employee_DLX2303001</v>
      </c>
      <c r="B3644" t="s">
        <v>20779</v>
      </c>
      <c r="C3644" t="s">
        <v>20780</v>
      </c>
      <c r="D3644" t="s">
        <v>400</v>
      </c>
      <c r="E3644" t="s">
        <v>401</v>
      </c>
      <c r="I3644" t="s">
        <v>38</v>
      </c>
      <c r="K3644" t="s">
        <v>3609</v>
      </c>
      <c r="M3644" s="2">
        <v>45000</v>
      </c>
      <c r="Q3644" t="s">
        <v>40</v>
      </c>
      <c r="W3644" t="s">
        <v>41</v>
      </c>
      <c r="X3644" t="s">
        <v>20781</v>
      </c>
      <c r="Y3644" t="s">
        <v>43</v>
      </c>
      <c r="AA3644" s="13" t="s">
        <v>20782</v>
      </c>
      <c r="AE3644" s="2" t="b">
        <v>1</v>
      </c>
      <c r="AF3644" s="13" t="s">
        <v>20783</v>
      </c>
      <c r="AG3644" t="s">
        <v>20779</v>
      </c>
      <c r="AH3644" t="s">
        <v>46</v>
      </c>
      <c r="AI3644" t="str">
        <f>TRIM(IFERROR(VLOOKUP(E3644,Mapping!$A$1:$B$2,2,FALSE),E3644))</f>
        <v>Cabang Kalianda</v>
      </c>
      <c r="AJ3644" s="11" t="str">
        <f t="shared" si="168"/>
        <v/>
      </c>
      <c r="AK3644" s="11" t="str">
        <f t="shared" si="169"/>
        <v/>
      </c>
    </row>
    <row r="3645" spans="1:37">
      <c r="A3645" t="str">
        <f t="shared" si="170"/>
        <v>tw_hr_employee_DWN2211001</v>
      </c>
      <c r="B3645" t="s">
        <v>7107</v>
      </c>
      <c r="C3645" t="s">
        <v>20784</v>
      </c>
      <c r="D3645" t="s">
        <v>36</v>
      </c>
      <c r="E3645" t="s">
        <v>37</v>
      </c>
      <c r="F3645" t="s">
        <v>20785</v>
      </c>
      <c r="G3645" s="13" t="s">
        <v>20786</v>
      </c>
      <c r="H3645" s="13" t="s">
        <v>20786</v>
      </c>
      <c r="I3645" t="s">
        <v>339</v>
      </c>
      <c r="K3645" t="s">
        <v>7107</v>
      </c>
      <c r="L3645"/>
      <c r="M3645" s="2">
        <v>44866</v>
      </c>
      <c r="P3645" t="s">
        <v>19528</v>
      </c>
      <c r="Q3645" t="s">
        <v>40</v>
      </c>
      <c r="R3645"/>
      <c r="S3645"/>
      <c r="T3645"/>
      <c r="U3645"/>
      <c r="V3645"/>
      <c r="W3645" t="s">
        <v>41</v>
      </c>
      <c r="X3645" t="s">
        <v>20785</v>
      </c>
      <c r="Y3645" t="s">
        <v>43</v>
      </c>
      <c r="Z3645" t="s">
        <v>41</v>
      </c>
      <c r="AA3645" s="13" t="s">
        <v>20787</v>
      </c>
      <c r="AE3645" s="2" t="b">
        <v>1</v>
      </c>
      <c r="AF3645">
        <v>7976162187</v>
      </c>
      <c r="AG3645" t="s">
        <v>7107</v>
      </c>
      <c r="AH3645" t="s">
        <v>63</v>
      </c>
      <c r="AI3645" t="str">
        <f>TRIM(IFERROR(VLOOKUP(E3645,Mapping!$A$1:$B$2,2,FALSE),E3645))</f>
        <v>Cabang Gorontalo</v>
      </c>
      <c r="AJ3645" s="11" t="str">
        <f t="shared" si="168"/>
        <v>6282293338446</v>
      </c>
      <c r="AK3645" s="11" t="str">
        <f t="shared" si="169"/>
        <v>6282293338446</v>
      </c>
    </row>
    <row r="3646" spans="1:37">
      <c r="A3646" t="str">
        <f t="shared" si="170"/>
        <v>tw_hr_employee_DDJ2302067</v>
      </c>
      <c r="B3646" t="s">
        <v>20788</v>
      </c>
      <c r="C3646" t="s">
        <v>20789</v>
      </c>
      <c r="D3646" t="s">
        <v>253</v>
      </c>
      <c r="E3646" t="s">
        <v>254</v>
      </c>
      <c r="I3646" t="s">
        <v>38</v>
      </c>
      <c r="K3646" t="s">
        <v>366</v>
      </c>
      <c r="L3646"/>
      <c r="M3646" s="2">
        <v>44984</v>
      </c>
      <c r="Q3646" t="s">
        <v>40</v>
      </c>
      <c r="R3646" t="s">
        <v>20790</v>
      </c>
      <c r="S3646" t="s">
        <v>20791</v>
      </c>
      <c r="T3646">
        <v>3500</v>
      </c>
      <c r="U3646" t="s">
        <v>811</v>
      </c>
      <c r="V3646">
        <v>61471</v>
      </c>
      <c r="W3646" t="s">
        <v>41</v>
      </c>
      <c r="X3646" t="s">
        <v>20792</v>
      </c>
      <c r="Y3646" t="s">
        <v>156</v>
      </c>
      <c r="Z3646" t="s">
        <v>41</v>
      </c>
      <c r="AA3646" s="13" t="s">
        <v>20793</v>
      </c>
      <c r="AC3646" t="s">
        <v>167</v>
      </c>
      <c r="AD3646" s="2">
        <v>33686</v>
      </c>
      <c r="AE3646" s="2" t="b">
        <v>1</v>
      </c>
      <c r="AF3646" s="13" t="s">
        <v>20794</v>
      </c>
      <c r="AG3646" t="s">
        <v>20788</v>
      </c>
      <c r="AH3646" t="s">
        <v>46</v>
      </c>
      <c r="AI3646" t="str">
        <f>TRIM(IFERROR(VLOOKUP(E3646,Mapping!$A$1:$B$2,2,FALSE),E3646))</f>
        <v>Cabang Jombang</v>
      </c>
      <c r="AJ3646" s="11" t="str">
        <f t="shared" si="168"/>
        <v/>
      </c>
      <c r="AK3646" s="11" t="str">
        <f t="shared" si="169"/>
        <v/>
      </c>
    </row>
    <row r="3647" spans="1:37">
      <c r="A3647" t="str">
        <f t="shared" si="170"/>
        <v>tw_hr_employee_DBB2006002</v>
      </c>
      <c r="B3647" t="s">
        <v>20795</v>
      </c>
      <c r="C3647" t="s">
        <v>20796</v>
      </c>
      <c r="D3647" t="s">
        <v>753</v>
      </c>
      <c r="E3647" t="s">
        <v>754</v>
      </c>
      <c r="F3647"/>
      <c r="I3647" t="s">
        <v>57</v>
      </c>
      <c r="K3647" t="s">
        <v>756</v>
      </c>
      <c r="M3647" s="2">
        <v>43983</v>
      </c>
      <c r="Q3647" t="s">
        <v>40</v>
      </c>
      <c r="R3647" t="s">
        <v>20797</v>
      </c>
      <c r="S3647" t="s">
        <v>20797</v>
      </c>
      <c r="T3647">
        <v>1900</v>
      </c>
      <c r="U3647" t="s">
        <v>8921</v>
      </c>
      <c r="V3647">
        <v>33674</v>
      </c>
      <c r="W3647" t="s">
        <v>41</v>
      </c>
      <c r="X3647" t="s">
        <v>20798</v>
      </c>
      <c r="Y3647" t="s">
        <v>43</v>
      </c>
      <c r="Z3647" t="s">
        <v>41</v>
      </c>
      <c r="AA3647" s="13" t="s">
        <v>20799</v>
      </c>
      <c r="AC3647" t="s">
        <v>167</v>
      </c>
      <c r="AD3647" s="2"/>
      <c r="AE3647" s="2" t="b">
        <v>1</v>
      </c>
      <c r="AF3647">
        <v>8535227779</v>
      </c>
      <c r="AG3647" t="s">
        <v>20795</v>
      </c>
      <c r="AH3647" t="s">
        <v>63</v>
      </c>
      <c r="AI3647" t="str">
        <f>TRIM(IFERROR(VLOOKUP(E3647,Mapping!$A$1:$B$2,2,FALSE),E3647))</f>
        <v>Cabang Simpang Katis</v>
      </c>
      <c r="AJ3647" s="11" t="str">
        <f t="shared" si="168"/>
        <v/>
      </c>
      <c r="AK3647" s="11" t="str">
        <f t="shared" si="169"/>
        <v/>
      </c>
    </row>
    <row r="3648" spans="1:37">
      <c r="A3648" t="str">
        <f t="shared" si="170"/>
        <v>tw_hr_employee_DDD2302001</v>
      </c>
      <c r="B3648" t="s">
        <v>20800</v>
      </c>
      <c r="C3648" t="s">
        <v>20801</v>
      </c>
      <c r="D3648" t="s">
        <v>1221</v>
      </c>
      <c r="E3648" t="s">
        <v>1222</v>
      </c>
      <c r="H3648" s="13" t="s">
        <v>20802</v>
      </c>
      <c r="I3648" t="s">
        <v>38</v>
      </c>
      <c r="K3648" t="s">
        <v>9321</v>
      </c>
      <c r="L3648"/>
      <c r="M3648" s="2">
        <v>45748</v>
      </c>
      <c r="Q3648" t="s">
        <v>40</v>
      </c>
      <c r="W3648" t="s">
        <v>41</v>
      </c>
      <c r="X3648" t="s">
        <v>20803</v>
      </c>
      <c r="Y3648" t="s">
        <v>43</v>
      </c>
      <c r="AA3648" s="13" t="s">
        <v>20804</v>
      </c>
      <c r="AE3648" s="2" t="b">
        <v>0</v>
      </c>
      <c r="AF3648">
        <v>1671675580</v>
      </c>
      <c r="AG3648" t="s">
        <v>20800</v>
      </c>
      <c r="AH3648" t="s">
        <v>63</v>
      </c>
      <c r="AI3648" t="str">
        <f>TRIM(IFERROR(VLOOKUP(E3648,Mapping!$A$1:$B$2,2,FALSE),E3648))</f>
        <v>Cabang Depok</v>
      </c>
      <c r="AJ3648" s="11" t="str">
        <f t="shared" si="168"/>
        <v/>
      </c>
      <c r="AK3648" s="11" t="str">
        <f t="shared" si="169"/>
        <v>6287720302328</v>
      </c>
    </row>
    <row r="3649" spans="1:37">
      <c r="A3649" t="str">
        <f t="shared" si="170"/>
        <v>tw_hr_employee_DBJ1812003</v>
      </c>
      <c r="B3649" t="s">
        <v>20805</v>
      </c>
      <c r="C3649" t="s">
        <v>20806</v>
      </c>
      <c r="D3649" t="s">
        <v>6035</v>
      </c>
      <c r="E3649" t="s">
        <v>6036</v>
      </c>
      <c r="F3649" t="s">
        <v>20807</v>
      </c>
      <c r="I3649" t="s">
        <v>38</v>
      </c>
      <c r="K3649" t="s">
        <v>14600</v>
      </c>
      <c r="L3649"/>
      <c r="M3649" s="2">
        <v>43444</v>
      </c>
      <c r="Q3649" t="s">
        <v>40</v>
      </c>
      <c r="R3649" t="s">
        <v>20808</v>
      </c>
      <c r="S3649" t="s">
        <v>20808</v>
      </c>
      <c r="T3649">
        <v>1900</v>
      </c>
      <c r="U3649" t="s">
        <v>1695</v>
      </c>
      <c r="V3649">
        <v>33362</v>
      </c>
      <c r="W3649" t="s">
        <v>41</v>
      </c>
      <c r="X3649" t="s">
        <v>20807</v>
      </c>
      <c r="Y3649" t="s">
        <v>156</v>
      </c>
      <c r="Z3649"/>
      <c r="AA3649" s="13" t="s">
        <v>20809</v>
      </c>
      <c r="AC3649" t="s">
        <v>83</v>
      </c>
      <c r="AD3649" s="2">
        <v>33092</v>
      </c>
      <c r="AE3649" s="2" t="b">
        <v>1</v>
      </c>
      <c r="AF3649" s="13" t="s">
        <v>20810</v>
      </c>
      <c r="AG3649" t="s">
        <v>20805</v>
      </c>
      <c r="AH3649" t="s">
        <v>46</v>
      </c>
      <c r="AI3649" t="str">
        <f>TRIM(IFERROR(VLOOKUP(E3649,Mapping!$A$1:$B$2,2,FALSE),E3649))</f>
        <v>Cabang Parit Tiga Jebus</v>
      </c>
      <c r="AJ3649" s="11" t="str">
        <f t="shared" si="168"/>
        <v/>
      </c>
      <c r="AK3649" s="11" t="str">
        <f t="shared" si="169"/>
        <v/>
      </c>
    </row>
    <row r="3650" spans="1:37">
      <c r="A3650" t="str">
        <f t="shared" si="170"/>
        <v>tw_hr_employee_DDS2201067</v>
      </c>
      <c r="B3650" t="s">
        <v>20811</v>
      </c>
      <c r="C3650" t="s">
        <v>20812</v>
      </c>
      <c r="D3650" t="s">
        <v>99</v>
      </c>
      <c r="E3650" t="s">
        <v>100</v>
      </c>
      <c r="I3650" t="s">
        <v>38</v>
      </c>
      <c r="K3650" t="s">
        <v>2746</v>
      </c>
      <c r="L3650" t="s">
        <v>2746</v>
      </c>
      <c r="M3650" s="2">
        <v>44569</v>
      </c>
      <c r="Q3650" t="s">
        <v>40</v>
      </c>
      <c r="R3650"/>
      <c r="W3650" t="s">
        <v>41</v>
      </c>
      <c r="X3650" t="s">
        <v>20813</v>
      </c>
      <c r="Y3650" t="s">
        <v>43</v>
      </c>
      <c r="AA3650" s="13" t="s">
        <v>20814</v>
      </c>
      <c r="AE3650" s="2" t="b">
        <v>1</v>
      </c>
      <c r="AF3650">
        <v>8810406021</v>
      </c>
      <c r="AG3650" t="s">
        <v>20811</v>
      </c>
      <c r="AH3650" t="s">
        <v>63</v>
      </c>
      <c r="AI3650" t="str">
        <f>TRIM(IFERROR(VLOOKUP(E3650,Mapping!$A$1:$B$2,2,FALSE),E3650))</f>
        <v>Cabang Saharjo</v>
      </c>
      <c r="AJ3650" s="11" t="str">
        <f t="shared" si="168"/>
        <v/>
      </c>
      <c r="AK3650" s="11" t="str">
        <f t="shared" si="169"/>
        <v/>
      </c>
    </row>
    <row r="3651" spans="1:37">
      <c r="A3651" t="str">
        <f t="shared" si="170"/>
        <v>tw_hr_employee_DJB2209001</v>
      </c>
      <c r="B3651" t="s">
        <v>20815</v>
      </c>
      <c r="C3651" t="s">
        <v>20816</v>
      </c>
      <c r="D3651" t="s">
        <v>234</v>
      </c>
      <c r="E3651" t="s">
        <v>235</v>
      </c>
      <c r="F3651" t="s">
        <v>20817</v>
      </c>
      <c r="G3651" s="13" t="s">
        <v>20818</v>
      </c>
      <c r="H3651" s="13" t="s">
        <v>20818</v>
      </c>
      <c r="I3651" t="s">
        <v>38</v>
      </c>
      <c r="K3651" t="s">
        <v>238</v>
      </c>
      <c r="L3651" t="s">
        <v>239</v>
      </c>
      <c r="M3651" s="2">
        <v>44806</v>
      </c>
      <c r="Q3651" t="s">
        <v>40</v>
      </c>
      <c r="R3651"/>
      <c r="S3651"/>
      <c r="T3651"/>
      <c r="U3651"/>
      <c r="V3651"/>
      <c r="W3651" t="s">
        <v>41</v>
      </c>
      <c r="X3651" t="s">
        <v>20817</v>
      </c>
      <c r="Y3651" t="s">
        <v>43</v>
      </c>
      <c r="AA3651" s="13" t="s">
        <v>20819</v>
      </c>
      <c r="AE3651" s="2" t="b">
        <v>1</v>
      </c>
      <c r="AF3651" s="13" t="s">
        <v>20820</v>
      </c>
      <c r="AG3651" t="s">
        <v>20815</v>
      </c>
      <c r="AH3651" t="s">
        <v>46</v>
      </c>
      <c r="AI3651" t="str">
        <f>TRIM(IFERROR(VLOOKUP(E3651,Mapping!$A$1:$B$2,2,FALSE),E3651))</f>
        <v>Cabang Bangko</v>
      </c>
      <c r="AJ3651" s="11" t="str">
        <f t="shared" ref="AJ3651:AJ3714" si="171">IF(LEN(G3651)&gt;8,G3651&amp;"","")</f>
        <v>6281290746526</v>
      </c>
      <c r="AK3651" s="11" t="str">
        <f t="shared" ref="AK3651:AK3714" si="172">IF(LEN(H3651)&gt;8,H3651&amp;"","")</f>
        <v>6281290746526</v>
      </c>
    </row>
    <row r="3652" spans="1:37">
      <c r="A3652" t="str">
        <f t="shared" si="170"/>
        <v>tw_hr_employee_DMN2204034</v>
      </c>
      <c r="B3652" t="s">
        <v>20821</v>
      </c>
      <c r="C3652" t="s">
        <v>20822</v>
      </c>
      <c r="D3652" t="s">
        <v>284</v>
      </c>
      <c r="E3652" t="s">
        <v>285</v>
      </c>
      <c r="F3652" t="s">
        <v>20823</v>
      </c>
      <c r="G3652" s="13" t="s">
        <v>20824</v>
      </c>
      <c r="H3652"/>
      <c r="I3652" t="s">
        <v>38</v>
      </c>
      <c r="K3652" t="s">
        <v>288</v>
      </c>
      <c r="M3652" s="2">
        <v>44656</v>
      </c>
      <c r="Q3652" t="s">
        <v>40</v>
      </c>
      <c r="R3652" t="s">
        <v>20825</v>
      </c>
      <c r="S3652" t="s">
        <v>20825</v>
      </c>
      <c r="T3652">
        <v>1800</v>
      </c>
      <c r="U3652" t="s">
        <v>230</v>
      </c>
      <c r="V3652">
        <v>34514</v>
      </c>
      <c r="W3652" t="s">
        <v>41</v>
      </c>
      <c r="X3652" t="s">
        <v>20823</v>
      </c>
      <c r="Y3652" t="s">
        <v>156</v>
      </c>
      <c r="Z3652"/>
      <c r="AA3652" s="13" t="s">
        <v>20826</v>
      </c>
      <c r="AC3652" t="s">
        <v>83</v>
      </c>
      <c r="AD3652" s="2">
        <v>29294</v>
      </c>
      <c r="AE3652" s="2" t="b">
        <v>1</v>
      </c>
      <c r="AF3652" s="13" t="s">
        <v>20827</v>
      </c>
      <c r="AG3652" t="s">
        <v>20821</v>
      </c>
      <c r="AH3652" t="s">
        <v>46</v>
      </c>
      <c r="AI3652" t="str">
        <f>TRIM(IFERROR(VLOOKUP(E3652,Mapping!$A$1:$B$2,2,FALSE),E3652))</f>
        <v>Cabang Natar</v>
      </c>
      <c r="AJ3652" s="11" t="str">
        <f t="shared" si="171"/>
        <v>6281379570439</v>
      </c>
      <c r="AK3652" s="11" t="str">
        <f t="shared" si="172"/>
        <v/>
      </c>
    </row>
    <row r="3653" spans="1:37">
      <c r="A3653" t="str">
        <f t="shared" si="170"/>
        <v>tw_hr_employee_DDS2212034</v>
      </c>
      <c r="B3653" t="s">
        <v>20828</v>
      </c>
      <c r="C3653" t="s">
        <v>20829</v>
      </c>
      <c r="D3653" t="s">
        <v>99</v>
      </c>
      <c r="E3653" t="s">
        <v>100</v>
      </c>
      <c r="I3653" t="s">
        <v>38</v>
      </c>
      <c r="K3653" t="s">
        <v>20830</v>
      </c>
      <c r="L3653" t="s">
        <v>2746</v>
      </c>
      <c r="M3653" s="2">
        <v>44902</v>
      </c>
      <c r="Q3653" t="s">
        <v>40</v>
      </c>
      <c r="W3653" t="s">
        <v>41</v>
      </c>
      <c r="X3653" t="s">
        <v>20831</v>
      </c>
      <c r="Y3653" t="s">
        <v>43</v>
      </c>
      <c r="AA3653" s="13" t="s">
        <v>20832</v>
      </c>
      <c r="AE3653" s="2" t="b">
        <v>1</v>
      </c>
      <c r="AF3653" s="13" t="s">
        <v>20833</v>
      </c>
      <c r="AG3653" t="s">
        <v>20828</v>
      </c>
      <c r="AH3653" t="s">
        <v>63</v>
      </c>
      <c r="AI3653" t="str">
        <f>TRIM(IFERROR(VLOOKUP(E3653,Mapping!$A$1:$B$2,2,FALSE),E3653))</f>
        <v>Cabang Saharjo</v>
      </c>
      <c r="AJ3653" s="11" t="str">
        <f t="shared" si="171"/>
        <v/>
      </c>
      <c r="AK3653" s="11" t="str">
        <f t="shared" si="172"/>
        <v/>
      </c>
    </row>
    <row r="3654" spans="1:37">
      <c r="A3654" t="str">
        <f t="shared" si="170"/>
        <v>tw_hr_employee_DLS2209001</v>
      </c>
      <c r="B3654" t="s">
        <v>20834</v>
      </c>
      <c r="C3654" t="s">
        <v>20835</v>
      </c>
      <c r="D3654" t="s">
        <v>952</v>
      </c>
      <c r="E3654" t="s">
        <v>953</v>
      </c>
      <c r="F3654" t="s">
        <v>20836</v>
      </c>
      <c r="G3654" s="13" t="s">
        <v>20837</v>
      </c>
      <c r="H3654" s="13" t="s">
        <v>20837</v>
      </c>
      <c r="I3654" t="s">
        <v>57</v>
      </c>
      <c r="K3654" t="s">
        <v>16583</v>
      </c>
      <c r="M3654" s="2">
        <v>44805</v>
      </c>
      <c r="Q3654" t="s">
        <v>40</v>
      </c>
      <c r="W3654" t="s">
        <v>41</v>
      </c>
      <c r="X3654" t="s">
        <v>20836</v>
      </c>
      <c r="Y3654" t="s">
        <v>43</v>
      </c>
      <c r="Z3654"/>
      <c r="AA3654" s="13" t="s">
        <v>20838</v>
      </c>
      <c r="AE3654" s="2" t="b">
        <v>1</v>
      </c>
      <c r="AF3654" s="13" t="s">
        <v>20839</v>
      </c>
      <c r="AG3654" t="s">
        <v>20834</v>
      </c>
      <c r="AH3654" t="s">
        <v>46</v>
      </c>
      <c r="AI3654" t="str">
        <f>TRIM(IFERROR(VLOOKUP(E3654,Mapping!$A$1:$B$2,2,FALSE),E3654))</f>
        <v>Cabang Sidomulyo</v>
      </c>
      <c r="AJ3654" s="11" t="str">
        <f t="shared" si="171"/>
        <v>6285279077339</v>
      </c>
      <c r="AK3654" s="11" t="str">
        <f t="shared" si="172"/>
        <v>6285279077339</v>
      </c>
    </row>
    <row r="3655" spans="1:37">
      <c r="A3655" t="str">
        <f t="shared" si="170"/>
        <v>tw_hr_employee_DDM2303067</v>
      </c>
      <c r="B3655" t="s">
        <v>20840</v>
      </c>
      <c r="C3655" t="s">
        <v>20841</v>
      </c>
      <c r="D3655" t="s">
        <v>480</v>
      </c>
      <c r="E3655" t="s">
        <v>481</v>
      </c>
      <c r="I3655" t="s">
        <v>38</v>
      </c>
      <c r="K3655" t="s">
        <v>3681</v>
      </c>
      <c r="M3655" s="2">
        <v>44991</v>
      </c>
      <c r="Q3655" t="s">
        <v>40</v>
      </c>
      <c r="R3655"/>
      <c r="S3655"/>
      <c r="T3655"/>
      <c r="U3655"/>
      <c r="V3655"/>
      <c r="W3655" t="s">
        <v>41</v>
      </c>
      <c r="X3655" t="s">
        <v>20842</v>
      </c>
      <c r="Y3655" t="s">
        <v>43</v>
      </c>
      <c r="Z3655"/>
      <c r="AA3655" s="13" t="s">
        <v>20843</v>
      </c>
      <c r="AE3655" s="2" t="b">
        <v>1</v>
      </c>
      <c r="AF3655">
        <v>6140759757</v>
      </c>
      <c r="AG3655" t="s">
        <v>20840</v>
      </c>
      <c r="AH3655" t="s">
        <v>63</v>
      </c>
      <c r="AI3655" t="str">
        <f>TRIM(IFERROR(VLOOKUP(E3655,Mapping!$A$1:$B$2,2,FALSE),E3655))</f>
        <v>Cabang Mojosari</v>
      </c>
      <c r="AJ3655" s="11" t="str">
        <f t="shared" si="171"/>
        <v/>
      </c>
      <c r="AK3655" s="11" t="str">
        <f t="shared" si="172"/>
        <v/>
      </c>
    </row>
    <row r="3656" spans="1:37">
      <c r="A3656" t="str">
        <f t="shared" si="170"/>
        <v>tw_hr_employee_DLY2208067</v>
      </c>
      <c r="B3656" t="s">
        <v>20844</v>
      </c>
      <c r="C3656" t="s">
        <v>20845</v>
      </c>
      <c r="D3656" t="s">
        <v>471</v>
      </c>
      <c r="E3656" t="s">
        <v>472</v>
      </c>
      <c r="F3656"/>
      <c r="I3656" t="s">
        <v>38</v>
      </c>
      <c r="K3656" t="s">
        <v>474</v>
      </c>
      <c r="M3656" s="2">
        <v>44774</v>
      </c>
      <c r="Q3656" t="s">
        <v>40</v>
      </c>
      <c r="R3656"/>
      <c r="S3656"/>
      <c r="T3656"/>
      <c r="U3656"/>
      <c r="V3656"/>
      <c r="W3656" t="s">
        <v>41</v>
      </c>
      <c r="X3656" t="s">
        <v>20846</v>
      </c>
      <c r="Y3656" t="s">
        <v>43</v>
      </c>
      <c r="Z3656"/>
      <c r="AA3656" s="13" t="s">
        <v>20847</v>
      </c>
      <c r="AE3656" s="2" t="b">
        <v>1</v>
      </c>
      <c r="AF3656" s="13" t="s">
        <v>20848</v>
      </c>
      <c r="AG3656" t="s">
        <v>20844</v>
      </c>
      <c r="AH3656" t="s">
        <v>63</v>
      </c>
      <c r="AI3656" t="str">
        <f>TRIM(IFERROR(VLOOKUP(E3656,Mapping!$A$1:$B$2,2,FALSE),E3656))</f>
        <v>Cabang Yos Sudarso</v>
      </c>
      <c r="AJ3656" s="11" t="str">
        <f t="shared" si="171"/>
        <v/>
      </c>
      <c r="AK3656" s="11" t="str">
        <f t="shared" si="172"/>
        <v/>
      </c>
    </row>
    <row r="3657" spans="1:37">
      <c r="A3657" t="str">
        <f t="shared" si="170"/>
        <v>tw_hr_employee_DLZ2211001</v>
      </c>
      <c r="B3657" t="s">
        <v>20849</v>
      </c>
      <c r="C3657" t="s">
        <v>20850</v>
      </c>
      <c r="D3657" t="s">
        <v>2899</v>
      </c>
      <c r="E3657" t="s">
        <v>2900</v>
      </c>
      <c r="I3657" t="s">
        <v>38</v>
      </c>
      <c r="K3657" t="s">
        <v>4290</v>
      </c>
      <c r="L3657"/>
      <c r="M3657" s="2">
        <v>35116</v>
      </c>
      <c r="Q3657" t="s">
        <v>40</v>
      </c>
      <c r="W3657" t="s">
        <v>41</v>
      </c>
      <c r="X3657" t="s">
        <v>20851</v>
      </c>
      <c r="Y3657" t="s">
        <v>156</v>
      </c>
      <c r="AA3657" s="13" t="s">
        <v>20852</v>
      </c>
      <c r="AC3657" t="s">
        <v>167</v>
      </c>
      <c r="AD3657" s="2">
        <v>36212</v>
      </c>
      <c r="AE3657" s="2" t="b">
        <v>1</v>
      </c>
      <c r="AF3657" s="13" t="s">
        <v>20853</v>
      </c>
      <c r="AG3657" t="s">
        <v>20849</v>
      </c>
      <c r="AH3657" t="s">
        <v>46</v>
      </c>
      <c r="AI3657" t="str">
        <f>TRIM(IFERROR(VLOOKUP(E3657,Mapping!$A$1:$B$2,2,FALSE),E3657))</f>
        <v>Cabang Pematang Pasir</v>
      </c>
      <c r="AJ3657" s="11" t="str">
        <f t="shared" si="171"/>
        <v/>
      </c>
      <c r="AK3657" s="11" t="str">
        <f t="shared" si="172"/>
        <v/>
      </c>
    </row>
    <row r="3658" spans="1:37">
      <c r="A3658" t="str">
        <f t="shared" si="170"/>
        <v>tw_hr_employee_DDA2211067</v>
      </c>
      <c r="B3658" t="s">
        <v>20854</v>
      </c>
      <c r="C3658" t="s">
        <v>20855</v>
      </c>
      <c r="D3658" t="s">
        <v>86</v>
      </c>
      <c r="E3658" t="s">
        <v>87</v>
      </c>
      <c r="F3658"/>
      <c r="H3658" s="13" t="s">
        <v>20856</v>
      </c>
      <c r="I3658" t="s">
        <v>38</v>
      </c>
      <c r="M3658" s="2">
        <v>44875</v>
      </c>
      <c r="Q3658" t="s">
        <v>40</v>
      </c>
      <c r="R3658"/>
      <c r="S3658"/>
      <c r="T3658"/>
      <c r="U3658"/>
      <c r="V3658"/>
      <c r="W3658" t="s">
        <v>41</v>
      </c>
      <c r="X3658" t="s">
        <v>20857</v>
      </c>
      <c r="Y3658" t="s">
        <v>43</v>
      </c>
      <c r="Z3658"/>
      <c r="AA3658" s="13" t="s">
        <v>20858</v>
      </c>
      <c r="AE3658" s="2" t="b">
        <v>1</v>
      </c>
      <c r="AF3658">
        <v>8761233424</v>
      </c>
      <c r="AG3658" t="s">
        <v>20854</v>
      </c>
      <c r="AH3658" t="s">
        <v>63</v>
      </c>
      <c r="AI3658" t="str">
        <f>TRIM(IFERROR(VLOOKUP(E3658,Mapping!$A$1:$B$2,2,FALSE),E3658))</f>
        <v>Cabang Caman</v>
      </c>
      <c r="AJ3658" s="11" t="str">
        <f t="shared" si="171"/>
        <v/>
      </c>
      <c r="AK3658" s="11" t="str">
        <f t="shared" si="172"/>
        <v>6289668247867</v>
      </c>
    </row>
    <row r="3659" spans="1:37">
      <c r="A3659" t="str">
        <f t="shared" si="170"/>
        <v>tw_hr_employee_DSR2211034</v>
      </c>
      <c r="B3659" t="s">
        <v>20859</v>
      </c>
      <c r="C3659" t="s">
        <v>20860</v>
      </c>
      <c r="D3659" t="s">
        <v>380</v>
      </c>
      <c r="E3659" t="s">
        <v>381</v>
      </c>
      <c r="F3659" t="s">
        <v>20861</v>
      </c>
      <c r="G3659" s="13" t="s">
        <v>20862</v>
      </c>
      <c r="H3659" s="13" t="s">
        <v>20862</v>
      </c>
      <c r="I3659" t="s">
        <v>38</v>
      </c>
      <c r="K3659" t="s">
        <v>684</v>
      </c>
      <c r="L3659" t="s">
        <v>383</v>
      </c>
      <c r="M3659" s="2">
        <v>44876</v>
      </c>
      <c r="Q3659" t="s">
        <v>40</v>
      </c>
      <c r="R3659" t="s">
        <v>20863</v>
      </c>
      <c r="T3659">
        <v>1400</v>
      </c>
      <c r="U3659" t="s">
        <v>385</v>
      </c>
      <c r="W3659" t="s">
        <v>41</v>
      </c>
      <c r="X3659" t="s">
        <v>20861</v>
      </c>
      <c r="Y3659" t="s">
        <v>43</v>
      </c>
      <c r="AA3659" s="13" t="s">
        <v>20864</v>
      </c>
      <c r="AC3659" t="s">
        <v>83</v>
      </c>
      <c r="AD3659" s="2">
        <v>37517</v>
      </c>
      <c r="AE3659" s="2" t="b">
        <v>1</v>
      </c>
      <c r="AF3659" s="13" t="s">
        <v>20865</v>
      </c>
      <c r="AG3659" t="s">
        <v>20859</v>
      </c>
      <c r="AH3659" t="s">
        <v>46</v>
      </c>
      <c r="AI3659" t="str">
        <f>TRIM(IFERROR(VLOOKUP(E3659,Mapping!$A$1:$B$2,2,FALSE),E3659))</f>
        <v>Cabang Riau</v>
      </c>
      <c r="AJ3659" s="11" t="str">
        <f t="shared" si="171"/>
        <v>6281260441640</v>
      </c>
      <c r="AK3659" s="11" t="str">
        <f t="shared" si="172"/>
        <v>6281260441640</v>
      </c>
    </row>
    <row r="3660" spans="1:37">
      <c r="A3660" t="str">
        <f t="shared" si="170"/>
        <v>tw_hr_employee_DLJ2305034</v>
      </c>
      <c r="B3660" t="s">
        <v>433</v>
      </c>
      <c r="C3660" t="s">
        <v>20866</v>
      </c>
      <c r="D3660" t="s">
        <v>430</v>
      </c>
      <c r="E3660" t="s">
        <v>431</v>
      </c>
      <c r="F3660"/>
      <c r="G3660" s="13" t="s">
        <v>20867</v>
      </c>
      <c r="H3660"/>
      <c r="I3660" t="s">
        <v>339</v>
      </c>
      <c r="K3660" t="s">
        <v>433</v>
      </c>
      <c r="L3660"/>
      <c r="M3660" s="2">
        <v>45057</v>
      </c>
      <c r="Q3660" t="s">
        <v>40</v>
      </c>
      <c r="R3660"/>
      <c r="S3660"/>
      <c r="T3660"/>
      <c r="U3660"/>
      <c r="V3660"/>
      <c r="W3660" t="s">
        <v>41</v>
      </c>
      <c r="X3660" t="s">
        <v>20868</v>
      </c>
      <c r="Y3660" t="s">
        <v>43</v>
      </c>
      <c r="AA3660" s="13" t="s">
        <v>20869</v>
      </c>
      <c r="AE3660" s="2" t="b">
        <v>1</v>
      </c>
      <c r="AF3660">
        <v>1170599434</v>
      </c>
      <c r="AG3660" t="s">
        <v>433</v>
      </c>
      <c r="AH3660" t="s">
        <v>63</v>
      </c>
      <c r="AI3660" t="str">
        <f>TRIM(IFERROR(VLOOKUP(E3660,Mapping!$A$1:$B$2,2,FALSE),E3660))</f>
        <v>Cabang Way Jepara</v>
      </c>
      <c r="AJ3660" s="11" t="str">
        <f t="shared" si="171"/>
        <v>6281273459113</v>
      </c>
      <c r="AK3660" s="11" t="str">
        <f t="shared" si="172"/>
        <v/>
      </c>
    </row>
    <row r="3661" spans="1:37">
      <c r="A3661" t="str">
        <f t="shared" si="170"/>
        <v>tw_hr_employee_DDI2211067</v>
      </c>
      <c r="B3661" t="s">
        <v>714</v>
      </c>
      <c r="C3661" t="s">
        <v>20870</v>
      </c>
      <c r="D3661" t="s">
        <v>614</v>
      </c>
      <c r="E3661" t="s">
        <v>615</v>
      </c>
      <c r="F3661"/>
      <c r="G3661"/>
      <c r="H3661" s="13" t="s">
        <v>20871</v>
      </c>
      <c r="I3661" t="s">
        <v>38</v>
      </c>
      <c r="K3661" t="s">
        <v>617</v>
      </c>
      <c r="M3661" s="2">
        <v>44893</v>
      </c>
      <c r="Q3661" t="s">
        <v>40</v>
      </c>
      <c r="R3661" t="s">
        <v>20872</v>
      </c>
      <c r="S3661" t="s">
        <v>20872</v>
      </c>
      <c r="T3661">
        <v>5200</v>
      </c>
      <c r="U3661" t="s">
        <v>619</v>
      </c>
      <c r="V3661">
        <v>84119</v>
      </c>
      <c r="W3661" t="s">
        <v>41</v>
      </c>
      <c r="X3661" t="s">
        <v>20873</v>
      </c>
      <c r="Y3661" t="s">
        <v>43</v>
      </c>
      <c r="Z3661" t="s">
        <v>41</v>
      </c>
      <c r="AA3661" s="13" t="s">
        <v>20874</v>
      </c>
      <c r="AC3661" t="s">
        <v>167</v>
      </c>
      <c r="AD3661" s="2">
        <v>29631</v>
      </c>
      <c r="AE3661" s="2" t="b">
        <v>1</v>
      </c>
      <c r="AF3661" s="13" t="s">
        <v>20875</v>
      </c>
      <c r="AG3661" t="s">
        <v>714</v>
      </c>
      <c r="AH3661" t="s">
        <v>46</v>
      </c>
      <c r="AI3661" t="str">
        <f>TRIM(IFERROR(VLOOKUP(E3661,Mapping!$A$1:$B$2,2,FALSE),E3661))</f>
        <v>Cabang Bima</v>
      </c>
      <c r="AJ3661" s="11" t="str">
        <f t="shared" si="171"/>
        <v/>
      </c>
      <c r="AK3661" s="11" t="str">
        <f t="shared" si="172"/>
        <v>6285205736868</v>
      </c>
    </row>
    <row r="3662" spans="1:37">
      <c r="A3662" t="str">
        <f t="shared" si="170"/>
        <v>tw_hr_employee_DMP2102005</v>
      </c>
      <c r="B3662" t="s">
        <v>20876</v>
      </c>
      <c r="C3662" t="s">
        <v>20877</v>
      </c>
      <c r="D3662" t="s">
        <v>74</v>
      </c>
      <c r="E3662" t="s">
        <v>75</v>
      </c>
      <c r="I3662" t="s">
        <v>38</v>
      </c>
      <c r="K3662" t="s">
        <v>2663</v>
      </c>
      <c r="L3662"/>
      <c r="M3662" s="2">
        <v>44896</v>
      </c>
      <c r="Q3662" t="s">
        <v>40</v>
      </c>
      <c r="R3662" t="s">
        <v>20878</v>
      </c>
      <c r="S3662" t="s">
        <v>20878</v>
      </c>
      <c r="T3662">
        <v>1800</v>
      </c>
      <c r="U3662" t="s">
        <v>1289</v>
      </c>
      <c r="V3662">
        <v>35131</v>
      </c>
      <c r="W3662" t="s">
        <v>41</v>
      </c>
      <c r="X3662" t="s">
        <v>20879</v>
      </c>
      <c r="Y3662" t="s">
        <v>156</v>
      </c>
      <c r="AA3662" s="13" t="s">
        <v>20880</v>
      </c>
      <c r="AC3662" t="s">
        <v>167</v>
      </c>
      <c r="AD3662" s="2">
        <v>33994</v>
      </c>
      <c r="AE3662" s="2" t="b">
        <v>0</v>
      </c>
      <c r="AF3662" s="13" t="s">
        <v>20881</v>
      </c>
      <c r="AG3662" t="s">
        <v>20876</v>
      </c>
      <c r="AH3662" t="s">
        <v>63</v>
      </c>
      <c r="AI3662" t="str">
        <f>TRIM(IFERROR(VLOOKUP(E3662,Mapping!$A$1:$B$2,2,FALSE),E3662))</f>
        <v>Cabang Pramuka</v>
      </c>
      <c r="AJ3662" s="11" t="str">
        <f t="shared" si="171"/>
        <v/>
      </c>
      <c r="AK3662" s="11" t="str">
        <f t="shared" si="172"/>
        <v/>
      </c>
    </row>
    <row r="3663" spans="1:37">
      <c r="A3663" t="str">
        <f t="shared" si="170"/>
        <v>tw_hr_employee_DLW2212001</v>
      </c>
      <c r="B3663" t="s">
        <v>2819</v>
      </c>
      <c r="C3663" t="s">
        <v>20882</v>
      </c>
      <c r="D3663" t="s">
        <v>782</v>
      </c>
      <c r="E3663" t="s">
        <v>783</v>
      </c>
      <c r="F3663" t="s">
        <v>20883</v>
      </c>
      <c r="G3663"/>
      <c r="H3663"/>
      <c r="I3663" t="s">
        <v>339</v>
      </c>
      <c r="M3663" s="2">
        <v>44901</v>
      </c>
      <c r="Q3663" t="s">
        <v>40</v>
      </c>
      <c r="R3663"/>
      <c r="W3663" t="s">
        <v>41</v>
      </c>
      <c r="X3663" t="s">
        <v>20883</v>
      </c>
      <c r="Y3663" t="s">
        <v>43</v>
      </c>
      <c r="AA3663" s="13" t="s">
        <v>20884</v>
      </c>
      <c r="AE3663" s="2" t="b">
        <v>1</v>
      </c>
      <c r="AF3663" s="13" t="s">
        <v>20885</v>
      </c>
      <c r="AG3663" t="s">
        <v>2819</v>
      </c>
      <c r="AH3663" t="s">
        <v>46</v>
      </c>
      <c r="AI3663" t="str">
        <f>TRIM(IFERROR(VLOOKUP(E3663,Mapping!$A$1:$B$2,2,FALSE),E3663))</f>
        <v>Cabang Way Kanan</v>
      </c>
      <c r="AJ3663" s="11" t="str">
        <f t="shared" si="171"/>
        <v/>
      </c>
      <c r="AK3663" s="11" t="str">
        <f t="shared" si="172"/>
        <v/>
      </c>
    </row>
    <row r="3664" spans="1:37">
      <c r="A3664" t="str">
        <f t="shared" si="170"/>
        <v>tw_hr_employee_DLO1605005</v>
      </c>
      <c r="B3664" t="s">
        <v>20886</v>
      </c>
      <c r="C3664" t="s">
        <v>20887</v>
      </c>
      <c r="D3664" t="s">
        <v>448</v>
      </c>
      <c r="E3664" t="s">
        <v>449</v>
      </c>
      <c r="G3664" s="13" t="s">
        <v>11546</v>
      </c>
      <c r="H3664" s="13" t="s">
        <v>11546</v>
      </c>
      <c r="I3664" t="s">
        <v>38</v>
      </c>
      <c r="K3664" t="s">
        <v>366</v>
      </c>
      <c r="M3664" s="2">
        <v>42493</v>
      </c>
      <c r="Q3664" t="s">
        <v>40</v>
      </c>
      <c r="W3664" t="s">
        <v>41</v>
      </c>
      <c r="X3664" t="s">
        <v>20888</v>
      </c>
      <c r="Y3664" t="s">
        <v>43</v>
      </c>
      <c r="AA3664" s="13" t="s">
        <v>20889</v>
      </c>
      <c r="AE3664" s="2" t="b">
        <v>1</v>
      </c>
      <c r="AF3664" s="13" t="s">
        <v>20890</v>
      </c>
      <c r="AG3664" t="s">
        <v>20886</v>
      </c>
      <c r="AH3664" t="s">
        <v>46</v>
      </c>
      <c r="AI3664" t="str">
        <f>TRIM(IFERROR(VLOOKUP(E3664,Mapping!$A$1:$B$2,2,FALSE),E3664))</f>
        <v>Cabang Kota Gajah</v>
      </c>
      <c r="AJ3664" s="11" t="str">
        <f t="shared" si="171"/>
        <v>6282377615148</v>
      </c>
      <c r="AK3664" s="11" t="str">
        <f t="shared" si="172"/>
        <v>6282377615148</v>
      </c>
    </row>
    <row r="3665" spans="1:37">
      <c r="A3665" t="str">
        <f t="shared" si="170"/>
        <v>tw_hr_employee_DLY2212002</v>
      </c>
      <c r="B3665" t="s">
        <v>20891</v>
      </c>
      <c r="C3665" t="s">
        <v>20892</v>
      </c>
      <c r="D3665" t="s">
        <v>471</v>
      </c>
      <c r="E3665" t="s">
        <v>472</v>
      </c>
      <c r="G3665" s="13" t="s">
        <v>20893</v>
      </c>
      <c r="H3665"/>
      <c r="I3665" t="s">
        <v>38</v>
      </c>
      <c r="M3665" s="2">
        <v>44896</v>
      </c>
      <c r="Q3665" t="s">
        <v>40</v>
      </c>
      <c r="R3665" t="s">
        <v>20894</v>
      </c>
      <c r="T3665">
        <v>1800</v>
      </c>
      <c r="U3665" t="s">
        <v>1289</v>
      </c>
      <c r="V3665">
        <v>35149</v>
      </c>
      <c r="W3665" t="s">
        <v>41</v>
      </c>
      <c r="X3665" t="s">
        <v>20895</v>
      </c>
      <c r="Y3665" t="s">
        <v>43</v>
      </c>
      <c r="Z3665" t="s">
        <v>41</v>
      </c>
      <c r="AA3665" s="13" t="s">
        <v>20896</v>
      </c>
      <c r="AC3665" t="s">
        <v>167</v>
      </c>
      <c r="AD3665" s="2">
        <v>34046</v>
      </c>
      <c r="AE3665" s="2" t="b">
        <v>0</v>
      </c>
      <c r="AF3665" s="13" t="s">
        <v>20897</v>
      </c>
      <c r="AG3665" t="s">
        <v>20891</v>
      </c>
      <c r="AH3665" t="s">
        <v>63</v>
      </c>
      <c r="AI3665" t="str">
        <f>TRIM(IFERROR(VLOOKUP(E3665,Mapping!$A$1:$B$2,2,FALSE),E3665))</f>
        <v>Cabang Yos Sudarso</v>
      </c>
      <c r="AJ3665" s="11" t="str">
        <f t="shared" si="171"/>
        <v>6282261057734</v>
      </c>
      <c r="AK3665" s="11" t="str">
        <f t="shared" si="172"/>
        <v/>
      </c>
    </row>
    <row r="3666" spans="1:37">
      <c r="A3666" t="str">
        <f t="shared" ref="A3666:A3729" si="173">"tw_hr_employee_"&amp;C3666</f>
        <v>tw_hr_employee_DDM2211035</v>
      </c>
      <c r="B3666" t="s">
        <v>20898</v>
      </c>
      <c r="C3666" t="s">
        <v>20899</v>
      </c>
      <c r="D3666" t="s">
        <v>480</v>
      </c>
      <c r="E3666" t="s">
        <v>481</v>
      </c>
      <c r="H3666" s="13" t="s">
        <v>20900</v>
      </c>
      <c r="I3666" t="s">
        <v>38</v>
      </c>
      <c r="K3666" t="s">
        <v>483</v>
      </c>
      <c r="M3666" s="2">
        <v>44876</v>
      </c>
      <c r="Q3666" t="s">
        <v>40</v>
      </c>
      <c r="W3666" t="s">
        <v>41</v>
      </c>
      <c r="X3666" t="s">
        <v>20901</v>
      </c>
      <c r="Y3666" t="s">
        <v>43</v>
      </c>
      <c r="AA3666" s="13" t="s">
        <v>20902</v>
      </c>
      <c r="AE3666" s="2" t="b">
        <v>1</v>
      </c>
      <c r="AF3666">
        <v>6105129207</v>
      </c>
      <c r="AG3666" t="s">
        <v>20898</v>
      </c>
      <c r="AH3666" t="s">
        <v>63</v>
      </c>
      <c r="AI3666" t="str">
        <f>TRIM(IFERROR(VLOOKUP(E3666,Mapping!$A$1:$B$2,2,FALSE),E3666))</f>
        <v>Cabang Mojosari</v>
      </c>
      <c r="AJ3666" s="11" t="str">
        <f t="shared" si="171"/>
        <v/>
      </c>
      <c r="AK3666" s="11" t="str">
        <f t="shared" si="172"/>
        <v>6285645265200</v>
      </c>
    </row>
    <row r="3667" spans="1:37">
      <c r="A3667" t="str">
        <f t="shared" si="173"/>
        <v>tw_hr_employee_DLU2303067</v>
      </c>
      <c r="B3667" t="s">
        <v>20903</v>
      </c>
      <c r="C3667" t="s">
        <v>20904</v>
      </c>
      <c r="D3667" t="s">
        <v>408</v>
      </c>
      <c r="E3667" t="s">
        <v>409</v>
      </c>
      <c r="I3667" t="s">
        <v>38</v>
      </c>
      <c r="K3667" t="s">
        <v>411</v>
      </c>
      <c r="M3667" s="2">
        <v>45013</v>
      </c>
      <c r="Q3667" t="s">
        <v>40</v>
      </c>
      <c r="R3667"/>
      <c r="W3667" t="s">
        <v>41</v>
      </c>
      <c r="X3667" t="s">
        <v>20905</v>
      </c>
      <c r="Y3667" t="s">
        <v>43</v>
      </c>
      <c r="AA3667" s="13" t="s">
        <v>20906</v>
      </c>
      <c r="AE3667" s="2" t="b">
        <v>1</v>
      </c>
      <c r="AF3667" s="13" t="s">
        <v>20907</v>
      </c>
      <c r="AG3667" t="s">
        <v>20903</v>
      </c>
      <c r="AH3667" t="s">
        <v>46</v>
      </c>
      <c r="AI3667" t="str">
        <f>TRIM(IFERROR(VLOOKUP(E3667,Mapping!$A$1:$B$2,2,FALSE),E3667))</f>
        <v>Cabang Kota Bumi</v>
      </c>
      <c r="AJ3667" s="11" t="str">
        <f t="shared" si="171"/>
        <v/>
      </c>
      <c r="AK3667" s="11" t="str">
        <f t="shared" si="172"/>
        <v/>
      </c>
    </row>
    <row r="3668" spans="1:37">
      <c r="A3668" t="str">
        <f t="shared" si="173"/>
        <v>tw_hr_employee_DXS2305001</v>
      </c>
      <c r="B3668" t="s">
        <v>20908</v>
      </c>
      <c r="C3668" t="s">
        <v>20909</v>
      </c>
      <c r="D3668" t="s">
        <v>55</v>
      </c>
      <c r="E3668" t="s">
        <v>56</v>
      </c>
      <c r="F3668"/>
      <c r="G3668" s="13" t="s">
        <v>20910</v>
      </c>
      <c r="H3668" s="13" t="s">
        <v>20910</v>
      </c>
      <c r="I3668" t="s">
        <v>38</v>
      </c>
      <c r="K3668" t="s">
        <v>3940</v>
      </c>
      <c r="L3668"/>
      <c r="M3668" s="2">
        <v>45048</v>
      </c>
      <c r="Q3668" t="s">
        <v>40</v>
      </c>
      <c r="R3668" t="s">
        <v>19507</v>
      </c>
      <c r="S3668"/>
      <c r="T3668"/>
      <c r="U3668"/>
      <c r="V3668"/>
      <c r="W3668" t="s">
        <v>41</v>
      </c>
      <c r="X3668" t="s">
        <v>20911</v>
      </c>
      <c r="Y3668" t="s">
        <v>43</v>
      </c>
      <c r="AA3668" s="13" t="s">
        <v>20912</v>
      </c>
      <c r="AD3668" s="2">
        <v>34754</v>
      </c>
      <c r="AE3668" s="2" t="b">
        <v>1</v>
      </c>
      <c r="AF3668" s="13" t="s">
        <v>20913</v>
      </c>
      <c r="AG3668" t="s">
        <v>20908</v>
      </c>
      <c r="AH3668" t="s">
        <v>63</v>
      </c>
      <c r="AI3668" t="str">
        <f>TRIM(IFERROR(VLOOKUP(E3668,Mapping!$A$1:$B$2,2,FALSE),E3668))</f>
        <v>Cabang Samarinda</v>
      </c>
      <c r="AJ3668" s="11" t="str">
        <f t="shared" si="171"/>
        <v>6285171516648</v>
      </c>
      <c r="AK3668" s="11" t="str">
        <f t="shared" si="172"/>
        <v>6285171516648</v>
      </c>
    </row>
    <row r="3669" spans="1:37">
      <c r="A3669" t="str">
        <f t="shared" si="173"/>
        <v>tw_hr_employee_DDM2107034</v>
      </c>
      <c r="B3669" t="s">
        <v>20914</v>
      </c>
      <c r="C3669" t="s">
        <v>20915</v>
      </c>
      <c r="D3669" t="s">
        <v>480</v>
      </c>
      <c r="E3669" t="s">
        <v>481</v>
      </c>
      <c r="F3669" t="s">
        <v>20916</v>
      </c>
      <c r="G3669" s="13" t="s">
        <v>20917</v>
      </c>
      <c r="I3669" t="s">
        <v>38</v>
      </c>
      <c r="M3669" s="2">
        <v>44383</v>
      </c>
      <c r="Q3669" t="s">
        <v>40</v>
      </c>
      <c r="R3669"/>
      <c r="W3669" t="s">
        <v>41</v>
      </c>
      <c r="X3669" t="s">
        <v>20916</v>
      </c>
      <c r="Y3669" t="s">
        <v>43</v>
      </c>
      <c r="Z3669"/>
      <c r="AA3669" s="13" t="s">
        <v>20918</v>
      </c>
      <c r="AE3669" s="2" t="b">
        <v>1</v>
      </c>
      <c r="AF3669">
        <v>6140628113</v>
      </c>
      <c r="AG3669" t="s">
        <v>20914</v>
      </c>
      <c r="AH3669" t="s">
        <v>63</v>
      </c>
      <c r="AI3669" t="str">
        <f>TRIM(IFERROR(VLOOKUP(E3669,Mapping!$A$1:$B$2,2,FALSE),E3669))</f>
        <v>Cabang Mojosari</v>
      </c>
      <c r="AJ3669" s="11" t="str">
        <f t="shared" si="171"/>
        <v>6285707255204</v>
      </c>
      <c r="AK3669" s="11" t="str">
        <f t="shared" si="172"/>
        <v/>
      </c>
    </row>
    <row r="3670" spans="1:37">
      <c r="A3670" t="str">
        <f t="shared" si="173"/>
        <v>tw_hr_employee_DBP2101004</v>
      </c>
      <c r="B3670" t="s">
        <v>1275</v>
      </c>
      <c r="C3670" t="s">
        <v>20919</v>
      </c>
      <c r="D3670" t="s">
        <v>2824</v>
      </c>
      <c r="E3670" t="s">
        <v>2825</v>
      </c>
      <c r="F3670" t="s">
        <v>20920</v>
      </c>
      <c r="G3670" s="13" t="s">
        <v>20921</v>
      </c>
      <c r="H3670" s="13" t="s">
        <v>20921</v>
      </c>
      <c r="I3670" t="s">
        <v>57</v>
      </c>
      <c r="K3670" t="s">
        <v>18814</v>
      </c>
      <c r="L3670" t="s">
        <v>18814</v>
      </c>
      <c r="M3670" s="2">
        <v>44125</v>
      </c>
      <c r="Q3670" t="s">
        <v>40</v>
      </c>
      <c r="R3670" t="s">
        <v>20922</v>
      </c>
      <c r="S3670" t="s">
        <v>20922</v>
      </c>
      <c r="T3670">
        <v>1900</v>
      </c>
      <c r="U3670" t="s">
        <v>802</v>
      </c>
      <c r="V3670">
        <v>33782</v>
      </c>
      <c r="W3670" t="s">
        <v>41</v>
      </c>
      <c r="X3670" t="s">
        <v>20920</v>
      </c>
      <c r="Y3670" t="s">
        <v>43</v>
      </c>
      <c r="Z3670"/>
      <c r="AA3670" s="13" t="s">
        <v>20923</v>
      </c>
      <c r="AE3670" s="2" t="b">
        <v>1</v>
      </c>
      <c r="AF3670">
        <v>5155000098</v>
      </c>
      <c r="AG3670" t="s">
        <v>1275</v>
      </c>
      <c r="AH3670" t="s">
        <v>63</v>
      </c>
      <c r="AI3670" t="str">
        <f>TRIM(IFERROR(VLOOKUP(E3670,Mapping!$A$1:$B$2,2,FALSE),E3670))</f>
        <v>Cabang Toboali</v>
      </c>
      <c r="AJ3670" s="11" t="str">
        <f t="shared" si="171"/>
        <v>6281273457687</v>
      </c>
      <c r="AK3670" s="11" t="str">
        <f t="shared" si="172"/>
        <v>6281273457687</v>
      </c>
    </row>
    <row r="3671" spans="1:37">
      <c r="A3671" t="str">
        <f t="shared" si="173"/>
        <v>tw_hr_employee_DDM2010002</v>
      </c>
      <c r="B3671" t="s">
        <v>483</v>
      </c>
      <c r="C3671" t="s">
        <v>20924</v>
      </c>
      <c r="D3671" t="s">
        <v>480</v>
      </c>
      <c r="E3671" t="s">
        <v>481</v>
      </c>
      <c r="F3671" t="s">
        <v>20925</v>
      </c>
      <c r="G3671" s="13" t="s">
        <v>20926</v>
      </c>
      <c r="I3671" t="s">
        <v>339</v>
      </c>
      <c r="K3671" t="s">
        <v>2791</v>
      </c>
      <c r="M3671" s="2">
        <v>44122</v>
      </c>
      <c r="Q3671" t="s">
        <v>40</v>
      </c>
      <c r="R3671"/>
      <c r="S3671"/>
      <c r="T3671"/>
      <c r="U3671"/>
      <c r="V3671"/>
      <c r="W3671" t="s">
        <v>41</v>
      </c>
      <c r="X3671" t="s">
        <v>20927</v>
      </c>
      <c r="Y3671" t="s">
        <v>43</v>
      </c>
      <c r="Z3671"/>
      <c r="AA3671" s="13" t="s">
        <v>20928</v>
      </c>
      <c r="AE3671" s="2" t="b">
        <v>1</v>
      </c>
      <c r="AF3671">
        <v>6140626471</v>
      </c>
      <c r="AG3671" t="s">
        <v>483</v>
      </c>
      <c r="AH3671" t="s">
        <v>63</v>
      </c>
      <c r="AI3671" t="str">
        <f>TRIM(IFERROR(VLOOKUP(E3671,Mapping!$A$1:$B$2,2,FALSE),E3671))</f>
        <v>Cabang Mojosari</v>
      </c>
      <c r="AJ3671" s="11" t="str">
        <f t="shared" si="171"/>
        <v>6285731248096</v>
      </c>
      <c r="AK3671" s="11" t="str">
        <f t="shared" si="172"/>
        <v/>
      </c>
    </row>
    <row r="3672" spans="1:37">
      <c r="A3672" t="str">
        <f t="shared" si="173"/>
        <v>tw_hr_employee_DLW2212002</v>
      </c>
      <c r="B3672" t="s">
        <v>20929</v>
      </c>
      <c r="C3672" t="s">
        <v>20930</v>
      </c>
      <c r="D3672" t="s">
        <v>782</v>
      </c>
      <c r="E3672" t="s">
        <v>783</v>
      </c>
      <c r="F3672" t="s">
        <v>20931</v>
      </c>
      <c r="G3672"/>
      <c r="I3672" t="s">
        <v>38</v>
      </c>
      <c r="K3672" t="s">
        <v>3870</v>
      </c>
      <c r="M3672" s="2">
        <v>44901</v>
      </c>
      <c r="Q3672" t="s">
        <v>40</v>
      </c>
      <c r="R3672"/>
      <c r="S3672"/>
      <c r="T3672"/>
      <c r="U3672"/>
      <c r="W3672" t="s">
        <v>41</v>
      </c>
      <c r="X3672" t="s">
        <v>20931</v>
      </c>
      <c r="Y3672" t="s">
        <v>43</v>
      </c>
      <c r="AA3672" s="13" t="s">
        <v>20932</v>
      </c>
      <c r="AE3672" s="2" t="b">
        <v>1</v>
      </c>
      <c r="AF3672" s="13" t="s">
        <v>20933</v>
      </c>
      <c r="AG3672" t="s">
        <v>20929</v>
      </c>
      <c r="AH3672" t="s">
        <v>46</v>
      </c>
      <c r="AI3672" t="str">
        <f>TRIM(IFERROR(VLOOKUP(E3672,Mapping!$A$1:$B$2,2,FALSE),E3672))</f>
        <v>Cabang Way Kanan</v>
      </c>
      <c r="AJ3672" s="11" t="str">
        <f t="shared" si="171"/>
        <v/>
      </c>
      <c r="AK3672" s="11" t="str">
        <f t="shared" si="172"/>
        <v/>
      </c>
    </row>
    <row r="3673" spans="1:37">
      <c r="A3673" t="str">
        <f t="shared" si="173"/>
        <v>tw_hr_employee_DJM2211034</v>
      </c>
      <c r="B3673" t="s">
        <v>4615</v>
      </c>
      <c r="C3673" t="s">
        <v>20934</v>
      </c>
      <c r="D3673" t="s">
        <v>303</v>
      </c>
      <c r="E3673" t="s">
        <v>304</v>
      </c>
      <c r="I3673" t="s">
        <v>38</v>
      </c>
      <c r="K3673" t="s">
        <v>354</v>
      </c>
      <c r="L3673" t="s">
        <v>306</v>
      </c>
      <c r="M3673" s="2">
        <v>44881</v>
      </c>
      <c r="Q3673" t="s">
        <v>40</v>
      </c>
      <c r="R3673" t="s">
        <v>16422</v>
      </c>
      <c r="S3673" t="s">
        <v>16422</v>
      </c>
      <c r="T3673">
        <v>1500</v>
      </c>
      <c r="U3673" t="s">
        <v>308</v>
      </c>
      <c r="V3673">
        <v>36552</v>
      </c>
      <c r="W3673" t="s">
        <v>41</v>
      </c>
      <c r="X3673" t="s">
        <v>20935</v>
      </c>
      <c r="Y3673" t="s">
        <v>43</v>
      </c>
      <c r="AA3673" s="13" t="s">
        <v>20936</v>
      </c>
      <c r="AC3673" t="s">
        <v>167</v>
      </c>
      <c r="AD3673" s="2">
        <v>38177</v>
      </c>
      <c r="AE3673" s="2" t="b">
        <v>1</v>
      </c>
      <c r="AF3673" s="13" t="s">
        <v>20937</v>
      </c>
      <c r="AG3673" t="s">
        <v>4615</v>
      </c>
      <c r="AH3673" t="s">
        <v>46</v>
      </c>
      <c r="AI3673" t="str">
        <f>TRIM(IFERROR(VLOOKUP(E3673,Mapping!$A$1:$B$2,2,FALSE),E3673))</f>
        <v>Cabang Merlung</v>
      </c>
      <c r="AJ3673" s="11" t="str">
        <f t="shared" si="171"/>
        <v/>
      </c>
      <c r="AK3673" s="11" t="str">
        <f t="shared" si="172"/>
        <v/>
      </c>
    </row>
    <row r="3674" spans="1:37">
      <c r="A3674" t="str">
        <f t="shared" si="173"/>
        <v>tw_hr_employee_DDG2009002</v>
      </c>
      <c r="B3674" t="s">
        <v>20938</v>
      </c>
      <c r="C3674" t="s">
        <v>20939</v>
      </c>
      <c r="D3674" t="s">
        <v>920</v>
      </c>
      <c r="E3674" t="s">
        <v>921</v>
      </c>
      <c r="H3674" s="13" t="s">
        <v>20940</v>
      </c>
      <c r="I3674" t="s">
        <v>38</v>
      </c>
      <c r="K3674" t="s">
        <v>7096</v>
      </c>
      <c r="M3674" s="2">
        <v>44098</v>
      </c>
      <c r="Q3674" t="s">
        <v>40</v>
      </c>
      <c r="R3674" t="s">
        <v>20941</v>
      </c>
      <c r="T3674">
        <v>3400</v>
      </c>
      <c r="U3674" t="s">
        <v>3088</v>
      </c>
      <c r="V3674">
        <v>55562</v>
      </c>
      <c r="W3674" t="s">
        <v>41</v>
      </c>
      <c r="X3674" t="s">
        <v>20942</v>
      </c>
      <c r="Y3674" t="s">
        <v>156</v>
      </c>
      <c r="Z3674" t="s">
        <v>41</v>
      </c>
      <c r="AA3674" s="13" t="s">
        <v>20943</v>
      </c>
      <c r="AB3674" s="13" t="s">
        <v>20943</v>
      </c>
      <c r="AC3674" t="s">
        <v>167</v>
      </c>
      <c r="AD3674" s="2">
        <v>28831</v>
      </c>
      <c r="AE3674" s="2" t="b">
        <v>1</v>
      </c>
      <c r="AF3674" s="13" t="s">
        <v>20944</v>
      </c>
      <c r="AG3674" t="s">
        <v>20938</v>
      </c>
      <c r="AH3674" t="s">
        <v>46</v>
      </c>
      <c r="AI3674" t="str">
        <f>TRIM(IFERROR(VLOOKUP(E3674,Mapping!$A$1:$B$2,2,FALSE),E3674))</f>
        <v>Cabang Godean</v>
      </c>
      <c r="AJ3674" s="11" t="str">
        <f t="shared" si="171"/>
        <v/>
      </c>
      <c r="AK3674" s="11" t="str">
        <f t="shared" si="172"/>
        <v>6287780836047</v>
      </c>
    </row>
    <row r="3675" spans="1:37">
      <c r="A3675" t="str">
        <f t="shared" si="173"/>
        <v>tw_hr_employee_DLG2212005</v>
      </c>
      <c r="B3675" t="s">
        <v>2565</v>
      </c>
      <c r="C3675" t="s">
        <v>20945</v>
      </c>
      <c r="D3675" t="s">
        <v>2563</v>
      </c>
      <c r="E3675" t="s">
        <v>2564</v>
      </c>
      <c r="G3675" s="13" t="s">
        <v>20946</v>
      </c>
      <c r="H3675"/>
      <c r="I3675" t="s">
        <v>339</v>
      </c>
      <c r="M3675" s="2">
        <v>44896</v>
      </c>
      <c r="Q3675" t="s">
        <v>40</v>
      </c>
      <c r="R3675" t="s">
        <v>7216</v>
      </c>
      <c r="S3675"/>
      <c r="T3675">
        <v>1800</v>
      </c>
      <c r="U3675" t="s">
        <v>155</v>
      </c>
      <c r="V3675">
        <v>34199</v>
      </c>
      <c r="W3675" t="s">
        <v>41</v>
      </c>
      <c r="X3675" t="s">
        <v>20947</v>
      </c>
      <c r="Y3675" t="s">
        <v>43</v>
      </c>
      <c r="AA3675" s="13" t="s">
        <v>20948</v>
      </c>
      <c r="AC3675" t="s">
        <v>83</v>
      </c>
      <c r="AD3675" s="2">
        <v>35307</v>
      </c>
      <c r="AE3675" s="2" t="b">
        <v>1</v>
      </c>
      <c r="AF3675" s="13" t="s">
        <v>20949</v>
      </c>
      <c r="AG3675" t="s">
        <v>2565</v>
      </c>
      <c r="AH3675" t="s">
        <v>46</v>
      </c>
      <c r="AI3675" t="str">
        <f>TRIM(IFERROR(VLOOKUP(E3675,Mapping!$A$1:$B$2,2,FALSE),E3675))</f>
        <v>Cabang Gading Rejo</v>
      </c>
      <c r="AJ3675" s="11" t="str">
        <f t="shared" si="171"/>
        <v>6289654147932</v>
      </c>
      <c r="AK3675" s="11" t="str">
        <f t="shared" si="172"/>
        <v/>
      </c>
    </row>
    <row r="3676" spans="1:37">
      <c r="A3676" t="str">
        <f t="shared" si="173"/>
        <v>tw_hr_employee_DLS2203067</v>
      </c>
      <c r="B3676" t="s">
        <v>20950</v>
      </c>
      <c r="C3676" t="s">
        <v>20951</v>
      </c>
      <c r="D3676" t="s">
        <v>952</v>
      </c>
      <c r="E3676" t="s">
        <v>953</v>
      </c>
      <c r="F3676" t="s">
        <v>20952</v>
      </c>
      <c r="G3676" s="13" t="s">
        <v>16582</v>
      </c>
      <c r="H3676" s="13" t="s">
        <v>16582</v>
      </c>
      <c r="I3676" t="s">
        <v>57</v>
      </c>
      <c r="K3676" t="s">
        <v>16583</v>
      </c>
      <c r="M3676" s="2">
        <v>44593</v>
      </c>
      <c r="Q3676" t="s">
        <v>40</v>
      </c>
      <c r="R3676"/>
      <c r="W3676" t="s">
        <v>41</v>
      </c>
      <c r="X3676" t="s">
        <v>20952</v>
      </c>
      <c r="Y3676" t="s">
        <v>43</v>
      </c>
      <c r="AA3676" s="13" t="s">
        <v>20953</v>
      </c>
      <c r="AE3676" s="2" t="b">
        <v>1</v>
      </c>
      <c r="AF3676" s="13" t="s">
        <v>20954</v>
      </c>
      <c r="AG3676" t="s">
        <v>20950</v>
      </c>
      <c r="AH3676" t="s">
        <v>46</v>
      </c>
      <c r="AI3676" t="str">
        <f>TRIM(IFERROR(VLOOKUP(E3676,Mapping!$A$1:$B$2,2,FALSE),E3676))</f>
        <v>Cabang Sidomulyo</v>
      </c>
      <c r="AJ3676" s="11" t="str">
        <f t="shared" si="171"/>
        <v>6281373522620</v>
      </c>
      <c r="AK3676" s="11" t="str">
        <f t="shared" si="172"/>
        <v>6281373522620</v>
      </c>
    </row>
    <row r="3677" spans="1:37">
      <c r="A3677" t="str">
        <f t="shared" si="173"/>
        <v>tw_hr_employee_DLY2305001</v>
      </c>
      <c r="B3677" t="s">
        <v>6722</v>
      </c>
      <c r="C3677" t="s">
        <v>20955</v>
      </c>
      <c r="D3677" t="s">
        <v>471</v>
      </c>
      <c r="E3677" t="s">
        <v>472</v>
      </c>
      <c r="F3677"/>
      <c r="G3677"/>
      <c r="H3677" s="13" t="s">
        <v>20956</v>
      </c>
      <c r="I3677" t="s">
        <v>38</v>
      </c>
      <c r="M3677" s="2">
        <v>45056</v>
      </c>
      <c r="Q3677" t="s">
        <v>40</v>
      </c>
      <c r="R3677" t="s">
        <v>20957</v>
      </c>
      <c r="S3677"/>
      <c r="T3677">
        <v>1800</v>
      </c>
      <c r="U3677" t="s">
        <v>872</v>
      </c>
      <c r="V3677">
        <v>34884</v>
      </c>
      <c r="W3677" t="s">
        <v>41</v>
      </c>
      <c r="X3677" t="s">
        <v>6724</v>
      </c>
      <c r="Y3677" t="s">
        <v>43</v>
      </c>
      <c r="Z3677" t="s">
        <v>41</v>
      </c>
      <c r="AA3677" s="13" t="s">
        <v>20958</v>
      </c>
      <c r="AC3677" t="s">
        <v>167</v>
      </c>
      <c r="AD3677" s="2">
        <v>35508</v>
      </c>
      <c r="AE3677" s="2" t="b">
        <v>1</v>
      </c>
      <c r="AF3677">
        <v>2940867161</v>
      </c>
      <c r="AG3677" t="s">
        <v>6722</v>
      </c>
      <c r="AH3677" t="s">
        <v>63</v>
      </c>
      <c r="AI3677" t="str">
        <f>TRIM(IFERROR(VLOOKUP(E3677,Mapping!$A$1:$B$2,2,FALSE),E3677))</f>
        <v>Cabang Yos Sudarso</v>
      </c>
      <c r="AJ3677" s="11" t="str">
        <f t="shared" si="171"/>
        <v/>
      </c>
      <c r="AK3677" s="11" t="str">
        <f t="shared" si="172"/>
        <v>6285609192681</v>
      </c>
    </row>
    <row r="3678" spans="1:37">
      <c r="A3678" t="str">
        <f t="shared" si="173"/>
        <v>tw_hr_employee_DWT2212034</v>
      </c>
      <c r="B3678" t="s">
        <v>20959</v>
      </c>
      <c r="C3678" t="s">
        <v>20960</v>
      </c>
      <c r="D3678" t="s">
        <v>319</v>
      </c>
      <c r="E3678" t="s">
        <v>320</v>
      </c>
      <c r="F3678"/>
      <c r="G3678"/>
      <c r="I3678" t="s">
        <v>38</v>
      </c>
      <c r="K3678" t="s">
        <v>440</v>
      </c>
      <c r="L3678" t="s">
        <v>440</v>
      </c>
      <c r="M3678" s="2">
        <v>44903</v>
      </c>
      <c r="Q3678" t="s">
        <v>40</v>
      </c>
      <c r="R3678" t="s">
        <v>853</v>
      </c>
      <c r="T3678">
        <v>7100</v>
      </c>
      <c r="U3678" t="s">
        <v>515</v>
      </c>
      <c r="V3678">
        <v>12345</v>
      </c>
      <c r="W3678" t="s">
        <v>41</v>
      </c>
      <c r="X3678" t="s">
        <v>20961</v>
      </c>
      <c r="Y3678" t="s">
        <v>156</v>
      </c>
      <c r="AA3678" s="13" t="s">
        <v>20962</v>
      </c>
      <c r="AC3678" t="s">
        <v>83</v>
      </c>
      <c r="AD3678" s="2">
        <v>30685</v>
      </c>
      <c r="AE3678" s="2" t="b">
        <v>1</v>
      </c>
      <c r="AF3678">
        <v>1700318636</v>
      </c>
      <c r="AG3678" t="s">
        <v>20959</v>
      </c>
      <c r="AH3678" t="s">
        <v>63</v>
      </c>
      <c r="AI3678" t="str">
        <f>TRIM(IFERROR(VLOOKUP(E3678,Mapping!$A$1:$B$2,2,FALSE),E3678))</f>
        <v>Cabang Tuminting</v>
      </c>
      <c r="AJ3678" s="11" t="str">
        <f t="shared" si="171"/>
        <v/>
      </c>
      <c r="AK3678" s="11" t="str">
        <f t="shared" si="172"/>
        <v/>
      </c>
    </row>
    <row r="3679" spans="1:37">
      <c r="A3679" t="str">
        <f t="shared" si="173"/>
        <v>tw_hr_employee_DLQ2303068</v>
      </c>
      <c r="B3679" t="s">
        <v>20963</v>
      </c>
      <c r="C3679" t="s">
        <v>20964</v>
      </c>
      <c r="D3679" t="s">
        <v>1323</v>
      </c>
      <c r="E3679" t="s">
        <v>1324</v>
      </c>
      <c r="F3679"/>
      <c r="G3679"/>
      <c r="H3679"/>
      <c r="I3679" t="s">
        <v>38</v>
      </c>
      <c r="K3679" t="s">
        <v>3827</v>
      </c>
      <c r="L3679"/>
      <c r="M3679" s="2">
        <v>45013</v>
      </c>
      <c r="Q3679" t="s">
        <v>40</v>
      </c>
      <c r="R3679" t="s">
        <v>20965</v>
      </c>
      <c r="S3679"/>
      <c r="T3679">
        <v>1800</v>
      </c>
      <c r="U3679" t="s">
        <v>1289</v>
      </c>
      <c r="V3679">
        <v>35141</v>
      </c>
      <c r="W3679" t="s">
        <v>41</v>
      </c>
      <c r="X3679" t="s">
        <v>20966</v>
      </c>
      <c r="Y3679" t="s">
        <v>43</v>
      </c>
      <c r="AA3679" s="13" t="s">
        <v>20967</v>
      </c>
      <c r="AC3679" t="s">
        <v>83</v>
      </c>
      <c r="AD3679" s="2">
        <v>36872</v>
      </c>
      <c r="AE3679" s="2" t="b">
        <v>1</v>
      </c>
      <c r="AF3679" s="13" t="s">
        <v>20968</v>
      </c>
      <c r="AG3679" t="s">
        <v>20963</v>
      </c>
      <c r="AH3679" t="s">
        <v>46</v>
      </c>
      <c r="AI3679" t="str">
        <f>TRIM(IFERROR(VLOOKUP(E3679,Mapping!$A$1:$B$2,2,FALSE),E3679))</f>
        <v>Cabang Tirtayasa</v>
      </c>
      <c r="AJ3679" s="11" t="str">
        <f t="shared" si="171"/>
        <v/>
      </c>
      <c r="AK3679" s="11" t="str">
        <f t="shared" si="172"/>
        <v/>
      </c>
    </row>
    <row r="3680" spans="1:37">
      <c r="A3680" t="str">
        <f t="shared" si="173"/>
        <v>tw_hr_employee_DLJ2211001</v>
      </c>
      <c r="B3680" t="s">
        <v>7396</v>
      </c>
      <c r="C3680" t="s">
        <v>20969</v>
      </c>
      <c r="D3680" t="s">
        <v>430</v>
      </c>
      <c r="E3680" t="s">
        <v>431</v>
      </c>
      <c r="F3680"/>
      <c r="G3680" s="13" t="s">
        <v>20970</v>
      </c>
      <c r="I3680" t="s">
        <v>38</v>
      </c>
      <c r="K3680" t="s">
        <v>1246</v>
      </c>
      <c r="L3680" t="s">
        <v>1246</v>
      </c>
      <c r="M3680" s="2">
        <v>44868</v>
      </c>
      <c r="Q3680" t="s">
        <v>40</v>
      </c>
      <c r="R3680" t="s">
        <v>1465</v>
      </c>
      <c r="S3680" t="s">
        <v>1465</v>
      </c>
      <c r="T3680">
        <v>1800</v>
      </c>
      <c r="U3680" t="s">
        <v>155</v>
      </c>
      <c r="V3680">
        <v>34396</v>
      </c>
      <c r="W3680" t="s">
        <v>41</v>
      </c>
      <c r="X3680" t="s">
        <v>20971</v>
      </c>
      <c r="Y3680" t="s">
        <v>43</v>
      </c>
      <c r="AA3680" s="13" t="s">
        <v>20972</v>
      </c>
      <c r="AE3680" s="2" t="b">
        <v>0</v>
      </c>
      <c r="AF3680" s="13" t="s">
        <v>20973</v>
      </c>
      <c r="AG3680" t="s">
        <v>7396</v>
      </c>
      <c r="AH3680" t="s">
        <v>46</v>
      </c>
      <c r="AI3680" t="str">
        <f>TRIM(IFERROR(VLOOKUP(E3680,Mapping!$A$1:$B$2,2,FALSE),E3680))</f>
        <v>Cabang Way Jepara</v>
      </c>
      <c r="AJ3680" s="11" t="str">
        <f t="shared" si="171"/>
        <v>6285840818081</v>
      </c>
      <c r="AK3680" s="11" t="str">
        <f t="shared" si="172"/>
        <v/>
      </c>
    </row>
    <row r="3681" spans="1:37">
      <c r="A3681" t="str">
        <f t="shared" si="173"/>
        <v>tw_hr_employee_DSP2303034</v>
      </c>
      <c r="B3681" t="s">
        <v>20974</v>
      </c>
      <c r="C3681" t="s">
        <v>20975</v>
      </c>
      <c r="D3681" t="s">
        <v>1923</v>
      </c>
      <c r="E3681" t="s">
        <v>1924</v>
      </c>
      <c r="F3681"/>
      <c r="G3681"/>
      <c r="H3681"/>
      <c r="I3681" t="s">
        <v>38</v>
      </c>
      <c r="M3681" s="2">
        <v>45013</v>
      </c>
      <c r="Q3681" t="s">
        <v>40</v>
      </c>
      <c r="R3681"/>
      <c r="S3681"/>
      <c r="T3681"/>
      <c r="U3681"/>
      <c r="V3681"/>
      <c r="W3681" t="s">
        <v>41</v>
      </c>
      <c r="X3681" t="s">
        <v>20976</v>
      </c>
      <c r="Y3681" t="s">
        <v>43</v>
      </c>
      <c r="Z3681"/>
      <c r="AA3681" s="13" t="s">
        <v>20977</v>
      </c>
      <c r="AC3681" t="s">
        <v>83</v>
      </c>
      <c r="AD3681" s="2"/>
      <c r="AE3681" s="2" t="b">
        <v>1</v>
      </c>
      <c r="AF3681">
        <v>8055208383</v>
      </c>
      <c r="AG3681" t="s">
        <v>20974</v>
      </c>
      <c r="AH3681" t="s">
        <v>63</v>
      </c>
      <c r="AI3681" t="str">
        <f>TRIM(IFERROR(VLOOKUP(E3681,Mapping!$A$1:$B$2,2,FALSE),E3681))</f>
        <v>Cabang Palembang</v>
      </c>
      <c r="AJ3681" s="11" t="str">
        <f t="shared" si="171"/>
        <v/>
      </c>
      <c r="AK3681" s="11" t="str">
        <f t="shared" si="172"/>
        <v/>
      </c>
    </row>
    <row r="3682" spans="1:37">
      <c r="A3682" t="str">
        <f t="shared" si="173"/>
        <v>tw_hr_employee_DXG2211001</v>
      </c>
      <c r="B3682" t="s">
        <v>20978</v>
      </c>
      <c r="C3682" t="s">
        <v>20979</v>
      </c>
      <c r="D3682" t="s">
        <v>559</v>
      </c>
      <c r="E3682" t="s">
        <v>560</v>
      </c>
      <c r="I3682" t="s">
        <v>38</v>
      </c>
      <c r="K3682" t="s">
        <v>3017</v>
      </c>
      <c r="L3682"/>
      <c r="M3682" s="2">
        <v>44868</v>
      </c>
      <c r="Q3682" t="s">
        <v>40</v>
      </c>
      <c r="R3682" t="s">
        <v>20980</v>
      </c>
      <c r="S3682"/>
      <c r="T3682">
        <v>6400</v>
      </c>
      <c r="U3682" t="s">
        <v>564</v>
      </c>
      <c r="V3682">
        <v>76251</v>
      </c>
      <c r="W3682" t="s">
        <v>41</v>
      </c>
      <c r="X3682" t="s">
        <v>20981</v>
      </c>
      <c r="Y3682" t="s">
        <v>156</v>
      </c>
      <c r="Z3682" t="s">
        <v>41</v>
      </c>
      <c r="AA3682" s="13" t="s">
        <v>20982</v>
      </c>
      <c r="AC3682" t="s">
        <v>83</v>
      </c>
      <c r="AD3682" s="2">
        <v>35226</v>
      </c>
      <c r="AE3682" s="2" t="b">
        <v>1</v>
      </c>
      <c r="AF3682" s="13" t="s">
        <v>20983</v>
      </c>
      <c r="AG3682" t="s">
        <v>20978</v>
      </c>
      <c r="AH3682" t="s">
        <v>46</v>
      </c>
      <c r="AI3682" t="str">
        <f>TRIM(IFERROR(VLOOKUP(E3682,Mapping!$A$1:$B$2,2,FALSE),E3682))</f>
        <v>Cabang Tanah Grogot</v>
      </c>
      <c r="AJ3682" s="11" t="str">
        <f t="shared" si="171"/>
        <v/>
      </c>
      <c r="AK3682" s="11" t="str">
        <f t="shared" si="172"/>
        <v/>
      </c>
    </row>
    <row r="3683" spans="1:37">
      <c r="A3683" t="str">
        <f t="shared" si="173"/>
        <v>tw_hr_employee_DWN2212034</v>
      </c>
      <c r="B3683" t="s">
        <v>20984</v>
      </c>
      <c r="C3683" t="s">
        <v>20985</v>
      </c>
      <c r="D3683" t="s">
        <v>36</v>
      </c>
      <c r="E3683" t="s">
        <v>37</v>
      </c>
      <c r="G3683" s="13" t="s">
        <v>20986</v>
      </c>
      <c r="H3683"/>
      <c r="I3683" t="s">
        <v>38</v>
      </c>
      <c r="K3683" t="s">
        <v>2583</v>
      </c>
      <c r="M3683" s="2">
        <v>44908</v>
      </c>
      <c r="Q3683" t="s">
        <v>40</v>
      </c>
      <c r="R3683"/>
      <c r="W3683" t="s">
        <v>41</v>
      </c>
      <c r="X3683" t="s">
        <v>20987</v>
      </c>
      <c r="Y3683" t="s">
        <v>43</v>
      </c>
      <c r="Z3683"/>
      <c r="AA3683" s="13" t="s">
        <v>20988</v>
      </c>
      <c r="AB3683"/>
      <c r="AC3683"/>
      <c r="AD3683" s="2"/>
      <c r="AE3683" s="2" t="b">
        <v>1</v>
      </c>
      <c r="AF3683" s="13" t="s">
        <v>20989</v>
      </c>
      <c r="AG3683" t="s">
        <v>20984</v>
      </c>
      <c r="AH3683" t="s">
        <v>46</v>
      </c>
      <c r="AI3683" t="str">
        <f>TRIM(IFERROR(VLOOKUP(E3683,Mapping!$A$1:$B$2,2,FALSE),E3683))</f>
        <v>Cabang Gorontalo</v>
      </c>
      <c r="AJ3683" s="11" t="str">
        <f t="shared" si="171"/>
        <v>6282271073355</v>
      </c>
      <c r="AK3683" s="11" t="str">
        <f t="shared" si="172"/>
        <v/>
      </c>
    </row>
    <row r="3684" spans="1:37">
      <c r="A3684" t="str">
        <f t="shared" si="173"/>
        <v>tw_hr_employee_DSM1711002</v>
      </c>
      <c r="B3684" t="s">
        <v>20990</v>
      </c>
      <c r="C3684" t="s">
        <v>20991</v>
      </c>
      <c r="D3684" t="s">
        <v>2446</v>
      </c>
      <c r="E3684" t="s">
        <v>2447</v>
      </c>
      <c r="I3684" t="s">
        <v>38</v>
      </c>
      <c r="K3684" t="s">
        <v>2450</v>
      </c>
      <c r="L3684" t="s">
        <v>2450</v>
      </c>
      <c r="M3684" s="2">
        <v>43070</v>
      </c>
      <c r="Q3684" t="s">
        <v>40</v>
      </c>
      <c r="R3684" t="s">
        <v>20992</v>
      </c>
      <c r="S3684" t="s">
        <v>20992</v>
      </c>
      <c r="T3684">
        <v>1600</v>
      </c>
      <c r="U3684" t="s">
        <v>2453</v>
      </c>
      <c r="V3684">
        <v>32313</v>
      </c>
      <c r="W3684" t="s">
        <v>41</v>
      </c>
      <c r="X3684" t="s">
        <v>20993</v>
      </c>
      <c r="Y3684" t="s">
        <v>43</v>
      </c>
      <c r="Z3684" t="s">
        <v>41</v>
      </c>
      <c r="AA3684" s="13" t="s">
        <v>20994</v>
      </c>
      <c r="AC3684" t="s">
        <v>167</v>
      </c>
      <c r="AD3684" s="2">
        <v>34218</v>
      </c>
      <c r="AE3684" s="2" t="b">
        <v>1</v>
      </c>
      <c r="AF3684">
        <v>2570721898</v>
      </c>
      <c r="AG3684" t="s">
        <v>20990</v>
      </c>
      <c r="AH3684" t="s">
        <v>63</v>
      </c>
      <c r="AI3684" t="str">
        <f>TRIM(IFERROR(VLOOKUP(E3684,Mapping!$A$1:$B$2,2,FALSE),E3684))</f>
        <v>Cabang Martapura</v>
      </c>
      <c r="AJ3684" s="11" t="str">
        <f t="shared" si="171"/>
        <v/>
      </c>
      <c r="AK3684" s="11" t="str">
        <f t="shared" si="172"/>
        <v/>
      </c>
    </row>
    <row r="3685" spans="1:37">
      <c r="A3685" t="str">
        <f t="shared" si="173"/>
        <v>tw_hr_employee_DJS2303002</v>
      </c>
      <c r="B3685" t="s">
        <v>20995</v>
      </c>
      <c r="C3685" t="s">
        <v>20996</v>
      </c>
      <c r="D3685" t="s">
        <v>1680</v>
      </c>
      <c r="E3685" t="s">
        <v>1681</v>
      </c>
      <c r="F3685" t="s">
        <v>20997</v>
      </c>
      <c r="G3685" s="13" t="s">
        <v>20998</v>
      </c>
      <c r="H3685" s="13" t="s">
        <v>20998</v>
      </c>
      <c r="I3685" t="s">
        <v>38</v>
      </c>
      <c r="K3685" t="s">
        <v>1939</v>
      </c>
      <c r="L3685" t="s">
        <v>1685</v>
      </c>
      <c r="M3685" s="2">
        <v>44997</v>
      </c>
      <c r="O3685">
        <v>0</v>
      </c>
      <c r="Q3685" t="s">
        <v>40</v>
      </c>
      <c r="R3685" t="s">
        <v>20999</v>
      </c>
      <c r="S3685" t="s">
        <v>20999</v>
      </c>
      <c r="T3685">
        <v>1500</v>
      </c>
      <c r="U3685" t="s">
        <v>3546</v>
      </c>
      <c r="V3685"/>
      <c r="W3685" t="s">
        <v>41</v>
      </c>
      <c r="X3685" t="s">
        <v>20997</v>
      </c>
      <c r="Y3685" t="s">
        <v>95</v>
      </c>
      <c r="Z3685" t="s">
        <v>41</v>
      </c>
      <c r="AA3685" s="13" t="s">
        <v>21000</v>
      </c>
      <c r="AC3685" t="s">
        <v>167</v>
      </c>
      <c r="AD3685" s="2">
        <v>45117</v>
      </c>
      <c r="AE3685" s="2" t="b">
        <v>1</v>
      </c>
      <c r="AF3685" s="13" t="s">
        <v>21001</v>
      </c>
      <c r="AG3685" t="s">
        <v>20995</v>
      </c>
      <c r="AH3685" t="s">
        <v>46</v>
      </c>
      <c r="AI3685" t="str">
        <f>TRIM(IFERROR(VLOOKUP(E3685,Mapping!$A$1:$B$2,2,FALSE),E3685))</f>
        <v>Cabang Muara Sabak</v>
      </c>
      <c r="AJ3685" s="11" t="str">
        <f t="shared" si="171"/>
        <v>6281366011981</v>
      </c>
      <c r="AK3685" s="11" t="str">
        <f t="shared" si="172"/>
        <v>6281366011981</v>
      </c>
    </row>
    <row r="3686" spans="1:37">
      <c r="A3686" t="str">
        <f t="shared" si="173"/>
        <v>tw_hr_employee_DWN0420231</v>
      </c>
      <c r="B3686" t="s">
        <v>21002</v>
      </c>
      <c r="C3686" t="s">
        <v>21003</v>
      </c>
      <c r="D3686" t="s">
        <v>36</v>
      </c>
      <c r="E3686" t="s">
        <v>37</v>
      </c>
      <c r="G3686" s="13" t="s">
        <v>21004</v>
      </c>
      <c r="H3686" s="13" t="s">
        <v>21004</v>
      </c>
      <c r="I3686" t="s">
        <v>38</v>
      </c>
      <c r="M3686" s="2">
        <v>45017</v>
      </c>
      <c r="Q3686" t="s">
        <v>40</v>
      </c>
      <c r="R3686"/>
      <c r="W3686" t="s">
        <v>41</v>
      </c>
      <c r="X3686"/>
      <c r="Y3686" t="s">
        <v>43</v>
      </c>
      <c r="Z3686"/>
      <c r="AA3686" s="13" t="s">
        <v>21005</v>
      </c>
      <c r="AE3686" s="2" t="b">
        <v>1</v>
      </c>
      <c r="AF3686" s="13" t="s">
        <v>21006</v>
      </c>
      <c r="AG3686" t="s">
        <v>21002</v>
      </c>
      <c r="AH3686" t="s">
        <v>46</v>
      </c>
      <c r="AI3686" t="str">
        <f>TRIM(IFERROR(VLOOKUP(E3686,Mapping!$A$1:$B$2,2,FALSE),E3686))</f>
        <v>Cabang Gorontalo</v>
      </c>
      <c r="AJ3686" s="11" t="str">
        <f t="shared" si="171"/>
        <v>6285336848621</v>
      </c>
      <c r="AK3686" s="11" t="str">
        <f t="shared" si="172"/>
        <v>6285336848621</v>
      </c>
    </row>
    <row r="3687" spans="1:37">
      <c r="A3687" t="str">
        <f t="shared" si="173"/>
        <v>tw_hr_employee_DWK2211002</v>
      </c>
      <c r="B3687" t="s">
        <v>21007</v>
      </c>
      <c r="C3687" t="s">
        <v>21008</v>
      </c>
      <c r="D3687" t="s">
        <v>66</v>
      </c>
      <c r="E3687" t="s">
        <v>67</v>
      </c>
      <c r="I3687" t="s">
        <v>38</v>
      </c>
      <c r="K3687" t="s">
        <v>1300</v>
      </c>
      <c r="L3687" t="s">
        <v>1301</v>
      </c>
      <c r="M3687" s="2">
        <v>44867</v>
      </c>
      <c r="Q3687" t="s">
        <v>40</v>
      </c>
      <c r="R3687"/>
      <c r="W3687" t="s">
        <v>41</v>
      </c>
      <c r="X3687" t="s">
        <v>21009</v>
      </c>
      <c r="Y3687" t="s">
        <v>43</v>
      </c>
      <c r="AA3687" s="13" t="s">
        <v>21010</v>
      </c>
      <c r="AE3687" s="2" t="b">
        <v>1</v>
      </c>
      <c r="AF3687" s="13" t="s">
        <v>21011</v>
      </c>
      <c r="AG3687" t="s">
        <v>21007</v>
      </c>
      <c r="AH3687" t="s">
        <v>46</v>
      </c>
      <c r="AI3687" t="str">
        <f>TRIM(IFERROR(VLOOKUP(E3687,Mapping!$A$1:$B$2,2,FALSE),E3687))</f>
        <v>Cabang Kendari</v>
      </c>
      <c r="AJ3687" s="11" t="str">
        <f t="shared" si="171"/>
        <v/>
      </c>
      <c r="AK3687" s="11" t="str">
        <f t="shared" si="172"/>
        <v/>
      </c>
    </row>
    <row r="3688" spans="1:37">
      <c r="A3688" t="str">
        <f t="shared" si="173"/>
        <v>tw_hr_employee_TIMK23001</v>
      </c>
      <c r="B3688" t="s">
        <v>4829</v>
      </c>
      <c r="C3688" t="s">
        <v>21012</v>
      </c>
      <c r="D3688" t="s">
        <v>200</v>
      </c>
      <c r="E3688" t="s">
        <v>201</v>
      </c>
      <c r="F3688" t="s">
        <v>21013</v>
      </c>
      <c r="I3688" t="s">
        <v>339</v>
      </c>
      <c r="K3688" t="s">
        <v>203</v>
      </c>
      <c r="L3688" t="s">
        <v>203</v>
      </c>
      <c r="M3688" s="2">
        <v>45383</v>
      </c>
      <c r="Q3688" t="s">
        <v>40</v>
      </c>
      <c r="R3688" t="s">
        <v>21014</v>
      </c>
      <c r="S3688" t="s">
        <v>21015</v>
      </c>
      <c r="T3688">
        <v>5100</v>
      </c>
      <c r="U3688" t="s">
        <v>206</v>
      </c>
      <c r="V3688">
        <v>82162</v>
      </c>
      <c r="W3688" t="s">
        <v>41</v>
      </c>
      <c r="X3688" t="s">
        <v>21013</v>
      </c>
      <c r="Y3688" t="s">
        <v>156</v>
      </c>
      <c r="AA3688" s="13" t="s">
        <v>21016</v>
      </c>
      <c r="AC3688" t="s">
        <v>83</v>
      </c>
      <c r="AD3688" s="2">
        <v>32904</v>
      </c>
      <c r="AE3688" s="2" t="b">
        <v>1</v>
      </c>
      <c r="AF3688" s="13" t="s">
        <v>21017</v>
      </c>
      <c r="AG3688" t="s">
        <v>4829</v>
      </c>
      <c r="AH3688" t="s">
        <v>46</v>
      </c>
      <c r="AI3688" t="str">
        <f>TRIM(IFERROR(VLOOKUP(E3688,Mapping!$A$1:$B$2,2,FALSE),E3688))</f>
        <v>Cabang Tabanan</v>
      </c>
      <c r="AJ3688" s="11" t="str">
        <f t="shared" si="171"/>
        <v/>
      </c>
      <c r="AK3688" s="11" t="str">
        <f t="shared" si="172"/>
        <v/>
      </c>
    </row>
    <row r="3689" spans="1:37">
      <c r="A3689" t="str">
        <f t="shared" si="173"/>
        <v>tw_hr_employee_DDJ2306034</v>
      </c>
      <c r="B3689" t="s">
        <v>21018</v>
      </c>
      <c r="C3689" t="s">
        <v>21019</v>
      </c>
      <c r="D3689" t="s">
        <v>253</v>
      </c>
      <c r="E3689" t="s">
        <v>254</v>
      </c>
      <c r="F3689"/>
      <c r="G3689"/>
      <c r="H3689"/>
      <c r="I3689" t="s">
        <v>38</v>
      </c>
      <c r="K3689" t="s">
        <v>366</v>
      </c>
      <c r="L3689"/>
      <c r="M3689" s="2">
        <v>45097</v>
      </c>
      <c r="Q3689" t="s">
        <v>40</v>
      </c>
      <c r="R3689"/>
      <c r="S3689"/>
      <c r="T3689"/>
      <c r="U3689"/>
      <c r="V3689"/>
      <c r="W3689" t="s">
        <v>41</v>
      </c>
      <c r="X3689" t="s">
        <v>21020</v>
      </c>
      <c r="Y3689" t="s">
        <v>43</v>
      </c>
      <c r="Z3689"/>
      <c r="AA3689" s="13" t="s">
        <v>21021</v>
      </c>
      <c r="AC3689" t="s">
        <v>83</v>
      </c>
      <c r="AD3689" s="2"/>
      <c r="AE3689" s="2" t="b">
        <v>1</v>
      </c>
      <c r="AF3689">
        <v>6105265127</v>
      </c>
      <c r="AG3689" t="s">
        <v>21018</v>
      </c>
      <c r="AH3689" t="s">
        <v>63</v>
      </c>
      <c r="AI3689" t="str">
        <f>TRIM(IFERROR(VLOOKUP(E3689,Mapping!$A$1:$B$2,2,FALSE),E3689))</f>
        <v>Cabang Jombang</v>
      </c>
      <c r="AJ3689" s="11" t="str">
        <f t="shared" si="171"/>
        <v/>
      </c>
      <c r="AK3689" s="11" t="str">
        <f t="shared" si="172"/>
        <v/>
      </c>
    </row>
    <row r="3690" spans="1:37">
      <c r="A3690" t="str">
        <f t="shared" si="173"/>
        <v>tw_hr_employee_DLY2212067</v>
      </c>
      <c r="B3690" t="s">
        <v>21022</v>
      </c>
      <c r="C3690" t="s">
        <v>21023</v>
      </c>
      <c r="D3690" t="s">
        <v>471</v>
      </c>
      <c r="E3690" t="s">
        <v>472</v>
      </c>
      <c r="I3690" t="s">
        <v>38</v>
      </c>
      <c r="M3690" s="2">
        <v>44910</v>
      </c>
      <c r="Q3690" t="s">
        <v>40</v>
      </c>
      <c r="R3690" t="s">
        <v>21024</v>
      </c>
      <c r="S3690" t="s">
        <v>21024</v>
      </c>
      <c r="T3690">
        <v>1800</v>
      </c>
      <c r="U3690" t="s">
        <v>80</v>
      </c>
      <c r="V3690">
        <v>34766</v>
      </c>
      <c r="W3690" t="s">
        <v>41</v>
      </c>
      <c r="X3690" t="s">
        <v>21025</v>
      </c>
      <c r="Y3690" t="s">
        <v>43</v>
      </c>
      <c r="AA3690" s="13" t="s">
        <v>21026</v>
      </c>
      <c r="AE3690" s="2" t="b">
        <v>1</v>
      </c>
      <c r="AF3690" s="13" t="s">
        <v>21027</v>
      </c>
      <c r="AG3690" t="s">
        <v>21022</v>
      </c>
      <c r="AH3690" t="s">
        <v>46</v>
      </c>
      <c r="AI3690" t="str">
        <f>TRIM(IFERROR(VLOOKUP(E3690,Mapping!$A$1:$B$2,2,FALSE),E3690))</f>
        <v>Cabang Yos Sudarso</v>
      </c>
      <c r="AJ3690" s="11" t="str">
        <f t="shared" si="171"/>
        <v/>
      </c>
      <c r="AK3690" s="11" t="str">
        <f t="shared" si="172"/>
        <v/>
      </c>
    </row>
    <row r="3691" spans="1:37">
      <c r="A3691" t="str">
        <f t="shared" si="173"/>
        <v>tw_hr_employee_DDK1902001</v>
      </c>
      <c r="B3691" t="s">
        <v>21028</v>
      </c>
      <c r="C3691" t="s">
        <v>21029</v>
      </c>
      <c r="D3691" t="s">
        <v>261</v>
      </c>
      <c r="E3691" t="s">
        <v>262</v>
      </c>
      <c r="I3691" t="s">
        <v>38</v>
      </c>
      <c r="K3691" t="s">
        <v>2908</v>
      </c>
      <c r="L3691"/>
      <c r="M3691" s="2">
        <v>43497</v>
      </c>
      <c r="Q3691" t="s">
        <v>40</v>
      </c>
      <c r="R3691" t="s">
        <v>21030</v>
      </c>
      <c r="T3691">
        <v>3200</v>
      </c>
      <c r="U3691" t="s">
        <v>266</v>
      </c>
      <c r="V3691">
        <v>43186</v>
      </c>
      <c r="W3691" t="s">
        <v>41</v>
      </c>
      <c r="X3691" t="s">
        <v>21031</v>
      </c>
      <c r="Y3691" t="s">
        <v>43</v>
      </c>
      <c r="Z3691"/>
      <c r="AA3691" s="13" t="s">
        <v>21032</v>
      </c>
      <c r="AD3691" s="2">
        <v>27624</v>
      </c>
      <c r="AE3691" s="2" t="b">
        <v>1</v>
      </c>
      <c r="AF3691" s="13" t="s">
        <v>21033</v>
      </c>
      <c r="AG3691" t="s">
        <v>21028</v>
      </c>
      <c r="AH3691" t="s">
        <v>46</v>
      </c>
      <c r="AI3691" t="str">
        <f>TRIM(IFERROR(VLOOKUP(E3691,Mapping!$A$1:$B$2,2,FALSE),E3691))</f>
        <v>Cabang Sukabumi</v>
      </c>
      <c r="AJ3691" s="11" t="str">
        <f t="shared" si="171"/>
        <v/>
      </c>
      <c r="AK3691" s="11" t="str">
        <f t="shared" si="172"/>
        <v/>
      </c>
    </row>
    <row r="3692" spans="1:37">
      <c r="A3692" t="str">
        <f t="shared" si="173"/>
        <v>tw_hr_employee_DDJ1709002</v>
      </c>
      <c r="B3692" t="s">
        <v>1770</v>
      </c>
      <c r="C3692" t="s">
        <v>21034</v>
      </c>
      <c r="D3692" t="s">
        <v>253</v>
      </c>
      <c r="E3692" t="s">
        <v>254</v>
      </c>
      <c r="F3692" t="s">
        <v>21035</v>
      </c>
      <c r="G3692"/>
      <c r="I3692" t="s">
        <v>339</v>
      </c>
      <c r="M3692" s="2">
        <v>42989</v>
      </c>
      <c r="Q3692" t="s">
        <v>40</v>
      </c>
      <c r="R3692" t="s">
        <v>21036</v>
      </c>
      <c r="S3692" t="s">
        <v>21037</v>
      </c>
      <c r="T3692">
        <v>3500</v>
      </c>
      <c r="U3692" t="s">
        <v>811</v>
      </c>
      <c r="V3692">
        <v>61415</v>
      </c>
      <c r="W3692" t="s">
        <v>41</v>
      </c>
      <c r="X3692" t="s">
        <v>21035</v>
      </c>
      <c r="Y3692" t="s">
        <v>43</v>
      </c>
      <c r="Z3692" t="s">
        <v>41</v>
      </c>
      <c r="AA3692" s="13" t="s">
        <v>21038</v>
      </c>
      <c r="AC3692" t="s">
        <v>83</v>
      </c>
      <c r="AD3692" s="2">
        <v>35965</v>
      </c>
      <c r="AE3692" s="2" t="b">
        <v>1</v>
      </c>
      <c r="AF3692" s="13" t="s">
        <v>21039</v>
      </c>
      <c r="AG3692" t="s">
        <v>1770</v>
      </c>
      <c r="AH3692" t="s">
        <v>46</v>
      </c>
      <c r="AI3692" t="str">
        <f>TRIM(IFERROR(VLOOKUP(E3692,Mapping!$A$1:$B$2,2,FALSE),E3692))</f>
        <v>Cabang Jombang</v>
      </c>
      <c r="AJ3692" s="11" t="str">
        <f t="shared" si="171"/>
        <v/>
      </c>
      <c r="AK3692" s="11" t="str">
        <f t="shared" si="172"/>
        <v/>
      </c>
    </row>
    <row r="3693" spans="1:37">
      <c r="A3693" t="str">
        <f t="shared" si="173"/>
        <v>tw_hr_employee_DMP2305067</v>
      </c>
      <c r="B3693" t="s">
        <v>21040</v>
      </c>
      <c r="C3693" t="s">
        <v>21041</v>
      </c>
      <c r="D3693" t="s">
        <v>74</v>
      </c>
      <c r="E3693" t="s">
        <v>75</v>
      </c>
      <c r="I3693" t="s">
        <v>38</v>
      </c>
      <c r="K3693" t="s">
        <v>2663</v>
      </c>
      <c r="L3693" t="s">
        <v>79</v>
      </c>
      <c r="M3693" s="2">
        <v>45071</v>
      </c>
      <c r="Q3693" t="s">
        <v>40</v>
      </c>
      <c r="R3693" t="s">
        <v>21042</v>
      </c>
      <c r="S3693"/>
      <c r="T3693">
        <v>1800</v>
      </c>
      <c r="U3693" t="s">
        <v>1289</v>
      </c>
      <c r="V3693">
        <v>35116</v>
      </c>
      <c r="W3693" t="s">
        <v>41</v>
      </c>
      <c r="X3693" t="s">
        <v>21043</v>
      </c>
      <c r="Y3693" t="s">
        <v>43</v>
      </c>
      <c r="Z3693" t="s">
        <v>41</v>
      </c>
      <c r="AA3693" s="13" t="s">
        <v>21044</v>
      </c>
      <c r="AC3693" t="s">
        <v>83</v>
      </c>
      <c r="AD3693" s="2">
        <v>35608</v>
      </c>
      <c r="AE3693" s="2" t="b">
        <v>1</v>
      </c>
      <c r="AF3693">
        <v>8905879177</v>
      </c>
      <c r="AG3693" t="s">
        <v>21040</v>
      </c>
      <c r="AH3693" t="s">
        <v>63</v>
      </c>
      <c r="AI3693" t="str">
        <f>TRIM(IFERROR(VLOOKUP(E3693,Mapping!$A$1:$B$2,2,FALSE),E3693))</f>
        <v>Cabang Pramuka</v>
      </c>
      <c r="AJ3693" s="11" t="str">
        <f t="shared" si="171"/>
        <v/>
      </c>
      <c r="AK3693" s="11" t="str">
        <f t="shared" si="172"/>
        <v/>
      </c>
    </row>
    <row r="3694" spans="1:37">
      <c r="A3694" t="str">
        <f t="shared" si="173"/>
        <v>tw_hr_employee_DLZ2004001</v>
      </c>
      <c r="B3694" t="s">
        <v>21045</v>
      </c>
      <c r="C3694" t="s">
        <v>21046</v>
      </c>
      <c r="D3694" t="s">
        <v>2899</v>
      </c>
      <c r="E3694" t="s">
        <v>2900</v>
      </c>
      <c r="F3694"/>
      <c r="G3694"/>
      <c r="H3694"/>
      <c r="I3694" t="s">
        <v>57</v>
      </c>
      <c r="K3694" t="s">
        <v>18579</v>
      </c>
      <c r="L3694" t="s">
        <v>18579</v>
      </c>
      <c r="M3694" s="2">
        <v>43921</v>
      </c>
      <c r="Q3694" t="s">
        <v>40</v>
      </c>
      <c r="R3694" t="s">
        <v>21047</v>
      </c>
      <c r="S3694"/>
      <c r="T3694">
        <v>1800</v>
      </c>
      <c r="U3694" t="s">
        <v>230</v>
      </c>
      <c r="V3694">
        <v>35597</v>
      </c>
      <c r="W3694" t="s">
        <v>41</v>
      </c>
      <c r="X3694" t="s">
        <v>21048</v>
      </c>
      <c r="Y3694" t="s">
        <v>156</v>
      </c>
      <c r="Z3694" t="s">
        <v>41</v>
      </c>
      <c r="AA3694" s="13" t="s">
        <v>21049</v>
      </c>
      <c r="AC3694" t="s">
        <v>167</v>
      </c>
      <c r="AD3694" s="2">
        <v>35970</v>
      </c>
      <c r="AE3694" s="2" t="b">
        <v>1</v>
      </c>
      <c r="AF3694" s="13" t="s">
        <v>21050</v>
      </c>
      <c r="AG3694" t="s">
        <v>21045</v>
      </c>
      <c r="AH3694" t="s">
        <v>46</v>
      </c>
      <c r="AI3694" t="str">
        <f>TRIM(IFERROR(VLOOKUP(E3694,Mapping!$A$1:$B$2,2,FALSE),E3694))</f>
        <v>Cabang Pematang Pasir</v>
      </c>
      <c r="AJ3694" s="11" t="str">
        <f t="shared" si="171"/>
        <v/>
      </c>
      <c r="AK3694" s="11" t="str">
        <f t="shared" si="172"/>
        <v/>
      </c>
    </row>
    <row r="3695" spans="1:37">
      <c r="A3695" t="str">
        <f t="shared" si="173"/>
        <v>tw_hr_employee_DUK2002005</v>
      </c>
      <c r="B3695" t="s">
        <v>14521</v>
      </c>
      <c r="C3695" t="s">
        <v>21051</v>
      </c>
      <c r="D3695" t="s">
        <v>839</v>
      </c>
      <c r="E3695" t="s">
        <v>840</v>
      </c>
      <c r="I3695" t="s">
        <v>38</v>
      </c>
      <c r="K3695" t="s">
        <v>2477</v>
      </c>
      <c r="L3695" t="s">
        <v>842</v>
      </c>
      <c r="M3695" s="2">
        <v>43876</v>
      </c>
      <c r="Q3695" t="s">
        <v>40</v>
      </c>
      <c r="R3695" t="s">
        <v>21052</v>
      </c>
      <c r="S3695" t="s">
        <v>21053</v>
      </c>
      <c r="T3695">
        <v>1700</v>
      </c>
      <c r="U3695" t="s">
        <v>2633</v>
      </c>
      <c r="V3695">
        <v>39371</v>
      </c>
      <c r="W3695" t="s">
        <v>41</v>
      </c>
      <c r="X3695" t="s">
        <v>21054</v>
      </c>
      <c r="Y3695" t="s">
        <v>43</v>
      </c>
      <c r="AA3695" s="13" t="s">
        <v>21055</v>
      </c>
      <c r="AD3695" s="2">
        <v>34277</v>
      </c>
      <c r="AE3695" s="2" t="b">
        <v>1</v>
      </c>
      <c r="AF3695" s="13" t="s">
        <v>21056</v>
      </c>
      <c r="AG3695" t="s">
        <v>14521</v>
      </c>
      <c r="AH3695" t="s">
        <v>46</v>
      </c>
      <c r="AI3695" t="str">
        <f>TRIM(IFERROR(VLOOKUP(E3695,Mapping!$A$1:$B$2,2,FALSE),E3695))</f>
        <v>Cabang Kepahyang</v>
      </c>
      <c r="AJ3695" s="11" t="str">
        <f t="shared" si="171"/>
        <v/>
      </c>
      <c r="AK3695" s="11" t="str">
        <f t="shared" si="172"/>
        <v/>
      </c>
    </row>
    <row r="3696" spans="1:37">
      <c r="A3696" t="str">
        <f t="shared" si="173"/>
        <v>tw_hr_employee_DWG2306001</v>
      </c>
      <c r="B3696" t="s">
        <v>1229</v>
      </c>
      <c r="C3696" t="s">
        <v>21057</v>
      </c>
      <c r="D3696" t="s">
        <v>527</v>
      </c>
      <c r="E3696" t="s">
        <v>528</v>
      </c>
      <c r="H3696" s="13" t="s">
        <v>21058</v>
      </c>
      <c r="I3696" t="s">
        <v>339</v>
      </c>
      <c r="M3696" s="2">
        <v>45098</v>
      </c>
      <c r="Q3696" t="s">
        <v>40</v>
      </c>
      <c r="W3696" t="s">
        <v>41</v>
      </c>
      <c r="X3696" t="s">
        <v>21059</v>
      </c>
      <c r="Y3696" t="s">
        <v>43</v>
      </c>
      <c r="AA3696" s="13" t="s">
        <v>21060</v>
      </c>
      <c r="AE3696" s="2" t="b">
        <v>1</v>
      </c>
      <c r="AF3696" s="13" t="s">
        <v>21061</v>
      </c>
      <c r="AG3696" t="s">
        <v>1229</v>
      </c>
      <c r="AH3696" t="s">
        <v>46</v>
      </c>
      <c r="AI3696" t="str">
        <f>TRIM(IFERROR(VLOOKUP(E3696,Mapping!$A$1:$B$2,2,FALSE),E3696))</f>
        <v>Cabang Pangkep</v>
      </c>
      <c r="AJ3696" s="11" t="str">
        <f t="shared" si="171"/>
        <v/>
      </c>
      <c r="AK3696" s="11" t="str">
        <f t="shared" si="172"/>
        <v>6282346940704</v>
      </c>
    </row>
    <row r="3697" spans="1:37">
      <c r="A3697" t="str">
        <f t="shared" si="173"/>
        <v>tw_hr_employee_DLX2208034</v>
      </c>
      <c r="B3697" t="s">
        <v>21062</v>
      </c>
      <c r="C3697" t="s">
        <v>21063</v>
      </c>
      <c r="D3697" t="s">
        <v>400</v>
      </c>
      <c r="E3697" t="s">
        <v>401</v>
      </c>
      <c r="F3697"/>
      <c r="G3697"/>
      <c r="H3697"/>
      <c r="I3697" t="s">
        <v>38</v>
      </c>
      <c r="K3697" t="s">
        <v>6054</v>
      </c>
      <c r="L3697" t="s">
        <v>402</v>
      </c>
      <c r="M3697" s="2">
        <v>44774</v>
      </c>
      <c r="Q3697" t="s">
        <v>40</v>
      </c>
      <c r="R3697" t="s">
        <v>21064</v>
      </c>
      <c r="S3697" t="s">
        <v>21064</v>
      </c>
      <c r="T3697">
        <v>1800</v>
      </c>
      <c r="U3697" t="s">
        <v>230</v>
      </c>
      <c r="V3697">
        <v>35451</v>
      </c>
      <c r="W3697" t="s">
        <v>41</v>
      </c>
      <c r="X3697" t="s">
        <v>21065</v>
      </c>
      <c r="Y3697" t="s">
        <v>156</v>
      </c>
      <c r="Z3697"/>
      <c r="AA3697" s="13" t="s">
        <v>21066</v>
      </c>
      <c r="AC3697" t="s">
        <v>167</v>
      </c>
      <c r="AD3697" s="2">
        <v>33763</v>
      </c>
      <c r="AE3697" s="2" t="b">
        <v>1</v>
      </c>
      <c r="AF3697" s="13" t="s">
        <v>21067</v>
      </c>
      <c r="AG3697" t="s">
        <v>21062</v>
      </c>
      <c r="AH3697" t="s">
        <v>46</v>
      </c>
      <c r="AI3697" t="str">
        <f>TRIM(IFERROR(VLOOKUP(E3697,Mapping!$A$1:$B$2,2,FALSE),E3697))</f>
        <v>Cabang Kalianda</v>
      </c>
      <c r="AJ3697" s="11" t="str">
        <f t="shared" si="171"/>
        <v/>
      </c>
      <c r="AK3697" s="11" t="str">
        <f t="shared" si="172"/>
        <v/>
      </c>
    </row>
    <row r="3698" spans="1:37">
      <c r="A3698" t="str">
        <f t="shared" si="173"/>
        <v>tw_hr_employee_CMMK21001</v>
      </c>
      <c r="B3698" t="s">
        <v>2396</v>
      </c>
      <c r="C3698" t="s">
        <v>21068</v>
      </c>
      <c r="D3698" t="s">
        <v>86</v>
      </c>
      <c r="E3698" t="s">
        <v>87</v>
      </c>
      <c r="F3698" t="s">
        <v>21069</v>
      </c>
      <c r="H3698" s="13" t="s">
        <v>21070</v>
      </c>
      <c r="I3698" t="s">
        <v>339</v>
      </c>
      <c r="K3698" t="s">
        <v>1777</v>
      </c>
      <c r="L3698" t="s">
        <v>1777</v>
      </c>
      <c r="M3698" s="2">
        <v>42678</v>
      </c>
      <c r="Q3698" t="s">
        <v>40</v>
      </c>
      <c r="R3698"/>
      <c r="W3698" t="s">
        <v>41</v>
      </c>
      <c r="X3698" t="s">
        <v>21069</v>
      </c>
      <c r="Y3698" t="s">
        <v>43</v>
      </c>
      <c r="AA3698" s="13" t="s">
        <v>21071</v>
      </c>
      <c r="AF3698">
        <v>7391268952</v>
      </c>
      <c r="AG3698" t="s">
        <v>2396</v>
      </c>
      <c r="AH3698" t="s">
        <v>63</v>
      </c>
      <c r="AI3698" t="str">
        <f>TRIM(IFERROR(VLOOKUP(E3698,Mapping!$A$1:$B$2,2,FALSE),E3698))</f>
        <v>Cabang Caman</v>
      </c>
      <c r="AJ3698" s="11" t="str">
        <f t="shared" si="171"/>
        <v/>
      </c>
      <c r="AK3698" s="11" t="str">
        <f t="shared" si="172"/>
        <v>6282299031600</v>
      </c>
    </row>
    <row r="3699" spans="1:37">
      <c r="A3699" t="str">
        <f t="shared" si="173"/>
        <v>tw_hr_employee_DPMK19002</v>
      </c>
      <c r="B3699" t="s">
        <v>1757</v>
      </c>
      <c r="C3699" t="s">
        <v>21072</v>
      </c>
      <c r="D3699" t="s">
        <v>1221</v>
      </c>
      <c r="E3699" t="s">
        <v>1222</v>
      </c>
      <c r="I3699" t="s">
        <v>339</v>
      </c>
      <c r="M3699" s="2">
        <v>43538</v>
      </c>
      <c r="Q3699" t="s">
        <v>40</v>
      </c>
      <c r="R3699" t="s">
        <v>21073</v>
      </c>
      <c r="S3699"/>
      <c r="T3699">
        <v>3200</v>
      </c>
      <c r="U3699" t="s">
        <v>3517</v>
      </c>
      <c r="V3699"/>
      <c r="W3699" t="s">
        <v>41</v>
      </c>
      <c r="X3699" t="s">
        <v>21074</v>
      </c>
      <c r="Y3699" t="s">
        <v>43</v>
      </c>
      <c r="Z3699"/>
      <c r="AA3699" s="13" t="s">
        <v>21075</v>
      </c>
      <c r="AE3699" s="2" t="b">
        <v>0</v>
      </c>
      <c r="AF3699" s="13" t="s">
        <v>21076</v>
      </c>
      <c r="AG3699" t="s">
        <v>1757</v>
      </c>
      <c r="AH3699" t="s">
        <v>917</v>
      </c>
      <c r="AI3699" t="str">
        <f>TRIM(IFERROR(VLOOKUP(E3699,Mapping!$A$1:$B$2,2,FALSE),E3699))</f>
        <v>Cabang Depok</v>
      </c>
      <c r="AJ3699" s="11" t="str">
        <f t="shared" si="171"/>
        <v/>
      </c>
      <c r="AK3699" s="11" t="str">
        <f t="shared" si="172"/>
        <v/>
      </c>
    </row>
    <row r="3700" spans="1:37">
      <c r="A3700" t="str">
        <f t="shared" si="173"/>
        <v>tw_hr_employee_DUP1810003</v>
      </c>
      <c r="B3700" t="s">
        <v>21077</v>
      </c>
      <c r="C3700" t="s">
        <v>21078</v>
      </c>
      <c r="D3700" t="s">
        <v>3787</v>
      </c>
      <c r="E3700" t="s">
        <v>3788</v>
      </c>
      <c r="I3700" t="s">
        <v>38</v>
      </c>
      <c r="K3700" t="s">
        <v>8563</v>
      </c>
      <c r="L3700" t="s">
        <v>8563</v>
      </c>
      <c r="M3700" s="2">
        <v>43389</v>
      </c>
      <c r="Q3700" t="s">
        <v>40</v>
      </c>
      <c r="R3700" t="s">
        <v>21079</v>
      </c>
      <c r="S3700" t="s">
        <v>21080</v>
      </c>
      <c r="T3700">
        <v>1700</v>
      </c>
      <c r="U3700" t="s">
        <v>9299</v>
      </c>
      <c r="V3700">
        <v>38227</v>
      </c>
      <c r="W3700" t="s">
        <v>41</v>
      </c>
      <c r="X3700" t="s">
        <v>21081</v>
      </c>
      <c r="Y3700" t="s">
        <v>43</v>
      </c>
      <c r="AA3700" s="13" t="s">
        <v>21082</v>
      </c>
      <c r="AE3700" s="2" t="b">
        <v>1</v>
      </c>
      <c r="AF3700" s="13" t="s">
        <v>21083</v>
      </c>
      <c r="AG3700" t="s">
        <v>21077</v>
      </c>
      <c r="AH3700" t="s">
        <v>46</v>
      </c>
      <c r="AI3700" t="str">
        <f>TRIM(IFERROR(VLOOKUP(E3700,Mapping!$A$1:$B$2,2,FALSE),E3700))</f>
        <v>Cabang Putri Hijau</v>
      </c>
      <c r="AJ3700" s="11" t="str">
        <f t="shared" si="171"/>
        <v/>
      </c>
      <c r="AK3700" s="11" t="str">
        <f t="shared" si="172"/>
        <v/>
      </c>
    </row>
    <row r="3701" spans="1:37">
      <c r="A3701" t="str">
        <f t="shared" si="173"/>
        <v>tw_hr_employee_DSR1811001</v>
      </c>
      <c r="B3701" t="s">
        <v>21084</v>
      </c>
      <c r="C3701" t="s">
        <v>21085</v>
      </c>
      <c r="D3701" t="s">
        <v>380</v>
      </c>
      <c r="E3701" t="s">
        <v>381</v>
      </c>
      <c r="F3701"/>
      <c r="G3701" s="13" t="s">
        <v>21086</v>
      </c>
      <c r="H3701"/>
      <c r="I3701" t="s">
        <v>38</v>
      </c>
      <c r="K3701" t="s">
        <v>6339</v>
      </c>
      <c r="L3701" t="s">
        <v>383</v>
      </c>
      <c r="M3701" s="2">
        <v>43405</v>
      </c>
      <c r="Q3701" t="s">
        <v>40</v>
      </c>
      <c r="R3701" t="s">
        <v>21087</v>
      </c>
      <c r="S3701"/>
      <c r="T3701">
        <v>1400</v>
      </c>
      <c r="U3701" t="s">
        <v>385</v>
      </c>
      <c r="V3701">
        <v>28286</v>
      </c>
      <c r="W3701" t="s">
        <v>41</v>
      </c>
      <c r="X3701" t="s">
        <v>21088</v>
      </c>
      <c r="Y3701" t="s">
        <v>43</v>
      </c>
      <c r="Z3701" t="s">
        <v>41</v>
      </c>
      <c r="AA3701" s="13" t="s">
        <v>21089</v>
      </c>
      <c r="AC3701" t="s">
        <v>83</v>
      </c>
      <c r="AD3701" s="2">
        <v>28099</v>
      </c>
      <c r="AE3701" s="2" t="b">
        <v>1</v>
      </c>
      <c r="AF3701">
        <v>8135291168</v>
      </c>
      <c r="AG3701" t="s">
        <v>21084</v>
      </c>
      <c r="AH3701" t="s">
        <v>63</v>
      </c>
      <c r="AI3701" t="str">
        <f>TRIM(IFERROR(VLOOKUP(E3701,Mapping!$A$1:$B$2,2,FALSE),E3701))</f>
        <v>Cabang Riau</v>
      </c>
      <c r="AJ3701" s="11" t="str">
        <f t="shared" si="171"/>
        <v>6281276850878</v>
      </c>
      <c r="AK3701" s="11" t="str">
        <f t="shared" si="172"/>
        <v/>
      </c>
    </row>
    <row r="3702" spans="1:37">
      <c r="A3702" t="str">
        <f t="shared" si="173"/>
        <v>tw_hr_employee_DLG2005001</v>
      </c>
      <c r="B3702" t="s">
        <v>21090</v>
      </c>
      <c r="C3702" t="s">
        <v>21091</v>
      </c>
      <c r="D3702" t="s">
        <v>2563</v>
      </c>
      <c r="E3702" t="s">
        <v>2564</v>
      </c>
      <c r="F3702"/>
      <c r="I3702" t="s">
        <v>38</v>
      </c>
      <c r="K3702" t="s">
        <v>1770</v>
      </c>
      <c r="L3702"/>
      <c r="M3702" s="2">
        <v>43982</v>
      </c>
      <c r="Q3702" t="s">
        <v>40</v>
      </c>
      <c r="R3702"/>
      <c r="W3702" t="s">
        <v>41</v>
      </c>
      <c r="X3702" t="s">
        <v>21092</v>
      </c>
      <c r="Y3702" t="s">
        <v>43</v>
      </c>
      <c r="Z3702"/>
      <c r="AA3702" s="13" t="s">
        <v>21093</v>
      </c>
      <c r="AE3702" s="2" t="b">
        <v>1</v>
      </c>
      <c r="AF3702">
        <v>8445252162</v>
      </c>
      <c r="AG3702" t="s">
        <v>21090</v>
      </c>
      <c r="AH3702" t="s">
        <v>63</v>
      </c>
      <c r="AI3702" t="str">
        <f>TRIM(IFERROR(VLOOKUP(E3702,Mapping!$A$1:$B$2,2,FALSE),E3702))</f>
        <v>Cabang Gading Rejo</v>
      </c>
      <c r="AJ3702" s="11" t="str">
        <f t="shared" si="171"/>
        <v/>
      </c>
      <c r="AK3702" s="11" t="str">
        <f t="shared" si="172"/>
        <v/>
      </c>
    </row>
    <row r="3703" spans="1:37">
      <c r="A3703" t="str">
        <f t="shared" si="173"/>
        <v>tw_hr_employee_DLW2202100</v>
      </c>
      <c r="B3703" t="s">
        <v>21094</v>
      </c>
      <c r="C3703" t="s">
        <v>21095</v>
      </c>
      <c r="D3703" t="s">
        <v>782</v>
      </c>
      <c r="E3703" t="s">
        <v>783</v>
      </c>
      <c r="I3703" t="s">
        <v>38</v>
      </c>
      <c r="M3703" s="2">
        <v>44601</v>
      </c>
      <c r="P3703" s="13" t="s">
        <v>21096</v>
      </c>
      <c r="Q3703" t="s">
        <v>40</v>
      </c>
      <c r="R3703" t="s">
        <v>21097</v>
      </c>
      <c r="T3703">
        <v>1800</v>
      </c>
      <c r="U3703" t="s">
        <v>80</v>
      </c>
      <c r="V3703">
        <v>34192</v>
      </c>
      <c r="W3703" t="s">
        <v>41</v>
      </c>
      <c r="X3703" t="s">
        <v>21098</v>
      </c>
      <c r="Y3703" t="s">
        <v>43</v>
      </c>
      <c r="Z3703"/>
      <c r="AA3703" s="13" t="s">
        <v>21099</v>
      </c>
      <c r="AE3703" s="2" t="b">
        <v>1</v>
      </c>
      <c r="AF3703" s="13" t="s">
        <v>21100</v>
      </c>
      <c r="AG3703" t="s">
        <v>21094</v>
      </c>
      <c r="AH3703" t="s">
        <v>46</v>
      </c>
      <c r="AI3703" t="str">
        <f>TRIM(IFERROR(VLOOKUP(E3703,Mapping!$A$1:$B$2,2,FALSE),E3703))</f>
        <v>Cabang Way Kanan</v>
      </c>
      <c r="AJ3703" s="11" t="str">
        <f t="shared" si="171"/>
        <v/>
      </c>
      <c r="AK3703" s="11" t="str">
        <f t="shared" si="172"/>
        <v/>
      </c>
    </row>
    <row r="3704" spans="1:37">
      <c r="A3704" t="str">
        <f t="shared" si="173"/>
        <v>tw_hr_employee_DDS2106101</v>
      </c>
      <c r="B3704" t="s">
        <v>21101</v>
      </c>
      <c r="C3704" t="s">
        <v>21102</v>
      </c>
      <c r="D3704" t="s">
        <v>99</v>
      </c>
      <c r="E3704" t="s">
        <v>100</v>
      </c>
      <c r="I3704" t="s">
        <v>38</v>
      </c>
      <c r="K3704" t="s">
        <v>2745</v>
      </c>
      <c r="L3704" t="s">
        <v>2746</v>
      </c>
      <c r="M3704" s="2">
        <v>44368</v>
      </c>
      <c r="Q3704" t="s">
        <v>40</v>
      </c>
      <c r="R3704"/>
      <c r="S3704"/>
      <c r="T3704"/>
      <c r="U3704"/>
      <c r="V3704"/>
      <c r="W3704" t="s">
        <v>41</v>
      </c>
      <c r="X3704"/>
      <c r="Y3704" t="s">
        <v>43</v>
      </c>
      <c r="AA3704" s="13" t="s">
        <v>21103</v>
      </c>
      <c r="AE3704" s="2" t="b">
        <v>1</v>
      </c>
      <c r="AF3704">
        <v>7131219095</v>
      </c>
      <c r="AG3704" t="s">
        <v>21101</v>
      </c>
      <c r="AH3704" t="s">
        <v>63</v>
      </c>
      <c r="AI3704" t="str">
        <f>TRIM(IFERROR(VLOOKUP(E3704,Mapping!$A$1:$B$2,2,FALSE),E3704))</f>
        <v>Cabang Saharjo</v>
      </c>
      <c r="AJ3704" s="11" t="str">
        <f t="shared" si="171"/>
        <v/>
      </c>
      <c r="AK3704" s="11" t="str">
        <f t="shared" si="172"/>
        <v/>
      </c>
    </row>
    <row r="3705" spans="1:37">
      <c r="A3705" t="str">
        <f t="shared" si="173"/>
        <v>tw_hr_employee_DXN2302067</v>
      </c>
      <c r="B3705" t="s">
        <v>21104</v>
      </c>
      <c r="C3705" t="s">
        <v>21105</v>
      </c>
      <c r="D3705" t="s">
        <v>764</v>
      </c>
      <c r="E3705" t="s">
        <v>765</v>
      </c>
      <c r="I3705" t="s">
        <v>38</v>
      </c>
      <c r="K3705" t="s">
        <v>766</v>
      </c>
      <c r="L3705" t="s">
        <v>767</v>
      </c>
      <c r="M3705" s="2">
        <v>44982</v>
      </c>
      <c r="Q3705" t="s">
        <v>40</v>
      </c>
      <c r="R3705" t="s">
        <v>21106</v>
      </c>
      <c r="T3705">
        <v>6100</v>
      </c>
      <c r="U3705" t="s">
        <v>11465</v>
      </c>
      <c r="V3705">
        <v>79514</v>
      </c>
      <c r="W3705" t="s">
        <v>41</v>
      </c>
      <c r="X3705" t="s">
        <v>21107</v>
      </c>
      <c r="Y3705" t="s">
        <v>156</v>
      </c>
      <c r="Z3705" t="s">
        <v>41</v>
      </c>
      <c r="AA3705" s="13" t="s">
        <v>21108</v>
      </c>
      <c r="AC3705" t="s">
        <v>83</v>
      </c>
      <c r="AD3705" s="2">
        <v>34792</v>
      </c>
      <c r="AE3705" s="2" t="b">
        <v>1</v>
      </c>
      <c r="AF3705" s="13" t="s">
        <v>21109</v>
      </c>
      <c r="AG3705" t="s">
        <v>21104</v>
      </c>
      <c r="AH3705" t="s">
        <v>46</v>
      </c>
      <c r="AI3705" t="str">
        <f>TRIM(IFERROR(VLOOKUP(E3705,Mapping!$A$1:$B$2,2,FALSE),E3705))</f>
        <v>Cabang Nanga Pinoh</v>
      </c>
      <c r="AJ3705" s="11" t="str">
        <f t="shared" si="171"/>
        <v/>
      </c>
      <c r="AK3705" s="11" t="str">
        <f t="shared" si="172"/>
        <v/>
      </c>
    </row>
    <row r="3706" spans="1:37">
      <c r="A3706" t="str">
        <f t="shared" si="173"/>
        <v>tw_hr_employee_DPMK21004</v>
      </c>
      <c r="B3706" t="s">
        <v>9321</v>
      </c>
      <c r="C3706" t="s">
        <v>21110</v>
      </c>
      <c r="D3706" t="s">
        <v>1221</v>
      </c>
      <c r="E3706" t="s">
        <v>1222</v>
      </c>
      <c r="I3706" t="s">
        <v>339</v>
      </c>
      <c r="M3706" s="2">
        <v>45566</v>
      </c>
      <c r="Q3706" t="s">
        <v>40</v>
      </c>
      <c r="R3706" t="s">
        <v>21111</v>
      </c>
      <c r="S3706"/>
      <c r="T3706">
        <v>3100</v>
      </c>
      <c r="U3706" t="s">
        <v>1798</v>
      </c>
      <c r="V3706">
        <v>12640</v>
      </c>
      <c r="W3706" t="s">
        <v>41</v>
      </c>
      <c r="X3706" t="s">
        <v>21112</v>
      </c>
      <c r="Y3706" t="s">
        <v>43</v>
      </c>
      <c r="AA3706" s="13" t="s">
        <v>21113</v>
      </c>
      <c r="AE3706" s="2" t="b">
        <v>0</v>
      </c>
      <c r="AF3706">
        <v>1660200262</v>
      </c>
      <c r="AG3706" t="s">
        <v>9321</v>
      </c>
      <c r="AH3706" t="s">
        <v>63</v>
      </c>
      <c r="AI3706" t="str">
        <f>TRIM(IFERROR(VLOOKUP(E3706,Mapping!$A$1:$B$2,2,FALSE),E3706))</f>
        <v>Cabang Depok</v>
      </c>
      <c r="AJ3706" s="11" t="str">
        <f t="shared" si="171"/>
        <v/>
      </c>
      <c r="AK3706" s="11" t="str">
        <f t="shared" si="172"/>
        <v/>
      </c>
    </row>
    <row r="3707" spans="1:37">
      <c r="A3707" t="str">
        <f t="shared" si="173"/>
        <v>tw_hr_employee_DLO2111067</v>
      </c>
      <c r="B3707" t="s">
        <v>21114</v>
      </c>
      <c r="C3707" t="s">
        <v>21115</v>
      </c>
      <c r="D3707" t="s">
        <v>448</v>
      </c>
      <c r="E3707" t="s">
        <v>449</v>
      </c>
      <c r="F3707"/>
      <c r="I3707" t="s">
        <v>38</v>
      </c>
      <c r="K3707" t="s">
        <v>450</v>
      </c>
      <c r="L3707"/>
      <c r="M3707" s="2">
        <v>44511</v>
      </c>
      <c r="Q3707" t="s">
        <v>40</v>
      </c>
      <c r="W3707" t="s">
        <v>41</v>
      </c>
      <c r="X3707" t="s">
        <v>21116</v>
      </c>
      <c r="Y3707" t="s">
        <v>43</v>
      </c>
      <c r="AA3707" s="13" t="s">
        <v>21117</v>
      </c>
      <c r="AE3707" s="2" t="b">
        <v>1</v>
      </c>
      <c r="AF3707" s="13" t="s">
        <v>21118</v>
      </c>
      <c r="AG3707" t="s">
        <v>21114</v>
      </c>
      <c r="AH3707" t="s">
        <v>46</v>
      </c>
      <c r="AI3707" t="str">
        <f>TRIM(IFERROR(VLOOKUP(E3707,Mapping!$A$1:$B$2,2,FALSE),E3707))</f>
        <v>Cabang Kota Gajah</v>
      </c>
      <c r="AJ3707" s="11" t="str">
        <f t="shared" si="171"/>
        <v/>
      </c>
      <c r="AK3707" s="11" t="str">
        <f t="shared" si="172"/>
        <v/>
      </c>
    </row>
    <row r="3708" spans="1:37">
      <c r="A3708" t="str">
        <f t="shared" si="173"/>
        <v>tw_hr_employee_DDD2104067</v>
      </c>
      <c r="B3708" t="s">
        <v>21119</v>
      </c>
      <c r="C3708" t="s">
        <v>21120</v>
      </c>
      <c r="D3708" t="s">
        <v>1221</v>
      </c>
      <c r="E3708" t="s">
        <v>1222</v>
      </c>
      <c r="F3708"/>
      <c r="G3708"/>
      <c r="H3708"/>
      <c r="I3708" t="s">
        <v>38</v>
      </c>
      <c r="K3708" t="s">
        <v>9321</v>
      </c>
      <c r="M3708" s="2">
        <v>44291</v>
      </c>
      <c r="Q3708" t="s">
        <v>40</v>
      </c>
      <c r="R3708" t="s">
        <v>21121</v>
      </c>
      <c r="S3708"/>
      <c r="T3708">
        <v>3100</v>
      </c>
      <c r="U3708" t="s">
        <v>1798</v>
      </c>
      <c r="V3708">
        <v>12620</v>
      </c>
      <c r="W3708" t="s">
        <v>41</v>
      </c>
      <c r="X3708" t="s">
        <v>21122</v>
      </c>
      <c r="Y3708" t="s">
        <v>43</v>
      </c>
      <c r="Z3708"/>
      <c r="AA3708" s="13" t="s">
        <v>21123</v>
      </c>
      <c r="AE3708" s="2" t="b">
        <v>1</v>
      </c>
      <c r="AF3708" s="13" t="s">
        <v>21124</v>
      </c>
      <c r="AG3708" t="s">
        <v>21119</v>
      </c>
      <c r="AH3708" t="s">
        <v>46</v>
      </c>
      <c r="AI3708" t="str">
        <f>TRIM(IFERROR(VLOOKUP(E3708,Mapping!$A$1:$B$2,2,FALSE),E3708))</f>
        <v>Cabang Depok</v>
      </c>
      <c r="AJ3708" s="11" t="str">
        <f t="shared" si="171"/>
        <v/>
      </c>
      <c r="AK3708" s="11" t="str">
        <f t="shared" si="172"/>
        <v/>
      </c>
    </row>
    <row r="3709" spans="1:37">
      <c r="A3709" t="str">
        <f t="shared" si="173"/>
        <v>tw_hr_employee_SHMK19001</v>
      </c>
      <c r="B3709" t="s">
        <v>7896</v>
      </c>
      <c r="C3709" t="s">
        <v>21125</v>
      </c>
      <c r="D3709" t="s">
        <v>99</v>
      </c>
      <c r="E3709" t="s">
        <v>100</v>
      </c>
      <c r="I3709" t="s">
        <v>339</v>
      </c>
      <c r="K3709" t="s">
        <v>8141</v>
      </c>
      <c r="L3709"/>
      <c r="M3709" s="2">
        <v>45901</v>
      </c>
      <c r="Q3709" t="s">
        <v>40</v>
      </c>
      <c r="R3709"/>
      <c r="S3709"/>
      <c r="T3709"/>
      <c r="U3709"/>
      <c r="V3709"/>
      <c r="W3709" t="s">
        <v>41</v>
      </c>
      <c r="X3709" t="s">
        <v>21126</v>
      </c>
      <c r="Y3709" t="s">
        <v>43</v>
      </c>
      <c r="Z3709"/>
      <c r="AA3709" s="13" t="s">
        <v>21127</v>
      </c>
      <c r="AE3709" s="2" t="b">
        <v>1</v>
      </c>
      <c r="AF3709" s="13" t="s">
        <v>21128</v>
      </c>
      <c r="AG3709" t="s">
        <v>7896</v>
      </c>
      <c r="AH3709" t="s">
        <v>63</v>
      </c>
      <c r="AI3709" t="str">
        <f>TRIM(IFERROR(VLOOKUP(E3709,Mapping!$A$1:$B$2,2,FALSE),E3709))</f>
        <v>Cabang Saharjo</v>
      </c>
      <c r="AJ3709" s="11" t="str">
        <f t="shared" si="171"/>
        <v/>
      </c>
      <c r="AK3709" s="11" t="str">
        <f t="shared" si="172"/>
        <v/>
      </c>
    </row>
    <row r="3710" spans="1:37">
      <c r="A3710" t="str">
        <f t="shared" si="173"/>
        <v>tw_hr_employee_DLN2112001</v>
      </c>
      <c r="B3710" t="s">
        <v>21129</v>
      </c>
      <c r="C3710" t="s">
        <v>21130</v>
      </c>
      <c r="D3710" t="s">
        <v>212</v>
      </c>
      <c r="E3710" t="s">
        <v>213</v>
      </c>
      <c r="I3710" t="s">
        <v>38</v>
      </c>
      <c r="M3710" s="2">
        <v>44540</v>
      </c>
      <c r="Q3710" t="s">
        <v>40</v>
      </c>
      <c r="R3710"/>
      <c r="S3710"/>
      <c r="T3710"/>
      <c r="U3710"/>
      <c r="V3710"/>
      <c r="W3710" t="s">
        <v>41</v>
      </c>
      <c r="X3710" t="s">
        <v>21131</v>
      </c>
      <c r="Y3710" t="s">
        <v>43</v>
      </c>
      <c r="Z3710"/>
      <c r="AA3710" s="13" t="s">
        <v>21132</v>
      </c>
      <c r="AE3710" s="2" t="b">
        <v>1</v>
      </c>
      <c r="AF3710" s="13" t="s">
        <v>21133</v>
      </c>
      <c r="AG3710" t="s">
        <v>21129</v>
      </c>
      <c r="AH3710" t="s">
        <v>46</v>
      </c>
      <c r="AI3710" t="str">
        <f>TRIM(IFERROR(VLOOKUP(E3710,Mapping!$A$1:$B$2,2,FALSE),E3710))</f>
        <v>Cabang Kota Agung</v>
      </c>
      <c r="AJ3710" s="11" t="str">
        <f t="shared" si="171"/>
        <v/>
      </c>
      <c r="AK3710" s="11" t="str">
        <f t="shared" si="172"/>
        <v/>
      </c>
    </row>
    <row r="3711" spans="1:37">
      <c r="A3711" t="str">
        <f t="shared" si="173"/>
        <v>tw_hr_employee_GDMK16005</v>
      </c>
      <c r="B3711" t="s">
        <v>21134</v>
      </c>
      <c r="C3711" t="s">
        <v>21135</v>
      </c>
      <c r="D3711" t="s">
        <v>920</v>
      </c>
      <c r="E3711" t="s">
        <v>921</v>
      </c>
      <c r="F3711"/>
      <c r="H3711" s="13" t="s">
        <v>21136</v>
      </c>
      <c r="I3711" t="s">
        <v>38</v>
      </c>
      <c r="K3711" t="s">
        <v>1178</v>
      </c>
      <c r="M3711" s="2">
        <v>40269</v>
      </c>
      <c r="Q3711" t="s">
        <v>40</v>
      </c>
      <c r="R3711" t="s">
        <v>21137</v>
      </c>
      <c r="S3711"/>
      <c r="T3711">
        <v>3400</v>
      </c>
      <c r="U3711" t="s">
        <v>7177</v>
      </c>
      <c r="V3711">
        <v>55183</v>
      </c>
      <c r="W3711" t="s">
        <v>41</v>
      </c>
      <c r="X3711" t="s">
        <v>21138</v>
      </c>
      <c r="Y3711" t="s">
        <v>992</v>
      </c>
      <c r="Z3711" t="s">
        <v>41</v>
      </c>
      <c r="AA3711" s="13" t="s">
        <v>21139</v>
      </c>
      <c r="AC3711" t="s">
        <v>83</v>
      </c>
      <c r="AD3711" s="2">
        <v>28532</v>
      </c>
      <c r="AE3711" s="2" t="b">
        <v>1</v>
      </c>
      <c r="AF3711">
        <v>4564877192</v>
      </c>
      <c r="AG3711" t="s">
        <v>21134</v>
      </c>
      <c r="AH3711" t="s">
        <v>63</v>
      </c>
      <c r="AI3711" t="str">
        <f>TRIM(IFERROR(VLOOKUP(E3711,Mapping!$A$1:$B$2,2,FALSE),E3711))</f>
        <v>Cabang Godean</v>
      </c>
      <c r="AJ3711" s="11" t="str">
        <f t="shared" si="171"/>
        <v/>
      </c>
      <c r="AK3711" s="11" t="str">
        <f t="shared" si="172"/>
        <v>622742820075</v>
      </c>
    </row>
    <row r="3712" spans="1:37">
      <c r="A3712" t="str">
        <f t="shared" si="173"/>
        <v>tw_hr_employee_DJU2204001</v>
      </c>
      <c r="B3712" t="s">
        <v>11115</v>
      </c>
      <c r="C3712" t="s">
        <v>21140</v>
      </c>
      <c r="D3712" t="s">
        <v>1834</v>
      </c>
      <c r="E3712" t="s">
        <v>1835</v>
      </c>
      <c r="I3712" t="s">
        <v>339</v>
      </c>
      <c r="K3712" t="s">
        <v>1865</v>
      </c>
      <c r="M3712" s="2">
        <v>44657</v>
      </c>
      <c r="Q3712" t="s">
        <v>40</v>
      </c>
      <c r="R3712" t="s">
        <v>21141</v>
      </c>
      <c r="T3712">
        <v>1500</v>
      </c>
      <c r="U3712" t="s">
        <v>1839</v>
      </c>
      <c r="V3712">
        <v>37257</v>
      </c>
      <c r="W3712" t="s">
        <v>41</v>
      </c>
      <c r="X3712" t="s">
        <v>21142</v>
      </c>
      <c r="Y3712" t="s">
        <v>43</v>
      </c>
      <c r="AA3712" s="13" t="s">
        <v>21143</v>
      </c>
      <c r="AC3712" t="s">
        <v>83</v>
      </c>
      <c r="AD3712" s="2">
        <v>37393</v>
      </c>
      <c r="AE3712" s="2" t="b">
        <v>1</v>
      </c>
      <c r="AF3712" s="13" t="s">
        <v>21144</v>
      </c>
      <c r="AG3712" t="s">
        <v>11115</v>
      </c>
      <c r="AH3712" t="s">
        <v>46</v>
      </c>
      <c r="AI3712" t="str">
        <f>TRIM(IFERROR(VLOOKUP(E3712,Mapping!$A$1:$B$2,2,FALSE),E3712))</f>
        <v>Cabang Muarabungo</v>
      </c>
      <c r="AJ3712" s="11" t="str">
        <f t="shared" si="171"/>
        <v/>
      </c>
      <c r="AK3712" s="11" t="str">
        <f t="shared" si="172"/>
        <v/>
      </c>
    </row>
    <row r="3713" spans="1:37">
      <c r="A3713" t="str">
        <f t="shared" si="173"/>
        <v>tw_hr_employee_DLX2301001</v>
      </c>
      <c r="B3713" t="s">
        <v>21145</v>
      </c>
      <c r="C3713" t="s">
        <v>21146</v>
      </c>
      <c r="D3713" t="s">
        <v>400</v>
      </c>
      <c r="E3713" t="s">
        <v>401</v>
      </c>
      <c r="I3713" t="s">
        <v>38</v>
      </c>
      <c r="M3713" s="2">
        <v>44928</v>
      </c>
      <c r="Q3713" t="s">
        <v>40</v>
      </c>
      <c r="W3713" t="s">
        <v>41</v>
      </c>
      <c r="X3713"/>
      <c r="Y3713" t="s">
        <v>43</v>
      </c>
      <c r="AA3713" s="13" t="s">
        <v>21147</v>
      </c>
      <c r="AE3713" s="2" t="b">
        <v>0</v>
      </c>
      <c r="AF3713" s="13" t="s">
        <v>21148</v>
      </c>
      <c r="AG3713" t="s">
        <v>21145</v>
      </c>
      <c r="AH3713" t="s">
        <v>46</v>
      </c>
      <c r="AI3713" t="str">
        <f>TRIM(IFERROR(VLOOKUP(E3713,Mapping!$A$1:$B$2,2,FALSE),E3713))</f>
        <v>Cabang Kalianda</v>
      </c>
      <c r="AJ3713" s="11" t="str">
        <f t="shared" si="171"/>
        <v/>
      </c>
      <c r="AK3713" s="11" t="str">
        <f t="shared" si="172"/>
        <v/>
      </c>
    </row>
    <row r="3714" spans="1:37">
      <c r="A3714" t="str">
        <f t="shared" si="173"/>
        <v>tw_hr_employee_DDT1610002</v>
      </c>
      <c r="B3714" t="s">
        <v>21149</v>
      </c>
      <c r="C3714" t="s">
        <v>21150</v>
      </c>
      <c r="D3714" t="s">
        <v>200</v>
      </c>
      <c r="E3714" t="s">
        <v>13129</v>
      </c>
      <c r="I3714" t="s">
        <v>38</v>
      </c>
      <c r="K3714" t="s">
        <v>15232</v>
      </c>
      <c r="L3714" t="s">
        <v>13131</v>
      </c>
      <c r="M3714" s="2">
        <v>42671</v>
      </c>
      <c r="Q3714" t="s">
        <v>40</v>
      </c>
      <c r="R3714" t="s">
        <v>21151</v>
      </c>
      <c r="T3714">
        <v>5100</v>
      </c>
      <c r="U3714" t="s">
        <v>206</v>
      </c>
      <c r="V3714">
        <v>82162</v>
      </c>
      <c r="W3714" t="s">
        <v>41</v>
      </c>
      <c r="X3714"/>
      <c r="Y3714" t="s">
        <v>43</v>
      </c>
      <c r="Z3714" t="s">
        <v>41</v>
      </c>
      <c r="AA3714" s="13" t="s">
        <v>21152</v>
      </c>
      <c r="AC3714" t="s">
        <v>83</v>
      </c>
      <c r="AD3714" s="2">
        <v>29221</v>
      </c>
      <c r="AE3714" s="2"/>
      <c r="AF3714"/>
      <c r="AG3714" t="s">
        <v>21149</v>
      </c>
      <c r="AH3714"/>
      <c r="AI3714" t="str">
        <f>TRIM(IFERROR(VLOOKUP(E3714,Mapping!$A$1:$B$2,2,FALSE),E3714))</f>
        <v>Area Jateng , Bali dan Mataram</v>
      </c>
      <c r="AJ3714" s="11" t="str">
        <f t="shared" si="171"/>
        <v/>
      </c>
      <c r="AK3714" s="11" t="str">
        <f t="shared" si="172"/>
        <v/>
      </c>
    </row>
    <row r="3715" spans="1:37">
      <c r="A3715" t="str">
        <f t="shared" si="173"/>
        <v>tw_hr_employee_DDT1611002</v>
      </c>
      <c r="B3715" t="s">
        <v>21153</v>
      </c>
      <c r="C3715" t="s">
        <v>21154</v>
      </c>
      <c r="D3715" t="s">
        <v>200</v>
      </c>
      <c r="E3715" t="s">
        <v>13129</v>
      </c>
      <c r="I3715" t="s">
        <v>38</v>
      </c>
      <c r="K3715" t="s">
        <v>15232</v>
      </c>
      <c r="L3715" t="s">
        <v>13131</v>
      </c>
      <c r="M3715" s="2">
        <v>42697</v>
      </c>
      <c r="Q3715" t="s">
        <v>40</v>
      </c>
      <c r="R3715" t="s">
        <v>21155</v>
      </c>
      <c r="T3715">
        <v>5100</v>
      </c>
      <c r="U3715" t="s">
        <v>206</v>
      </c>
      <c r="V3715">
        <v>82152</v>
      </c>
      <c r="W3715" t="s">
        <v>41</v>
      </c>
      <c r="X3715"/>
      <c r="Y3715" t="s">
        <v>43</v>
      </c>
      <c r="Z3715" t="s">
        <v>41</v>
      </c>
      <c r="AA3715" s="13" t="s">
        <v>21156</v>
      </c>
      <c r="AC3715" t="s">
        <v>167</v>
      </c>
      <c r="AD3715" s="2">
        <v>36074</v>
      </c>
      <c r="AE3715" s="2"/>
      <c r="AF3715"/>
      <c r="AG3715" t="s">
        <v>21153</v>
      </c>
      <c r="AH3715"/>
      <c r="AI3715" t="str">
        <f>TRIM(IFERROR(VLOOKUP(E3715,Mapping!$A$1:$B$2,2,FALSE),E3715))</f>
        <v>Area Jateng , Bali dan Mataram</v>
      </c>
      <c r="AJ3715" s="11" t="str">
        <f t="shared" ref="AJ3715:AJ3778" si="174">IF(LEN(G3715)&gt;8,G3715&amp;"","")</f>
        <v/>
      </c>
      <c r="AK3715" s="11" t="str">
        <f t="shared" ref="AK3715:AK3778" si="175">IF(LEN(H3715)&gt;8,H3715&amp;"","")</f>
        <v/>
      </c>
    </row>
    <row r="3716" spans="1:37">
      <c r="A3716" t="str">
        <f t="shared" si="173"/>
        <v>tw_hr_employee_DDT1611006</v>
      </c>
      <c r="B3716" t="s">
        <v>21157</v>
      </c>
      <c r="C3716" t="s">
        <v>21158</v>
      </c>
      <c r="D3716" t="s">
        <v>200</v>
      </c>
      <c r="E3716" t="s">
        <v>13129</v>
      </c>
      <c r="I3716" t="s">
        <v>38</v>
      </c>
      <c r="K3716" t="s">
        <v>21159</v>
      </c>
      <c r="L3716" t="s">
        <v>13131</v>
      </c>
      <c r="M3716" s="2">
        <v>42699</v>
      </c>
      <c r="Q3716" t="s">
        <v>40</v>
      </c>
      <c r="R3716" t="s">
        <v>21160</v>
      </c>
      <c r="T3716">
        <v>5100</v>
      </c>
      <c r="U3716" t="s">
        <v>206</v>
      </c>
      <c r="V3716">
        <v>82121</v>
      </c>
      <c r="W3716" t="s">
        <v>41</v>
      </c>
      <c r="X3716"/>
      <c r="Y3716" t="s">
        <v>156</v>
      </c>
      <c r="Z3716" t="s">
        <v>41</v>
      </c>
      <c r="AA3716" s="13" t="s">
        <v>21161</v>
      </c>
      <c r="AC3716" t="s">
        <v>83</v>
      </c>
      <c r="AD3716" s="2">
        <v>26924</v>
      </c>
      <c r="AE3716" s="2"/>
      <c r="AF3716"/>
      <c r="AG3716" t="s">
        <v>21157</v>
      </c>
      <c r="AH3716"/>
      <c r="AI3716" t="str">
        <f>TRIM(IFERROR(VLOOKUP(E3716,Mapping!$A$1:$B$2,2,FALSE),E3716))</f>
        <v>Area Jateng , Bali dan Mataram</v>
      </c>
      <c r="AJ3716" s="11" t="str">
        <f t="shared" si="174"/>
        <v/>
      </c>
      <c r="AK3716" s="11" t="str">
        <f t="shared" si="175"/>
        <v/>
      </c>
    </row>
    <row r="3717" spans="1:37">
      <c r="A3717" t="str">
        <f t="shared" si="173"/>
        <v>tw_hr_employee_DLV2207001</v>
      </c>
      <c r="B3717" t="s">
        <v>21162</v>
      </c>
      <c r="C3717" t="s">
        <v>21163</v>
      </c>
      <c r="D3717" t="s">
        <v>2406</v>
      </c>
      <c r="E3717" t="s">
        <v>2407</v>
      </c>
      <c r="I3717" t="s">
        <v>38</v>
      </c>
      <c r="K3717" t="s">
        <v>8378</v>
      </c>
      <c r="L3717"/>
      <c r="M3717" s="2">
        <v>44761</v>
      </c>
      <c r="Q3717" t="s">
        <v>40</v>
      </c>
      <c r="R3717" t="s">
        <v>10970</v>
      </c>
      <c r="S3717"/>
      <c r="T3717">
        <v>1800</v>
      </c>
      <c r="U3717" t="s">
        <v>155</v>
      </c>
      <c r="V3717">
        <v>34192</v>
      </c>
      <c r="W3717" t="s">
        <v>41</v>
      </c>
      <c r="X3717" t="s">
        <v>21164</v>
      </c>
      <c r="Y3717" t="s">
        <v>156</v>
      </c>
      <c r="Z3717"/>
      <c r="AA3717" s="13" t="s">
        <v>21165</v>
      </c>
      <c r="AC3717" t="s">
        <v>83</v>
      </c>
      <c r="AD3717" s="2">
        <v>26730</v>
      </c>
      <c r="AE3717" s="2" t="b">
        <v>1</v>
      </c>
      <c r="AF3717" s="13" t="s">
        <v>21166</v>
      </c>
      <c r="AG3717" t="s">
        <v>21162</v>
      </c>
      <c r="AH3717" t="s">
        <v>46</v>
      </c>
      <c r="AI3717" t="str">
        <f>TRIM(IFERROR(VLOOKUP(E3717,Mapping!$A$1:$B$2,2,FALSE),E3717))</f>
        <v>Cabang Purbolinggo</v>
      </c>
      <c r="AJ3717" s="11" t="str">
        <f t="shared" si="174"/>
        <v/>
      </c>
      <c r="AK3717" s="11" t="str">
        <f t="shared" si="175"/>
        <v/>
      </c>
    </row>
    <row r="3718" spans="1:37">
      <c r="A3718" t="str">
        <f t="shared" si="173"/>
        <v>tw_hr_employee_DLA2205001</v>
      </c>
      <c r="B3718" t="s">
        <v>21167</v>
      </c>
      <c r="C3718" t="s">
        <v>21168</v>
      </c>
      <c r="D3718" t="s">
        <v>294</v>
      </c>
      <c r="E3718" t="s">
        <v>295</v>
      </c>
      <c r="I3718" t="s">
        <v>38</v>
      </c>
      <c r="M3718" s="2">
        <v>44691</v>
      </c>
      <c r="Q3718" t="s">
        <v>40</v>
      </c>
      <c r="R3718"/>
      <c r="W3718" t="s">
        <v>41</v>
      </c>
      <c r="X3718" t="s">
        <v>21169</v>
      </c>
      <c r="Y3718" t="s">
        <v>43</v>
      </c>
      <c r="AA3718" s="13" t="s">
        <v>21170</v>
      </c>
      <c r="AE3718" s="2" t="b">
        <v>1</v>
      </c>
      <c r="AF3718" s="13" t="s">
        <v>21171</v>
      </c>
      <c r="AG3718" t="s">
        <v>21167</v>
      </c>
      <c r="AH3718" t="s">
        <v>46</v>
      </c>
      <c r="AI3718" t="str">
        <f>TRIM(IFERROR(VLOOKUP(E3718,Mapping!$A$1:$B$2,2,FALSE),E3718))</f>
        <v>Cabang Antasari</v>
      </c>
      <c r="AJ3718" s="11" t="str">
        <f t="shared" si="174"/>
        <v/>
      </c>
      <c r="AK3718" s="11" t="str">
        <f t="shared" si="175"/>
        <v/>
      </c>
    </row>
    <row r="3719" spans="1:37">
      <c r="A3719" t="str">
        <f t="shared" si="173"/>
        <v>tw_hr_employee_DLA2104034</v>
      </c>
      <c r="B3719" t="s">
        <v>21172</v>
      </c>
      <c r="C3719" t="s">
        <v>21173</v>
      </c>
      <c r="D3719" t="s">
        <v>294</v>
      </c>
      <c r="E3719" t="s">
        <v>295</v>
      </c>
      <c r="F3719"/>
      <c r="I3719" t="s">
        <v>38</v>
      </c>
      <c r="M3719" s="2">
        <v>44300</v>
      </c>
      <c r="Q3719" t="s">
        <v>40</v>
      </c>
      <c r="R3719" t="s">
        <v>21174</v>
      </c>
      <c r="S3719" t="s">
        <v>21174</v>
      </c>
      <c r="T3719">
        <v>1800</v>
      </c>
      <c r="U3719" t="s">
        <v>1289</v>
      </c>
      <c r="V3719">
        <v>35128</v>
      </c>
      <c r="W3719" t="s">
        <v>41</v>
      </c>
      <c r="X3719" t="s">
        <v>21175</v>
      </c>
      <c r="Y3719" t="s">
        <v>43</v>
      </c>
      <c r="AA3719" s="13" t="s">
        <v>21176</v>
      </c>
      <c r="AC3719" t="s">
        <v>167</v>
      </c>
      <c r="AD3719" s="2"/>
      <c r="AE3719" s="2" t="b">
        <v>0</v>
      </c>
      <c r="AF3719" s="13" t="s">
        <v>21177</v>
      </c>
      <c r="AG3719" t="s">
        <v>21172</v>
      </c>
      <c r="AH3719" t="s">
        <v>46</v>
      </c>
      <c r="AI3719" t="str">
        <f>TRIM(IFERROR(VLOOKUP(E3719,Mapping!$A$1:$B$2,2,FALSE),E3719))</f>
        <v>Cabang Antasari</v>
      </c>
      <c r="AJ3719" s="11" t="str">
        <f t="shared" si="174"/>
        <v/>
      </c>
      <c r="AK3719" s="11" t="str">
        <f t="shared" si="175"/>
        <v/>
      </c>
    </row>
    <row r="3720" spans="1:37">
      <c r="A3720" t="str">
        <f t="shared" si="173"/>
        <v>tw_hr_employee_DLO2306001</v>
      </c>
      <c r="B3720" t="s">
        <v>21178</v>
      </c>
      <c r="C3720" t="s">
        <v>21179</v>
      </c>
      <c r="D3720" t="s">
        <v>448</v>
      </c>
      <c r="E3720" t="s">
        <v>449</v>
      </c>
      <c r="I3720" t="s">
        <v>38</v>
      </c>
      <c r="K3720" t="s">
        <v>521</v>
      </c>
      <c r="M3720" s="2">
        <v>45078</v>
      </c>
      <c r="Q3720" t="s">
        <v>40</v>
      </c>
      <c r="R3720"/>
      <c r="W3720" t="s">
        <v>41</v>
      </c>
      <c r="X3720" t="s">
        <v>21180</v>
      </c>
      <c r="Y3720" t="s">
        <v>43</v>
      </c>
      <c r="Z3720"/>
      <c r="AA3720" s="13" t="s">
        <v>21181</v>
      </c>
      <c r="AE3720" s="2" t="b">
        <v>1</v>
      </c>
      <c r="AF3720" s="13" t="s">
        <v>21182</v>
      </c>
      <c r="AG3720" t="s">
        <v>21178</v>
      </c>
      <c r="AH3720" t="s">
        <v>46</v>
      </c>
      <c r="AI3720" t="str">
        <f>TRIM(IFERROR(VLOOKUP(E3720,Mapping!$A$1:$B$2,2,FALSE),E3720))</f>
        <v>Cabang Kota Gajah</v>
      </c>
      <c r="AJ3720" s="11" t="str">
        <f t="shared" si="174"/>
        <v/>
      </c>
      <c r="AK3720" s="11" t="str">
        <f t="shared" si="175"/>
        <v/>
      </c>
    </row>
    <row r="3721" spans="1:37">
      <c r="A3721" t="str">
        <f t="shared" si="173"/>
        <v>tw_hr_employee_DLY2102001</v>
      </c>
      <c r="B3721" t="s">
        <v>21183</v>
      </c>
      <c r="C3721" t="s">
        <v>21184</v>
      </c>
      <c r="D3721" t="s">
        <v>471</v>
      </c>
      <c r="E3721" t="s">
        <v>472</v>
      </c>
      <c r="I3721" t="s">
        <v>38</v>
      </c>
      <c r="M3721" s="2">
        <v>44242</v>
      </c>
      <c r="Q3721" t="s">
        <v>40</v>
      </c>
      <c r="R3721"/>
      <c r="W3721" t="s">
        <v>41</v>
      </c>
      <c r="X3721"/>
      <c r="Y3721" t="s">
        <v>156</v>
      </c>
      <c r="AA3721" s="13" t="s">
        <v>21185</v>
      </c>
      <c r="AC3721" t="s">
        <v>83</v>
      </c>
      <c r="AD3721" s="2">
        <v>35118</v>
      </c>
      <c r="AE3721" s="2" t="b">
        <v>1</v>
      </c>
      <c r="AF3721">
        <v>1234567890</v>
      </c>
      <c r="AG3721" t="s">
        <v>21183</v>
      </c>
      <c r="AH3721" t="s">
        <v>63</v>
      </c>
      <c r="AI3721" t="str">
        <f>TRIM(IFERROR(VLOOKUP(E3721,Mapping!$A$1:$B$2,2,FALSE),E3721))</f>
        <v>Cabang Yos Sudarso</v>
      </c>
      <c r="AJ3721" s="11" t="str">
        <f t="shared" si="174"/>
        <v/>
      </c>
      <c r="AK3721" s="11" t="str">
        <f t="shared" si="175"/>
        <v/>
      </c>
    </row>
    <row r="3722" spans="1:37">
      <c r="A3722" t="str">
        <f t="shared" si="173"/>
        <v>tw_hr_employee_DLY2003001</v>
      </c>
      <c r="B3722" t="s">
        <v>21186</v>
      </c>
      <c r="C3722" t="s">
        <v>21187</v>
      </c>
      <c r="D3722" t="s">
        <v>471</v>
      </c>
      <c r="E3722" t="s">
        <v>472</v>
      </c>
      <c r="F3722"/>
      <c r="G3722"/>
      <c r="H3722"/>
      <c r="I3722" t="s">
        <v>38</v>
      </c>
      <c r="M3722" s="2">
        <v>43891</v>
      </c>
      <c r="Q3722" t="s">
        <v>40</v>
      </c>
      <c r="R3722" t="s">
        <v>21188</v>
      </c>
      <c r="T3722">
        <v>1800</v>
      </c>
      <c r="U3722" t="s">
        <v>1289</v>
      </c>
      <c r="V3722">
        <v>1871</v>
      </c>
      <c r="W3722" t="s">
        <v>41</v>
      </c>
      <c r="X3722"/>
      <c r="Y3722" t="s">
        <v>43</v>
      </c>
      <c r="Z3722" t="s">
        <v>41</v>
      </c>
      <c r="AA3722" s="13" t="s">
        <v>21189</v>
      </c>
      <c r="AC3722" t="s">
        <v>83</v>
      </c>
      <c r="AD3722" s="2">
        <v>34382</v>
      </c>
      <c r="AE3722" s="2" t="b">
        <v>1</v>
      </c>
      <c r="AF3722">
        <v>8905261891</v>
      </c>
      <c r="AG3722" t="s">
        <v>21186</v>
      </c>
      <c r="AH3722" t="s">
        <v>63</v>
      </c>
      <c r="AI3722" t="str">
        <f>TRIM(IFERROR(VLOOKUP(E3722,Mapping!$A$1:$B$2,2,FALSE),E3722))</f>
        <v>Cabang Yos Sudarso</v>
      </c>
      <c r="AJ3722" s="11" t="str">
        <f t="shared" si="174"/>
        <v/>
      </c>
      <c r="AK3722" s="11" t="str">
        <f t="shared" si="175"/>
        <v/>
      </c>
    </row>
    <row r="3723" spans="1:37">
      <c r="A3723" t="str">
        <f t="shared" si="173"/>
        <v>tw_hr_employee_TTMK16012</v>
      </c>
      <c r="B3723" t="s">
        <v>21190</v>
      </c>
      <c r="C3723" t="s">
        <v>21191</v>
      </c>
      <c r="D3723" t="s">
        <v>319</v>
      </c>
      <c r="E3723" t="s">
        <v>320</v>
      </c>
      <c r="I3723" t="s">
        <v>38</v>
      </c>
      <c r="K3723" t="s">
        <v>6996</v>
      </c>
      <c r="L3723" t="s">
        <v>322</v>
      </c>
      <c r="M3723" s="2">
        <v>42154</v>
      </c>
      <c r="Q3723" t="s">
        <v>40</v>
      </c>
      <c r="R3723"/>
      <c r="S3723"/>
      <c r="T3723"/>
      <c r="U3723"/>
      <c r="V3723"/>
      <c r="W3723" t="s">
        <v>41</v>
      </c>
      <c r="X3723" t="s">
        <v>21192</v>
      </c>
      <c r="Y3723" t="s">
        <v>43</v>
      </c>
      <c r="Z3723"/>
      <c r="AA3723" s="13" t="s">
        <v>21193</v>
      </c>
      <c r="AE3723" s="2" t="b">
        <v>1</v>
      </c>
      <c r="AF3723" s="13" t="s">
        <v>21194</v>
      </c>
      <c r="AG3723" t="s">
        <v>21190</v>
      </c>
      <c r="AH3723" t="s">
        <v>63</v>
      </c>
      <c r="AI3723" t="str">
        <f>TRIM(IFERROR(VLOOKUP(E3723,Mapping!$A$1:$B$2,2,FALSE),E3723))</f>
        <v>Cabang Tuminting</v>
      </c>
      <c r="AJ3723" s="11" t="str">
        <f t="shared" si="174"/>
        <v/>
      </c>
      <c r="AK3723" s="11" t="str">
        <f t="shared" si="175"/>
        <v/>
      </c>
    </row>
    <row r="3724" spans="1:37">
      <c r="A3724" t="str">
        <f t="shared" si="173"/>
        <v>tw_hr_employee_DDC2306004</v>
      </c>
      <c r="B3724" t="s">
        <v>21195</v>
      </c>
      <c r="C3724" t="s">
        <v>21196</v>
      </c>
      <c r="D3724" t="s">
        <v>244</v>
      </c>
      <c r="E3724" t="s">
        <v>245</v>
      </c>
      <c r="I3724" t="s">
        <v>38</v>
      </c>
      <c r="M3724" s="2">
        <v>45077</v>
      </c>
      <c r="Q3724" t="s">
        <v>40</v>
      </c>
      <c r="R3724"/>
      <c r="S3724"/>
      <c r="T3724"/>
      <c r="U3724"/>
      <c r="V3724"/>
      <c r="W3724" t="s">
        <v>41</v>
      </c>
      <c r="X3724" t="s">
        <v>21197</v>
      </c>
      <c r="Y3724" t="s">
        <v>43</v>
      </c>
      <c r="Z3724"/>
      <c r="AA3724" s="13" t="s">
        <v>21198</v>
      </c>
      <c r="AE3724" s="2" t="b">
        <v>1</v>
      </c>
      <c r="AF3724">
        <v>1392954699</v>
      </c>
      <c r="AG3724" t="s">
        <v>21195</v>
      </c>
      <c r="AH3724" t="s">
        <v>63</v>
      </c>
      <c r="AI3724" t="str">
        <f>TRIM(IFERROR(VLOOKUP(E3724,Mapping!$A$1:$B$2,2,FALSE),E3724))</f>
        <v>Cabang Cimareme</v>
      </c>
      <c r="AJ3724" s="11" t="str">
        <f t="shared" si="174"/>
        <v/>
      </c>
      <c r="AK3724" s="11" t="str">
        <f t="shared" si="175"/>
        <v/>
      </c>
    </row>
    <row r="3725" spans="1:37">
      <c r="A3725" t="str">
        <f t="shared" si="173"/>
        <v>tw_hr_employee_DMK2208034</v>
      </c>
      <c r="B3725" t="s">
        <v>21199</v>
      </c>
      <c r="C3725" t="s">
        <v>21200</v>
      </c>
      <c r="D3725" t="s">
        <v>952</v>
      </c>
      <c r="E3725" t="s">
        <v>953</v>
      </c>
      <c r="F3725" t="s">
        <v>21201</v>
      </c>
      <c r="G3725" s="13" t="s">
        <v>21202</v>
      </c>
      <c r="H3725" s="13" t="s">
        <v>21202</v>
      </c>
      <c r="I3725" t="s">
        <v>38</v>
      </c>
      <c r="K3725" t="s">
        <v>1114</v>
      </c>
      <c r="L3725"/>
      <c r="M3725" s="2">
        <v>44793</v>
      </c>
      <c r="Q3725" t="s">
        <v>40</v>
      </c>
      <c r="R3725"/>
      <c r="W3725" t="s">
        <v>41</v>
      </c>
      <c r="X3725" t="s">
        <v>21203</v>
      </c>
      <c r="Y3725" t="s">
        <v>43</v>
      </c>
      <c r="Z3725"/>
      <c r="AA3725" s="13" t="s">
        <v>21204</v>
      </c>
      <c r="AE3725" s="2" t="b">
        <v>1</v>
      </c>
      <c r="AF3725" s="13" t="s">
        <v>21205</v>
      </c>
      <c r="AG3725" t="s">
        <v>21199</v>
      </c>
      <c r="AH3725" t="s">
        <v>46</v>
      </c>
      <c r="AI3725" t="str">
        <f>TRIM(IFERROR(VLOOKUP(E3725,Mapping!$A$1:$B$2,2,FALSE),E3725))</f>
        <v>Cabang Sidomulyo</v>
      </c>
      <c r="AJ3725" s="11" t="str">
        <f t="shared" si="174"/>
        <v>6285838140522</v>
      </c>
      <c r="AK3725" s="11" t="str">
        <f t="shared" si="175"/>
        <v>6285838140522</v>
      </c>
    </row>
    <row r="3726" spans="1:37">
      <c r="A3726" t="str">
        <f t="shared" si="173"/>
        <v>tw_hr_employee_DDJ1404003</v>
      </c>
      <c r="B3726" t="s">
        <v>21206</v>
      </c>
      <c r="C3726" t="s">
        <v>21207</v>
      </c>
      <c r="D3726" t="s">
        <v>253</v>
      </c>
      <c r="E3726" t="s">
        <v>254</v>
      </c>
      <c r="F3726" t="s">
        <v>21208</v>
      </c>
      <c r="I3726" t="s">
        <v>38</v>
      </c>
      <c r="K3726" t="s">
        <v>2147</v>
      </c>
      <c r="M3726" s="2">
        <v>41737</v>
      </c>
      <c r="Q3726" t="s">
        <v>40</v>
      </c>
      <c r="R3726" t="s">
        <v>21209</v>
      </c>
      <c r="S3726" t="s">
        <v>21210</v>
      </c>
      <c r="T3726">
        <v>3500</v>
      </c>
      <c r="U3726" t="s">
        <v>811</v>
      </c>
      <c r="V3726">
        <v>61461</v>
      </c>
      <c r="W3726" t="s">
        <v>41</v>
      </c>
      <c r="X3726" t="s">
        <v>21208</v>
      </c>
      <c r="Y3726" t="s">
        <v>156</v>
      </c>
      <c r="AA3726" s="13" t="s">
        <v>21211</v>
      </c>
      <c r="AC3726" t="s">
        <v>83</v>
      </c>
      <c r="AD3726" s="2">
        <v>33639</v>
      </c>
      <c r="AE3726" s="2" t="b">
        <v>1</v>
      </c>
      <c r="AF3726">
        <v>1131281353</v>
      </c>
      <c r="AG3726" t="s">
        <v>21206</v>
      </c>
      <c r="AH3726" t="s">
        <v>63</v>
      </c>
      <c r="AI3726" t="str">
        <f>TRIM(IFERROR(VLOOKUP(E3726,Mapping!$A$1:$B$2,2,FALSE),E3726))</f>
        <v>Cabang Jombang</v>
      </c>
      <c r="AJ3726" s="11" t="str">
        <f t="shared" si="174"/>
        <v/>
      </c>
      <c r="AK3726" s="11" t="str">
        <f t="shared" si="175"/>
        <v/>
      </c>
    </row>
    <row r="3727" spans="1:37">
      <c r="A3727" t="str">
        <f t="shared" si="173"/>
        <v>tw_hr_employee_DDS1708006</v>
      </c>
      <c r="B3727" t="s">
        <v>21212</v>
      </c>
      <c r="C3727" t="s">
        <v>21213</v>
      </c>
      <c r="D3727" t="s">
        <v>99</v>
      </c>
      <c r="E3727" t="s">
        <v>100</v>
      </c>
      <c r="I3727" t="s">
        <v>38</v>
      </c>
      <c r="K3727" t="s">
        <v>103</v>
      </c>
      <c r="L3727" t="s">
        <v>2361</v>
      </c>
      <c r="M3727" s="2">
        <v>42972</v>
      </c>
      <c r="O3727" s="13" t="s">
        <v>21214</v>
      </c>
      <c r="Q3727" t="s">
        <v>40</v>
      </c>
      <c r="R3727" t="s">
        <v>21215</v>
      </c>
      <c r="T3727">
        <v>3200</v>
      </c>
      <c r="U3727" t="s">
        <v>375</v>
      </c>
      <c r="V3727">
        <v>17414</v>
      </c>
      <c r="W3727" t="s">
        <v>41</v>
      </c>
      <c r="X3727" t="s">
        <v>21216</v>
      </c>
      <c r="Y3727" t="s">
        <v>156</v>
      </c>
      <c r="Z3727" t="s">
        <v>41</v>
      </c>
      <c r="AA3727" s="13" t="s">
        <v>21217</v>
      </c>
      <c r="AC3727" t="s">
        <v>167</v>
      </c>
      <c r="AD3727" s="2">
        <v>28721</v>
      </c>
      <c r="AE3727" s="2" t="b">
        <v>1</v>
      </c>
      <c r="AF3727">
        <v>6870553640</v>
      </c>
      <c r="AG3727" t="s">
        <v>21212</v>
      </c>
      <c r="AH3727" t="s">
        <v>63</v>
      </c>
      <c r="AI3727" t="str">
        <f>TRIM(IFERROR(VLOOKUP(E3727,Mapping!$A$1:$B$2,2,FALSE),E3727))</f>
        <v>Cabang Saharjo</v>
      </c>
      <c r="AJ3727" s="11" t="str">
        <f t="shared" si="174"/>
        <v/>
      </c>
      <c r="AK3727" s="11" t="str">
        <f t="shared" si="175"/>
        <v/>
      </c>
    </row>
    <row r="3728" spans="1:37">
      <c r="A3728" t="str">
        <f t="shared" si="173"/>
        <v>tw_hr_employee_DDA1811002</v>
      </c>
      <c r="B3728" t="s">
        <v>21218</v>
      </c>
      <c r="C3728" t="s">
        <v>21219</v>
      </c>
      <c r="D3728" t="s">
        <v>86</v>
      </c>
      <c r="E3728" t="s">
        <v>87</v>
      </c>
      <c r="F3728"/>
      <c r="G3728"/>
      <c r="H3728"/>
      <c r="I3728" t="s">
        <v>38</v>
      </c>
      <c r="K3728" t="s">
        <v>2139</v>
      </c>
      <c r="L3728"/>
      <c r="M3728" s="2">
        <v>43411</v>
      </c>
      <c r="Q3728" t="s">
        <v>40</v>
      </c>
      <c r="R3728" t="s">
        <v>21220</v>
      </c>
      <c r="S3728"/>
      <c r="T3728">
        <v>3200</v>
      </c>
      <c r="U3728" t="s">
        <v>375</v>
      </c>
      <c r="V3728" t="s">
        <v>21221</v>
      </c>
      <c r="W3728" t="s">
        <v>41</v>
      </c>
      <c r="X3728" t="s">
        <v>4</v>
      </c>
      <c r="Y3728" t="s">
        <v>43</v>
      </c>
      <c r="AA3728" s="13" t="s">
        <v>21222</v>
      </c>
      <c r="AC3728" t="s">
        <v>83</v>
      </c>
      <c r="AD3728" s="2">
        <v>31208</v>
      </c>
      <c r="AE3728" s="2" t="b">
        <v>1</v>
      </c>
      <c r="AF3728">
        <v>6630637137</v>
      </c>
      <c r="AG3728" t="s">
        <v>21218</v>
      </c>
      <c r="AH3728" t="s">
        <v>63</v>
      </c>
      <c r="AI3728" t="str">
        <f>TRIM(IFERROR(VLOOKUP(E3728,Mapping!$A$1:$B$2,2,FALSE),E3728))</f>
        <v>Cabang Caman</v>
      </c>
      <c r="AJ3728" s="11" t="str">
        <f t="shared" si="174"/>
        <v/>
      </c>
      <c r="AK3728" s="11" t="str">
        <f t="shared" si="175"/>
        <v/>
      </c>
    </row>
    <row r="3729" spans="1:37">
      <c r="A3729" t="str">
        <f t="shared" si="173"/>
        <v>tw_hr_employee_DDC2208034</v>
      </c>
      <c r="B3729" t="s">
        <v>21223</v>
      </c>
      <c r="C3729" t="s">
        <v>21224</v>
      </c>
      <c r="D3729" t="s">
        <v>244</v>
      </c>
      <c r="E3729" t="s">
        <v>245</v>
      </c>
      <c r="F3729"/>
      <c r="G3729"/>
      <c r="I3729" t="s">
        <v>38</v>
      </c>
      <c r="M3729" s="2">
        <v>44776</v>
      </c>
      <c r="Q3729" t="s">
        <v>40</v>
      </c>
      <c r="R3729" t="s">
        <v>21225</v>
      </c>
      <c r="S3729" t="s">
        <v>21225</v>
      </c>
      <c r="T3729">
        <v>3200</v>
      </c>
      <c r="U3729" t="s">
        <v>694</v>
      </c>
      <c r="V3729">
        <v>40552</v>
      </c>
      <c r="W3729" t="s">
        <v>41</v>
      </c>
      <c r="X3729" t="s">
        <v>21226</v>
      </c>
      <c r="Y3729" t="s">
        <v>43</v>
      </c>
      <c r="AA3729" s="13" t="s">
        <v>21227</v>
      </c>
      <c r="AE3729" s="2" t="b">
        <v>1</v>
      </c>
      <c r="AF3729">
        <v>4530098104</v>
      </c>
      <c r="AG3729" t="s">
        <v>21223</v>
      </c>
      <c r="AH3729" t="s">
        <v>63</v>
      </c>
      <c r="AI3729" t="str">
        <f>TRIM(IFERROR(VLOOKUP(E3729,Mapping!$A$1:$B$2,2,FALSE),E3729))</f>
        <v>Cabang Cimareme</v>
      </c>
      <c r="AJ3729" s="11" t="str">
        <f t="shared" si="174"/>
        <v/>
      </c>
      <c r="AK3729" s="11" t="str">
        <f t="shared" si="175"/>
        <v/>
      </c>
    </row>
    <row r="3730" spans="1:37">
      <c r="A3730" t="str">
        <f t="shared" ref="A3730:A3793" si="176">"tw_hr_employee_"&amp;C3730</f>
        <v>tw_hr_employee_DLF1704001</v>
      </c>
      <c r="B3730" t="s">
        <v>21228</v>
      </c>
      <c r="C3730" t="s">
        <v>21229</v>
      </c>
      <c r="D3730" t="s">
        <v>391</v>
      </c>
      <c r="E3730" t="s">
        <v>716</v>
      </c>
      <c r="I3730" t="s">
        <v>38</v>
      </c>
      <c r="K3730" t="s">
        <v>393</v>
      </c>
      <c r="L3730" t="s">
        <v>9692</v>
      </c>
      <c r="M3730" s="2">
        <v>42835</v>
      </c>
      <c r="Q3730" t="s">
        <v>40</v>
      </c>
      <c r="R3730" t="s">
        <v>4779</v>
      </c>
      <c r="T3730">
        <v>1800</v>
      </c>
      <c r="U3730" t="s">
        <v>155</v>
      </c>
      <c r="V3730">
        <v>34697</v>
      </c>
      <c r="W3730" t="s">
        <v>41</v>
      </c>
      <c r="X3730"/>
      <c r="Y3730" t="s">
        <v>156</v>
      </c>
      <c r="Z3730" t="s">
        <v>41</v>
      </c>
      <c r="AA3730" s="13" t="s">
        <v>21230</v>
      </c>
      <c r="AC3730" t="s">
        <v>83</v>
      </c>
      <c r="AD3730" s="2">
        <v>26254</v>
      </c>
      <c r="AE3730" s="2" t="b">
        <v>1</v>
      </c>
      <c r="AF3730" s="13" t="s">
        <v>21231</v>
      </c>
      <c r="AG3730" t="s">
        <v>21228</v>
      </c>
      <c r="AH3730" t="s">
        <v>46</v>
      </c>
      <c r="AI3730" t="str">
        <f>TRIM(IFERROR(VLOOKUP(E3730,Mapping!$A$1:$B$2,2,FALSE),E3730))</f>
        <v>Cabang Trimurjo</v>
      </c>
      <c r="AJ3730" s="11" t="str">
        <f t="shared" si="174"/>
        <v/>
      </c>
      <c r="AK3730" s="11" t="str">
        <f t="shared" si="175"/>
        <v/>
      </c>
    </row>
    <row r="3731" spans="1:37">
      <c r="A3731" t="str">
        <f t="shared" si="176"/>
        <v>tw_hr_employee_DDL2212002</v>
      </c>
      <c r="B3731" t="s">
        <v>21232</v>
      </c>
      <c r="C3731" t="s">
        <v>21233</v>
      </c>
      <c r="D3731" t="s">
        <v>179</v>
      </c>
      <c r="E3731" t="s">
        <v>180</v>
      </c>
      <c r="F3731"/>
      <c r="G3731"/>
      <c r="H3731"/>
      <c r="I3731" t="s">
        <v>38</v>
      </c>
      <c r="K3731" t="s">
        <v>2202</v>
      </c>
      <c r="M3731" s="2">
        <v>44922</v>
      </c>
      <c r="Q3731" t="s">
        <v>40</v>
      </c>
      <c r="R3731"/>
      <c r="W3731" t="s">
        <v>41</v>
      </c>
      <c r="X3731" t="s">
        <v>21234</v>
      </c>
      <c r="Y3731" t="s">
        <v>43</v>
      </c>
      <c r="Z3731"/>
      <c r="AA3731" s="13" t="s">
        <v>21235</v>
      </c>
      <c r="AE3731" s="2" t="b">
        <v>1</v>
      </c>
      <c r="AF3731" s="13" t="s">
        <v>21236</v>
      </c>
      <c r="AG3731" t="s">
        <v>21232</v>
      </c>
      <c r="AH3731" t="s">
        <v>63</v>
      </c>
      <c r="AI3731" t="str">
        <f>TRIM(IFERROR(VLOOKUP(E3731,Mapping!$A$1:$B$2,2,FALSE),E3731))</f>
        <v>Cabang Lombok</v>
      </c>
      <c r="AJ3731" s="11" t="str">
        <f t="shared" si="174"/>
        <v/>
      </c>
      <c r="AK3731" s="11" t="str">
        <f t="shared" si="175"/>
        <v/>
      </c>
    </row>
    <row r="3732" spans="1:37">
      <c r="A3732" t="str">
        <f t="shared" si="176"/>
        <v>tw_hr_employee_DLD2005001</v>
      </c>
      <c r="B3732" t="s">
        <v>21237</v>
      </c>
      <c r="C3732" t="s">
        <v>21238</v>
      </c>
      <c r="D3732" t="s">
        <v>1013</v>
      </c>
      <c r="E3732" t="s">
        <v>1014</v>
      </c>
      <c r="I3732" t="s">
        <v>38</v>
      </c>
      <c r="K3732" t="s">
        <v>11119</v>
      </c>
      <c r="L3732"/>
      <c r="M3732" s="2">
        <v>43952</v>
      </c>
      <c r="Q3732" t="s">
        <v>40</v>
      </c>
      <c r="R3732" t="s">
        <v>21239</v>
      </c>
      <c r="T3732">
        <v>1800</v>
      </c>
      <c r="U3732" t="s">
        <v>1448</v>
      </c>
      <c r="V3732">
        <v>34594</v>
      </c>
      <c r="W3732" t="s">
        <v>41</v>
      </c>
      <c r="X3732" t="s">
        <v>21240</v>
      </c>
      <c r="Y3732" t="s">
        <v>43</v>
      </c>
      <c r="AA3732" s="13" t="s">
        <v>21241</v>
      </c>
      <c r="AE3732" s="2" t="b">
        <v>1</v>
      </c>
      <c r="AF3732" s="13" t="s">
        <v>21242</v>
      </c>
      <c r="AG3732" t="s">
        <v>21237</v>
      </c>
      <c r="AH3732" t="s">
        <v>46</v>
      </c>
      <c r="AI3732" t="str">
        <f>TRIM(IFERROR(VLOOKUP(E3732,Mapping!$A$1:$B$2,2,FALSE),E3732))</f>
        <v>Cabang Tulang Bawang Barat</v>
      </c>
      <c r="AJ3732" s="11" t="str">
        <f t="shared" si="174"/>
        <v/>
      </c>
      <c r="AK3732" s="11" t="str">
        <f t="shared" si="175"/>
        <v/>
      </c>
    </row>
    <row r="3733" spans="1:37">
      <c r="A3733" t="str">
        <f t="shared" si="176"/>
        <v>tw_hr_employee_DLH2202001</v>
      </c>
      <c r="B3733" t="s">
        <v>21243</v>
      </c>
      <c r="C3733" t="s">
        <v>21244</v>
      </c>
      <c r="D3733" t="s">
        <v>588</v>
      </c>
      <c r="E3733" t="s">
        <v>589</v>
      </c>
      <c r="F3733" t="s">
        <v>21245</v>
      </c>
      <c r="I3733" t="s">
        <v>38</v>
      </c>
      <c r="K3733" t="s">
        <v>591</v>
      </c>
      <c r="L3733" t="s">
        <v>592</v>
      </c>
      <c r="M3733" s="2">
        <v>44595</v>
      </c>
      <c r="Q3733" t="s">
        <v>40</v>
      </c>
      <c r="R3733" t="s">
        <v>21246</v>
      </c>
      <c r="T3733">
        <v>1800</v>
      </c>
      <c r="U3733" t="s">
        <v>142</v>
      </c>
      <c r="V3733">
        <v>34167</v>
      </c>
      <c r="W3733" t="s">
        <v>41</v>
      </c>
      <c r="X3733" t="s">
        <v>21245</v>
      </c>
      <c r="Y3733" t="s">
        <v>156</v>
      </c>
      <c r="AA3733" s="13" t="s">
        <v>21247</v>
      </c>
      <c r="AC3733" t="s">
        <v>83</v>
      </c>
      <c r="AD3733" s="2">
        <v>30948</v>
      </c>
      <c r="AE3733" s="2" t="b">
        <v>1</v>
      </c>
      <c r="AF3733" s="13" t="s">
        <v>21248</v>
      </c>
      <c r="AG3733" t="s">
        <v>21243</v>
      </c>
      <c r="AH3733" t="s">
        <v>46</v>
      </c>
      <c r="AI3733" t="str">
        <f>TRIM(IFERROR(VLOOKUP(E3733,Mapping!$A$1:$B$2,2,FALSE),E3733))</f>
        <v>Cabang Seputih Mataram</v>
      </c>
      <c r="AJ3733" s="11" t="str">
        <f t="shared" si="174"/>
        <v/>
      </c>
      <c r="AK3733" s="11" t="str">
        <f t="shared" si="175"/>
        <v/>
      </c>
    </row>
    <row r="3734" spans="1:37">
      <c r="A3734" t="str">
        <f t="shared" si="176"/>
        <v>tw_hr_employee_DLZ2103001</v>
      </c>
      <c r="B3734" t="s">
        <v>21249</v>
      </c>
      <c r="C3734" t="s">
        <v>21250</v>
      </c>
      <c r="D3734" t="s">
        <v>2899</v>
      </c>
      <c r="E3734" t="s">
        <v>2900</v>
      </c>
      <c r="F3734"/>
      <c r="G3734"/>
      <c r="H3734"/>
      <c r="I3734" t="s">
        <v>38</v>
      </c>
      <c r="K3734" t="s">
        <v>723</v>
      </c>
      <c r="L3734" t="s">
        <v>723</v>
      </c>
      <c r="M3734" s="2">
        <v>44256</v>
      </c>
      <c r="Q3734" t="s">
        <v>40</v>
      </c>
      <c r="W3734" t="s">
        <v>41</v>
      </c>
      <c r="X3734" t="s">
        <v>21251</v>
      </c>
      <c r="Y3734" t="s">
        <v>43</v>
      </c>
      <c r="AA3734" s="13" t="s">
        <v>21252</v>
      </c>
      <c r="AE3734" s="2" t="b">
        <v>1</v>
      </c>
      <c r="AF3734" s="13" t="s">
        <v>21253</v>
      </c>
      <c r="AG3734" t="s">
        <v>21249</v>
      </c>
      <c r="AH3734" t="s">
        <v>46</v>
      </c>
      <c r="AI3734" t="str">
        <f>TRIM(IFERROR(VLOOKUP(E3734,Mapping!$A$1:$B$2,2,FALSE),E3734))</f>
        <v>Cabang Pematang Pasir</v>
      </c>
      <c r="AJ3734" s="11" t="str">
        <f t="shared" si="174"/>
        <v/>
      </c>
      <c r="AK3734" s="11" t="str">
        <f t="shared" si="175"/>
        <v/>
      </c>
    </row>
    <row r="3735" spans="1:37">
      <c r="A3735" t="str">
        <f t="shared" si="176"/>
        <v>tw_hr_employee_DDT1701001</v>
      </c>
      <c r="B3735" t="s">
        <v>21254</v>
      </c>
      <c r="C3735" t="s">
        <v>21255</v>
      </c>
      <c r="D3735" t="s">
        <v>200</v>
      </c>
      <c r="E3735" t="s">
        <v>13129</v>
      </c>
      <c r="F3735"/>
      <c r="I3735" t="s">
        <v>38</v>
      </c>
      <c r="K3735" t="s">
        <v>13130</v>
      </c>
      <c r="L3735" t="s">
        <v>13131</v>
      </c>
      <c r="M3735" s="2">
        <v>42744</v>
      </c>
      <c r="Q3735" t="s">
        <v>40</v>
      </c>
      <c r="R3735" t="s">
        <v>21256</v>
      </c>
      <c r="S3735"/>
      <c r="T3735">
        <v>5100</v>
      </c>
      <c r="U3735" t="s">
        <v>206</v>
      </c>
      <c r="V3735">
        <v>82163</v>
      </c>
      <c r="W3735" t="s">
        <v>41</v>
      </c>
      <c r="X3735"/>
      <c r="Y3735" t="s">
        <v>95</v>
      </c>
      <c r="Z3735" t="s">
        <v>41</v>
      </c>
      <c r="AA3735" s="13" t="s">
        <v>21257</v>
      </c>
      <c r="AC3735" t="s">
        <v>83</v>
      </c>
      <c r="AD3735" s="2">
        <v>29400</v>
      </c>
      <c r="AE3735" s="2"/>
      <c r="AF3735"/>
      <c r="AG3735" t="s">
        <v>21254</v>
      </c>
      <c r="AH3735"/>
      <c r="AI3735" t="str">
        <f>TRIM(IFERROR(VLOOKUP(E3735,Mapping!$A$1:$B$2,2,FALSE),E3735))</f>
        <v>Area Jateng , Bali dan Mataram</v>
      </c>
      <c r="AJ3735" s="11" t="str">
        <f t="shared" si="174"/>
        <v/>
      </c>
      <c r="AK3735" s="11" t="str">
        <f t="shared" si="175"/>
        <v/>
      </c>
    </row>
    <row r="3736" spans="1:37">
      <c r="A3736" t="str">
        <f t="shared" si="176"/>
        <v>tw_hr_employee_DLS2203001</v>
      </c>
      <c r="B3736" t="s">
        <v>21258</v>
      </c>
      <c r="C3736" t="s">
        <v>21259</v>
      </c>
      <c r="D3736" t="s">
        <v>952</v>
      </c>
      <c r="E3736" t="s">
        <v>953</v>
      </c>
      <c r="F3736" t="s">
        <v>21260</v>
      </c>
      <c r="G3736" s="13" t="s">
        <v>21261</v>
      </c>
      <c r="H3736" s="13" t="s">
        <v>21261</v>
      </c>
      <c r="I3736" t="s">
        <v>38</v>
      </c>
      <c r="K3736" t="s">
        <v>14430</v>
      </c>
      <c r="L3736"/>
      <c r="M3736" s="2">
        <v>44620</v>
      </c>
      <c r="Q3736" t="s">
        <v>40</v>
      </c>
      <c r="R3736"/>
      <c r="W3736" t="s">
        <v>41</v>
      </c>
      <c r="X3736" t="s">
        <v>21260</v>
      </c>
      <c r="Y3736" t="s">
        <v>43</v>
      </c>
      <c r="Z3736"/>
      <c r="AA3736" s="13" t="s">
        <v>21262</v>
      </c>
      <c r="AE3736" s="2" t="b">
        <v>1</v>
      </c>
      <c r="AF3736" s="13" t="s">
        <v>21263</v>
      </c>
      <c r="AG3736" t="s">
        <v>21258</v>
      </c>
      <c r="AH3736" t="s">
        <v>46</v>
      </c>
      <c r="AI3736" t="str">
        <f>TRIM(IFERROR(VLOOKUP(E3736,Mapping!$A$1:$B$2,2,FALSE),E3736))</f>
        <v>Cabang Sidomulyo</v>
      </c>
      <c r="AJ3736" s="11" t="str">
        <f t="shared" si="174"/>
        <v>6285279366033</v>
      </c>
      <c r="AK3736" s="11" t="str">
        <f t="shared" si="175"/>
        <v>6285279366033</v>
      </c>
    </row>
    <row r="3737" spans="1:37">
      <c r="A3737" t="str">
        <f t="shared" si="176"/>
        <v>tw_hr_employee_GDMK17002</v>
      </c>
      <c r="B3737" t="s">
        <v>1178</v>
      </c>
      <c r="C3737" t="s">
        <v>21264</v>
      </c>
      <c r="D3737" t="s">
        <v>920</v>
      </c>
      <c r="E3737" t="s">
        <v>921</v>
      </c>
      <c r="H3737">
        <v>62274798388</v>
      </c>
      <c r="I3737" t="s">
        <v>339</v>
      </c>
      <c r="M3737" s="2">
        <v>41610</v>
      </c>
      <c r="Q3737" t="s">
        <v>40</v>
      </c>
      <c r="R3737" t="s">
        <v>21265</v>
      </c>
      <c r="T3737">
        <v>3400</v>
      </c>
      <c r="U3737" t="s">
        <v>12761</v>
      </c>
      <c r="V3737">
        <v>55164</v>
      </c>
      <c r="W3737" t="s">
        <v>41</v>
      </c>
      <c r="X3737" t="s">
        <v>21266</v>
      </c>
      <c r="Y3737" t="s">
        <v>992</v>
      </c>
      <c r="Z3737" t="s">
        <v>41</v>
      </c>
      <c r="AA3737" s="13" t="s">
        <v>21267</v>
      </c>
      <c r="AC3737" t="s">
        <v>83</v>
      </c>
      <c r="AD3737" s="2">
        <v>27880</v>
      </c>
      <c r="AE3737" s="2" t="b">
        <v>1</v>
      </c>
      <c r="AF3737">
        <v>4564768261</v>
      </c>
      <c r="AG3737" t="s">
        <v>1178</v>
      </c>
      <c r="AH3737" t="s">
        <v>63</v>
      </c>
      <c r="AI3737" t="str">
        <f>TRIM(IFERROR(VLOOKUP(E3737,Mapping!$A$1:$B$2,2,FALSE),E3737))</f>
        <v>Cabang Godean</v>
      </c>
      <c r="AJ3737" s="11" t="str">
        <f t="shared" si="174"/>
        <v/>
      </c>
      <c r="AK3737" s="11" t="str">
        <f t="shared" si="175"/>
        <v>62274798388</v>
      </c>
    </row>
    <row r="3738" spans="1:37">
      <c r="A3738" t="str">
        <f t="shared" si="176"/>
        <v>tw_hr_employee_1812034708950004</v>
      </c>
      <c r="B3738" t="s">
        <v>21268</v>
      </c>
      <c r="C3738" s="13" t="s">
        <v>21269</v>
      </c>
      <c r="D3738" t="s">
        <v>1013</v>
      </c>
      <c r="E3738" t="s">
        <v>1014</v>
      </c>
      <c r="I3738" t="s">
        <v>38</v>
      </c>
      <c r="K3738" t="s">
        <v>18308</v>
      </c>
      <c r="M3738" s="2">
        <v>44930</v>
      </c>
      <c r="Q3738" t="s">
        <v>40</v>
      </c>
      <c r="R3738"/>
      <c r="S3738"/>
      <c r="T3738"/>
      <c r="U3738"/>
      <c r="V3738"/>
      <c r="W3738" t="s">
        <v>41</v>
      </c>
      <c r="X3738" t="s">
        <v>21270</v>
      </c>
      <c r="Y3738" t="s">
        <v>43</v>
      </c>
      <c r="Z3738"/>
      <c r="AA3738" s="13" t="s">
        <v>21269</v>
      </c>
      <c r="AE3738" s="2" t="b">
        <v>1</v>
      </c>
      <c r="AF3738" s="13" t="s">
        <v>21271</v>
      </c>
      <c r="AG3738" t="s">
        <v>21268</v>
      </c>
      <c r="AH3738" t="s">
        <v>46</v>
      </c>
      <c r="AI3738" t="str">
        <f>TRIM(IFERROR(VLOOKUP(E3738,Mapping!$A$1:$B$2,2,FALSE),E3738))</f>
        <v>Cabang Tulang Bawang Barat</v>
      </c>
      <c r="AJ3738" s="11" t="str">
        <f t="shared" si="174"/>
        <v/>
      </c>
      <c r="AK3738" s="11" t="str">
        <f t="shared" si="175"/>
        <v/>
      </c>
    </row>
    <row r="3739" spans="1:37">
      <c r="A3739" t="str">
        <f t="shared" si="176"/>
        <v>tw_hr_employee_DLV2011002</v>
      </c>
      <c r="B3739" t="s">
        <v>21272</v>
      </c>
      <c r="C3739" t="s">
        <v>21273</v>
      </c>
      <c r="D3739" t="s">
        <v>2406</v>
      </c>
      <c r="E3739" t="s">
        <v>2407</v>
      </c>
      <c r="I3739" t="s">
        <v>38</v>
      </c>
      <c r="K3739" t="s">
        <v>8378</v>
      </c>
      <c r="L3739" t="s">
        <v>4452</v>
      </c>
      <c r="M3739" s="2">
        <v>44139</v>
      </c>
      <c r="Q3739" t="s">
        <v>40</v>
      </c>
      <c r="R3739" t="s">
        <v>2459</v>
      </c>
      <c r="S3739"/>
      <c r="T3739">
        <v>1800</v>
      </c>
      <c r="U3739" t="s">
        <v>155</v>
      </c>
      <c r="V3739">
        <v>34192</v>
      </c>
      <c r="W3739" t="s">
        <v>41</v>
      </c>
      <c r="X3739" t="s">
        <v>21274</v>
      </c>
      <c r="Y3739" t="s">
        <v>43</v>
      </c>
      <c r="Z3739"/>
      <c r="AA3739" s="13" t="s">
        <v>21275</v>
      </c>
      <c r="AC3739" t="s">
        <v>83</v>
      </c>
      <c r="AD3739" s="2">
        <v>36134</v>
      </c>
      <c r="AE3739" s="2" t="b">
        <v>1</v>
      </c>
      <c r="AF3739" s="13" t="s">
        <v>21276</v>
      </c>
      <c r="AG3739" t="s">
        <v>21272</v>
      </c>
      <c r="AH3739" t="s">
        <v>46</v>
      </c>
      <c r="AI3739" t="str">
        <f>TRIM(IFERROR(VLOOKUP(E3739,Mapping!$A$1:$B$2,2,FALSE),E3739))</f>
        <v>Cabang Purbolinggo</v>
      </c>
      <c r="AJ3739" s="11" t="str">
        <f t="shared" si="174"/>
        <v/>
      </c>
      <c r="AK3739" s="11" t="str">
        <f t="shared" si="175"/>
        <v/>
      </c>
    </row>
    <row r="3740" spans="1:37">
      <c r="A3740" t="str">
        <f t="shared" si="176"/>
        <v>tw_hr_employee_DDC2205034</v>
      </c>
      <c r="B3740" t="s">
        <v>1056</v>
      </c>
      <c r="C3740" t="s">
        <v>21277</v>
      </c>
      <c r="D3740" t="s">
        <v>244</v>
      </c>
      <c r="E3740" t="s">
        <v>245</v>
      </c>
      <c r="F3740"/>
      <c r="I3740" t="s">
        <v>339</v>
      </c>
      <c r="K3740" t="s">
        <v>2423</v>
      </c>
      <c r="L3740" t="s">
        <v>247</v>
      </c>
      <c r="M3740" s="2">
        <v>44701</v>
      </c>
      <c r="Q3740" t="s">
        <v>40</v>
      </c>
      <c r="R3740" t="s">
        <v>21278</v>
      </c>
      <c r="T3740">
        <v>3200</v>
      </c>
      <c r="U3740" t="s">
        <v>694</v>
      </c>
      <c r="V3740">
        <v>40561</v>
      </c>
      <c r="W3740" t="s">
        <v>41</v>
      </c>
      <c r="X3740" t="s">
        <v>21279</v>
      </c>
      <c r="Y3740" t="s">
        <v>43</v>
      </c>
      <c r="AA3740" s="13" t="s">
        <v>21280</v>
      </c>
      <c r="AE3740" s="2" t="b">
        <v>1</v>
      </c>
      <c r="AF3740">
        <v>2780536112</v>
      </c>
      <c r="AG3740" t="s">
        <v>1056</v>
      </c>
      <c r="AH3740" t="s">
        <v>63</v>
      </c>
      <c r="AI3740" t="str">
        <f>TRIM(IFERROR(VLOOKUP(E3740,Mapping!$A$1:$B$2,2,FALSE),E3740))</f>
        <v>Cabang Cimareme</v>
      </c>
      <c r="AJ3740" s="11" t="str">
        <f t="shared" si="174"/>
        <v/>
      </c>
      <c r="AK3740" s="11" t="str">
        <f t="shared" si="175"/>
        <v/>
      </c>
    </row>
    <row r="3741" spans="1:37">
      <c r="A3741" t="str">
        <f t="shared" si="176"/>
        <v>tw_hr_employee_TRMK18001</v>
      </c>
      <c r="B3741" t="s">
        <v>21281</v>
      </c>
      <c r="C3741" t="s">
        <v>21282</v>
      </c>
      <c r="D3741" t="s">
        <v>495</v>
      </c>
      <c r="E3741" t="s">
        <v>496</v>
      </c>
      <c r="I3741" t="s">
        <v>38</v>
      </c>
      <c r="K3741" t="s">
        <v>4766</v>
      </c>
      <c r="L3741" t="s">
        <v>4766</v>
      </c>
      <c r="M3741" s="2">
        <v>42830</v>
      </c>
      <c r="Q3741" t="s">
        <v>40</v>
      </c>
      <c r="R3741"/>
      <c r="W3741" t="s">
        <v>41</v>
      </c>
      <c r="X3741" t="s">
        <v>21283</v>
      </c>
      <c r="Y3741" t="s">
        <v>43</v>
      </c>
      <c r="AA3741" s="13" t="s">
        <v>21284</v>
      </c>
      <c r="AE3741" s="2" t="b">
        <v>1</v>
      </c>
      <c r="AF3741">
        <v>8145161319</v>
      </c>
      <c r="AG3741" t="s">
        <v>21281</v>
      </c>
      <c r="AH3741" t="s">
        <v>63</v>
      </c>
      <c r="AI3741" t="str">
        <f>TRIM(IFERROR(VLOOKUP(E3741,Mapping!$A$1:$B$2,2,FALSE),E3741))</f>
        <v>Cabang Tenggarong</v>
      </c>
      <c r="AJ3741" s="11" t="str">
        <f t="shared" si="174"/>
        <v/>
      </c>
      <c r="AK3741" s="11" t="str">
        <f t="shared" si="175"/>
        <v/>
      </c>
    </row>
    <row r="3742" spans="1:37">
      <c r="A3742" t="str">
        <f t="shared" si="176"/>
        <v>tw_hr_employee_DXT2204001</v>
      </c>
      <c r="B3742" t="s">
        <v>21285</v>
      </c>
      <c r="C3742" t="s">
        <v>21286</v>
      </c>
      <c r="D3742" t="s">
        <v>495</v>
      </c>
      <c r="E3742" t="s">
        <v>496</v>
      </c>
      <c r="F3742" t="s">
        <v>1568</v>
      </c>
      <c r="G3742"/>
      <c r="I3742" t="s">
        <v>38</v>
      </c>
      <c r="K3742" t="s">
        <v>4766</v>
      </c>
      <c r="L3742" t="s">
        <v>499</v>
      </c>
      <c r="M3742" s="2">
        <v>44655</v>
      </c>
      <c r="Q3742" t="s">
        <v>40</v>
      </c>
      <c r="R3742" t="s">
        <v>21287</v>
      </c>
      <c r="S3742" t="s">
        <v>21287</v>
      </c>
      <c r="T3742">
        <v>6400</v>
      </c>
      <c r="U3742" t="s">
        <v>222</v>
      </c>
      <c r="V3742">
        <v>75512</v>
      </c>
      <c r="W3742" t="s">
        <v>41</v>
      </c>
      <c r="X3742" t="s">
        <v>21288</v>
      </c>
      <c r="Y3742" t="s">
        <v>43</v>
      </c>
      <c r="Z3742"/>
      <c r="AA3742" s="13" t="s">
        <v>21289</v>
      </c>
      <c r="AC3742" t="s">
        <v>83</v>
      </c>
      <c r="AD3742" s="2">
        <v>34996</v>
      </c>
      <c r="AE3742" s="2" t="b">
        <v>1</v>
      </c>
      <c r="AF3742" s="13" t="s">
        <v>21290</v>
      </c>
      <c r="AG3742" t="s">
        <v>21285</v>
      </c>
      <c r="AH3742" t="s">
        <v>46</v>
      </c>
      <c r="AI3742" t="str">
        <f>TRIM(IFERROR(VLOOKUP(E3742,Mapping!$A$1:$B$2,2,FALSE),E3742))</f>
        <v>Cabang Tenggarong</v>
      </c>
      <c r="AJ3742" s="11" t="str">
        <f t="shared" si="174"/>
        <v/>
      </c>
      <c r="AK3742" s="11" t="str">
        <f t="shared" si="175"/>
        <v/>
      </c>
    </row>
    <row r="3743" spans="1:37">
      <c r="A3743" t="str">
        <f t="shared" si="176"/>
        <v>tw_hr_employee_DLT1906002</v>
      </c>
      <c r="B3743" t="s">
        <v>21291</v>
      </c>
      <c r="C3743" t="s">
        <v>21292</v>
      </c>
      <c r="D3743" t="s">
        <v>161</v>
      </c>
      <c r="E3743" t="s">
        <v>162</v>
      </c>
      <c r="G3743" s="13" t="s">
        <v>21293</v>
      </c>
      <c r="H3743" s="13" t="s">
        <v>21293</v>
      </c>
      <c r="I3743" t="s">
        <v>38</v>
      </c>
      <c r="K3743" t="s">
        <v>21294</v>
      </c>
      <c r="L3743" t="s">
        <v>731</v>
      </c>
      <c r="M3743" s="2">
        <v>43641</v>
      </c>
      <c r="Q3743" t="s">
        <v>40</v>
      </c>
      <c r="R3743" t="s">
        <v>21295</v>
      </c>
      <c r="S3743" t="s">
        <v>21295</v>
      </c>
      <c r="T3743">
        <v>1800</v>
      </c>
      <c r="U3743" t="s">
        <v>165</v>
      </c>
      <c r="V3743">
        <v>34682</v>
      </c>
      <c r="W3743" t="s">
        <v>41</v>
      </c>
      <c r="X3743"/>
      <c r="Y3743" t="s">
        <v>156</v>
      </c>
      <c r="Z3743" t="s">
        <v>41</v>
      </c>
      <c r="AA3743" s="13" t="s">
        <v>21296</v>
      </c>
      <c r="AC3743" t="s">
        <v>83</v>
      </c>
      <c r="AD3743" s="2">
        <v>32273</v>
      </c>
      <c r="AE3743" s="2" t="b">
        <v>1</v>
      </c>
      <c r="AF3743">
        <v>6185078381</v>
      </c>
      <c r="AG3743" t="s">
        <v>21291</v>
      </c>
      <c r="AH3743" t="s">
        <v>63</v>
      </c>
      <c r="AI3743" t="str">
        <f>TRIM(IFERROR(VLOOKUP(E3743,Mapping!$A$1:$B$2,2,FALSE),E3743))</f>
        <v>Cabang Tulang Bawang</v>
      </c>
      <c r="AJ3743" s="11" t="str">
        <f t="shared" si="174"/>
        <v>6285357972727</v>
      </c>
      <c r="AK3743" s="11" t="str">
        <f t="shared" si="175"/>
        <v>6285357972727</v>
      </c>
    </row>
    <row r="3744" spans="1:37">
      <c r="A3744" t="str">
        <f t="shared" si="176"/>
        <v>tw_hr_employee_DLY1910002</v>
      </c>
      <c r="B3744" t="s">
        <v>21297</v>
      </c>
      <c r="C3744" t="s">
        <v>21298</v>
      </c>
      <c r="D3744" t="s">
        <v>471</v>
      </c>
      <c r="E3744" t="s">
        <v>472</v>
      </c>
      <c r="I3744" t="s">
        <v>38</v>
      </c>
      <c r="M3744" s="2">
        <v>43739</v>
      </c>
      <c r="Q3744" t="s">
        <v>40</v>
      </c>
      <c r="R3744" t="s">
        <v>21299</v>
      </c>
      <c r="T3744">
        <v>1800</v>
      </c>
      <c r="U3744" t="s">
        <v>3274</v>
      </c>
      <c r="V3744">
        <v>35366</v>
      </c>
      <c r="W3744" t="s">
        <v>41</v>
      </c>
      <c r="X3744"/>
      <c r="Y3744" t="s">
        <v>156</v>
      </c>
      <c r="Z3744" t="s">
        <v>41</v>
      </c>
      <c r="AA3744" s="13" t="s">
        <v>21300</v>
      </c>
      <c r="AC3744" t="s">
        <v>83</v>
      </c>
      <c r="AD3744" s="2">
        <v>29658</v>
      </c>
      <c r="AE3744" s="2" t="b">
        <v>1</v>
      </c>
      <c r="AF3744"/>
      <c r="AG3744" t="s">
        <v>21297</v>
      </c>
      <c r="AH3744"/>
      <c r="AI3744" t="str">
        <f>TRIM(IFERROR(VLOOKUP(E3744,Mapping!$A$1:$B$2,2,FALSE),E3744))</f>
        <v>Cabang Yos Sudarso</v>
      </c>
      <c r="AJ3744" s="11" t="str">
        <f t="shared" si="174"/>
        <v/>
      </c>
      <c r="AK3744" s="11" t="str">
        <f t="shared" si="175"/>
        <v/>
      </c>
    </row>
    <row r="3745" spans="1:37">
      <c r="A3745" t="str">
        <f t="shared" si="176"/>
        <v>tw_hr_employee_DLX2301067</v>
      </c>
      <c r="B3745" t="s">
        <v>21301</v>
      </c>
      <c r="C3745" t="s">
        <v>21302</v>
      </c>
      <c r="D3745" t="s">
        <v>400</v>
      </c>
      <c r="E3745" t="s">
        <v>401</v>
      </c>
      <c r="F3745"/>
      <c r="G3745"/>
      <c r="H3745"/>
      <c r="I3745" t="s">
        <v>38</v>
      </c>
      <c r="K3745" t="s">
        <v>6054</v>
      </c>
      <c r="M3745" s="2">
        <v>44940</v>
      </c>
      <c r="Q3745" t="s">
        <v>40</v>
      </c>
      <c r="R3745"/>
      <c r="W3745" t="s">
        <v>41</v>
      </c>
      <c r="X3745" t="s">
        <v>21303</v>
      </c>
      <c r="Y3745" t="s">
        <v>43</v>
      </c>
      <c r="AA3745" s="13" t="s">
        <v>21304</v>
      </c>
      <c r="AE3745" s="2" t="b">
        <v>0</v>
      </c>
      <c r="AF3745" s="13" t="s">
        <v>21305</v>
      </c>
      <c r="AG3745" t="s">
        <v>21301</v>
      </c>
      <c r="AH3745" t="s">
        <v>46</v>
      </c>
      <c r="AI3745" t="str">
        <f>TRIM(IFERROR(VLOOKUP(E3745,Mapping!$A$1:$B$2,2,FALSE),E3745))</f>
        <v>Cabang Kalianda</v>
      </c>
      <c r="AJ3745" s="11" t="str">
        <f t="shared" si="174"/>
        <v/>
      </c>
      <c r="AK3745" s="11" t="str">
        <f t="shared" si="175"/>
        <v/>
      </c>
    </row>
    <row r="3746" spans="1:37">
      <c r="A3746" t="str">
        <f t="shared" si="176"/>
        <v>tw_hr_employee_GLMK21002</v>
      </c>
      <c r="B3746" t="s">
        <v>50</v>
      </c>
      <c r="C3746" t="s">
        <v>21306</v>
      </c>
      <c r="D3746" t="s">
        <v>36</v>
      </c>
      <c r="E3746" t="s">
        <v>37</v>
      </c>
      <c r="I3746" t="s">
        <v>339</v>
      </c>
      <c r="M3746" s="2">
        <v>42863</v>
      </c>
      <c r="Q3746" t="s">
        <v>40</v>
      </c>
      <c r="R3746" t="s">
        <v>21307</v>
      </c>
      <c r="S3746" t="s">
        <v>21308</v>
      </c>
      <c r="T3746">
        <v>7500</v>
      </c>
      <c r="U3746" t="s">
        <v>7864</v>
      </c>
      <c r="V3746">
        <v>96252</v>
      </c>
      <c r="W3746" t="s">
        <v>41</v>
      </c>
      <c r="X3746" t="s">
        <v>21309</v>
      </c>
      <c r="Y3746" t="s">
        <v>156</v>
      </c>
      <c r="Z3746" t="s">
        <v>41</v>
      </c>
      <c r="AA3746" s="13" t="s">
        <v>21310</v>
      </c>
      <c r="AC3746" t="s">
        <v>83</v>
      </c>
      <c r="AD3746" s="2">
        <v>32334</v>
      </c>
      <c r="AE3746" s="2" t="b">
        <v>0</v>
      </c>
      <c r="AF3746" s="13" t="s">
        <v>21311</v>
      </c>
      <c r="AG3746" t="s">
        <v>50</v>
      </c>
      <c r="AH3746" t="s">
        <v>917</v>
      </c>
      <c r="AI3746" t="str">
        <f>TRIM(IFERROR(VLOOKUP(E3746,Mapping!$A$1:$B$2,2,FALSE),E3746))</f>
        <v>Cabang Gorontalo</v>
      </c>
      <c r="AJ3746" s="11" t="str">
        <f t="shared" si="174"/>
        <v/>
      </c>
      <c r="AK3746" s="11" t="str">
        <f t="shared" si="175"/>
        <v/>
      </c>
    </row>
    <row r="3747" spans="1:37">
      <c r="A3747" t="str">
        <f t="shared" si="176"/>
        <v>tw_hr_employee_TRMK19003</v>
      </c>
      <c r="B3747" t="s">
        <v>14009</v>
      </c>
      <c r="C3747" t="s">
        <v>21312</v>
      </c>
      <c r="D3747" t="s">
        <v>495</v>
      </c>
      <c r="E3747" t="s">
        <v>496</v>
      </c>
      <c r="F3747"/>
      <c r="G3747"/>
      <c r="I3747" t="s">
        <v>38</v>
      </c>
      <c r="K3747" t="s">
        <v>1316</v>
      </c>
      <c r="L3747" t="s">
        <v>499</v>
      </c>
      <c r="M3747" s="2">
        <v>40878</v>
      </c>
      <c r="Q3747" t="s">
        <v>40</v>
      </c>
      <c r="W3747" t="s">
        <v>41</v>
      </c>
      <c r="X3747" t="s">
        <v>21313</v>
      </c>
      <c r="Y3747" t="s">
        <v>43</v>
      </c>
      <c r="AA3747" s="13" t="s">
        <v>21314</v>
      </c>
      <c r="AE3747" s="2" t="b">
        <v>1</v>
      </c>
      <c r="AF3747" s="13" t="s">
        <v>21315</v>
      </c>
      <c r="AG3747" t="s">
        <v>14009</v>
      </c>
      <c r="AH3747" t="s">
        <v>46</v>
      </c>
      <c r="AI3747" t="str">
        <f>TRIM(IFERROR(VLOOKUP(E3747,Mapping!$A$1:$B$2,2,FALSE),E3747))</f>
        <v>Cabang Tenggarong</v>
      </c>
      <c r="AJ3747" s="11" t="str">
        <f t="shared" si="174"/>
        <v/>
      </c>
      <c r="AK3747" s="11" t="str">
        <f t="shared" si="175"/>
        <v/>
      </c>
    </row>
    <row r="3748" spans="1:37">
      <c r="A3748" t="str">
        <f t="shared" si="176"/>
        <v>tw_hr_employee_DLA2204001</v>
      </c>
      <c r="B3748" t="s">
        <v>21316</v>
      </c>
      <c r="C3748" t="s">
        <v>21317</v>
      </c>
      <c r="D3748" t="s">
        <v>294</v>
      </c>
      <c r="E3748" t="s">
        <v>295</v>
      </c>
      <c r="F3748"/>
      <c r="G3748"/>
      <c r="H3748"/>
      <c r="I3748" t="s">
        <v>38</v>
      </c>
      <c r="K3748" t="s">
        <v>298</v>
      </c>
      <c r="L3748"/>
      <c r="M3748" s="2">
        <v>44670</v>
      </c>
      <c r="Q3748" t="s">
        <v>40</v>
      </c>
      <c r="R3748"/>
      <c r="S3748"/>
      <c r="T3748"/>
      <c r="U3748"/>
      <c r="V3748"/>
      <c r="W3748" t="s">
        <v>41</v>
      </c>
      <c r="X3748" t="s">
        <v>21318</v>
      </c>
      <c r="Y3748" t="s">
        <v>43</v>
      </c>
      <c r="AA3748" s="13" t="s">
        <v>21319</v>
      </c>
      <c r="AE3748" s="2" t="b">
        <v>1</v>
      </c>
      <c r="AF3748" s="13" t="s">
        <v>21320</v>
      </c>
      <c r="AG3748" t="s">
        <v>21316</v>
      </c>
      <c r="AH3748" t="s">
        <v>46</v>
      </c>
      <c r="AI3748" t="str">
        <f>TRIM(IFERROR(VLOOKUP(E3748,Mapping!$A$1:$B$2,2,FALSE),E3748))</f>
        <v>Cabang Antasari</v>
      </c>
      <c r="AJ3748" s="11" t="str">
        <f t="shared" si="174"/>
        <v/>
      </c>
      <c r="AK3748" s="11" t="str">
        <f t="shared" si="175"/>
        <v/>
      </c>
    </row>
    <row r="3749" spans="1:37">
      <c r="A3749" t="str">
        <f t="shared" si="176"/>
        <v>tw_hr_employee_DXN2208001</v>
      </c>
      <c r="B3749" t="s">
        <v>21321</v>
      </c>
      <c r="C3749" t="s">
        <v>21322</v>
      </c>
      <c r="D3749" t="s">
        <v>764</v>
      </c>
      <c r="E3749" t="s">
        <v>765</v>
      </c>
      <c r="F3749"/>
      <c r="G3749"/>
      <c r="I3749" t="s">
        <v>38</v>
      </c>
      <c r="K3749" t="s">
        <v>1587</v>
      </c>
      <c r="L3749" t="s">
        <v>767</v>
      </c>
      <c r="M3749" s="2">
        <v>44774</v>
      </c>
      <c r="Q3749" t="s">
        <v>40</v>
      </c>
      <c r="R3749" t="s">
        <v>21323</v>
      </c>
      <c r="S3749" t="s">
        <v>21323</v>
      </c>
      <c r="T3749">
        <v>6100</v>
      </c>
      <c r="U3749" t="s">
        <v>769</v>
      </c>
      <c r="V3749">
        <v>79681</v>
      </c>
      <c r="W3749" t="s">
        <v>41</v>
      </c>
      <c r="X3749" t="s">
        <v>21324</v>
      </c>
      <c r="Y3749" t="s">
        <v>43</v>
      </c>
      <c r="Z3749" t="s">
        <v>41</v>
      </c>
      <c r="AA3749" s="13" t="s">
        <v>21325</v>
      </c>
      <c r="AC3749" t="s">
        <v>83</v>
      </c>
      <c r="AD3749" s="2">
        <v>36763</v>
      </c>
      <c r="AE3749" s="2" t="b">
        <v>1</v>
      </c>
      <c r="AF3749" s="13" t="s">
        <v>21326</v>
      </c>
      <c r="AG3749" t="s">
        <v>21321</v>
      </c>
      <c r="AH3749" t="s">
        <v>46</v>
      </c>
      <c r="AI3749" t="str">
        <f>TRIM(IFERROR(VLOOKUP(E3749,Mapping!$A$1:$B$2,2,FALSE),E3749))</f>
        <v>Cabang Nanga Pinoh</v>
      </c>
      <c r="AJ3749" s="11" t="str">
        <f t="shared" si="174"/>
        <v/>
      </c>
      <c r="AK3749" s="11" t="str">
        <f t="shared" si="175"/>
        <v/>
      </c>
    </row>
    <row r="3750" spans="1:37">
      <c r="A3750" t="str">
        <f t="shared" si="176"/>
        <v>tw_hr_employee_DUP1807001</v>
      </c>
      <c r="B3750" t="s">
        <v>21327</v>
      </c>
      <c r="C3750" t="s">
        <v>21328</v>
      </c>
      <c r="D3750" t="s">
        <v>3787</v>
      </c>
      <c r="E3750" t="s">
        <v>21329</v>
      </c>
      <c r="F3750"/>
      <c r="G3750" s="13" t="s">
        <v>21330</v>
      </c>
      <c r="I3750" t="s">
        <v>38</v>
      </c>
      <c r="K3750" t="s">
        <v>4706</v>
      </c>
      <c r="L3750" t="s">
        <v>4706</v>
      </c>
      <c r="M3750" s="2">
        <v>43283</v>
      </c>
      <c r="Q3750" t="s">
        <v>40</v>
      </c>
      <c r="R3750" t="s">
        <v>21331</v>
      </c>
      <c r="S3750" t="s">
        <v>3365</v>
      </c>
      <c r="T3750">
        <v>1700</v>
      </c>
      <c r="U3750" t="s">
        <v>11236</v>
      </c>
      <c r="V3750">
        <v>38766</v>
      </c>
      <c r="W3750" t="s">
        <v>41</v>
      </c>
      <c r="X3750" t="s">
        <v>21332</v>
      </c>
      <c r="Y3750" t="s">
        <v>43</v>
      </c>
      <c r="AA3750" s="13" t="s">
        <v>21333</v>
      </c>
      <c r="AD3750" s="2">
        <v>34231</v>
      </c>
      <c r="AE3750" s="2" t="b">
        <v>1</v>
      </c>
      <c r="AF3750" s="13" t="s">
        <v>21334</v>
      </c>
      <c r="AG3750" t="s">
        <v>21327</v>
      </c>
      <c r="AH3750" t="s">
        <v>46</v>
      </c>
      <c r="AI3750" t="str">
        <f>TRIM(IFERROR(VLOOKUP(E3750,Mapping!$A$1:$B$2,2,FALSE),E3750))</f>
        <v>Area Bengkulu</v>
      </c>
      <c r="AJ3750" s="11" t="str">
        <f t="shared" si="174"/>
        <v>628181823759</v>
      </c>
      <c r="AK3750" s="11" t="str">
        <f t="shared" si="175"/>
        <v/>
      </c>
    </row>
    <row r="3751" spans="1:37">
      <c r="A3751" t="str">
        <f t="shared" si="176"/>
        <v>tw_hr_employee_DWN2201100</v>
      </c>
      <c r="B3751" t="s">
        <v>21335</v>
      </c>
      <c r="C3751" t="s">
        <v>21336</v>
      </c>
      <c r="D3751" t="s">
        <v>36</v>
      </c>
      <c r="E3751" t="s">
        <v>37</v>
      </c>
      <c r="F3751"/>
      <c r="I3751" t="s">
        <v>38</v>
      </c>
      <c r="K3751" t="s">
        <v>2873</v>
      </c>
      <c r="L3751"/>
      <c r="M3751" s="2">
        <v>44572</v>
      </c>
      <c r="Q3751" t="s">
        <v>40</v>
      </c>
      <c r="R3751"/>
      <c r="S3751"/>
      <c r="T3751"/>
      <c r="U3751"/>
      <c r="V3751"/>
      <c r="W3751" t="s">
        <v>41</v>
      </c>
      <c r="X3751" t="s">
        <v>21337</v>
      </c>
      <c r="Y3751" t="s">
        <v>43</v>
      </c>
      <c r="AA3751" s="13" t="s">
        <v>21338</v>
      </c>
      <c r="AE3751" s="2" t="b">
        <v>1</v>
      </c>
      <c r="AF3751" s="13" t="s">
        <v>21339</v>
      </c>
      <c r="AG3751" t="s">
        <v>21335</v>
      </c>
      <c r="AH3751" t="s">
        <v>46</v>
      </c>
      <c r="AI3751" t="str">
        <f>TRIM(IFERROR(VLOOKUP(E3751,Mapping!$A$1:$B$2,2,FALSE),E3751))</f>
        <v>Cabang Gorontalo</v>
      </c>
      <c r="AJ3751" s="11" t="str">
        <f t="shared" si="174"/>
        <v/>
      </c>
      <c r="AK3751" s="11" t="str">
        <f t="shared" si="175"/>
        <v/>
      </c>
    </row>
    <row r="3752" spans="1:37">
      <c r="A3752" t="str">
        <f t="shared" si="176"/>
        <v>tw_hr_employee_DDS2208034</v>
      </c>
      <c r="B3752" t="s">
        <v>21340</v>
      </c>
      <c r="C3752" t="s">
        <v>21341</v>
      </c>
      <c r="D3752" t="s">
        <v>99</v>
      </c>
      <c r="E3752" t="s">
        <v>100</v>
      </c>
      <c r="I3752" t="s">
        <v>38</v>
      </c>
      <c r="K3752" t="s">
        <v>6567</v>
      </c>
      <c r="L3752" t="s">
        <v>2746</v>
      </c>
      <c r="M3752" s="2">
        <v>44777</v>
      </c>
      <c r="Q3752" t="s">
        <v>40</v>
      </c>
      <c r="R3752"/>
      <c r="S3752"/>
      <c r="T3752"/>
      <c r="U3752"/>
      <c r="V3752"/>
      <c r="W3752" t="s">
        <v>41</v>
      </c>
      <c r="X3752" t="s">
        <v>21342</v>
      </c>
      <c r="Y3752" t="s">
        <v>43</v>
      </c>
      <c r="Z3752"/>
      <c r="AA3752" s="13" t="s">
        <v>21343</v>
      </c>
      <c r="AB3752"/>
      <c r="AC3752"/>
      <c r="AD3752" s="2"/>
      <c r="AE3752" s="2" t="b">
        <v>1</v>
      </c>
      <c r="AF3752">
        <v>8691278387</v>
      </c>
      <c r="AG3752" t="s">
        <v>21340</v>
      </c>
      <c r="AH3752" t="s">
        <v>63</v>
      </c>
      <c r="AI3752" t="str">
        <f>TRIM(IFERROR(VLOOKUP(E3752,Mapping!$A$1:$B$2,2,FALSE),E3752))</f>
        <v>Cabang Saharjo</v>
      </c>
      <c r="AJ3752" s="11" t="str">
        <f t="shared" si="174"/>
        <v/>
      </c>
      <c r="AK3752" s="11" t="str">
        <f t="shared" si="175"/>
        <v/>
      </c>
    </row>
    <row r="3753" spans="1:37">
      <c r="A3753" t="str">
        <f t="shared" si="176"/>
        <v>tw_hr_employee_DLJ2212067</v>
      </c>
      <c r="B3753" t="s">
        <v>21344</v>
      </c>
      <c r="C3753" t="s">
        <v>21345</v>
      </c>
      <c r="D3753" t="s">
        <v>430</v>
      </c>
      <c r="E3753" t="s">
        <v>431</v>
      </c>
      <c r="G3753" s="13" t="s">
        <v>21346</v>
      </c>
      <c r="I3753" t="s">
        <v>38</v>
      </c>
      <c r="K3753" t="s">
        <v>1246</v>
      </c>
      <c r="L3753" t="s">
        <v>1246</v>
      </c>
      <c r="M3753" s="2">
        <v>44916</v>
      </c>
      <c r="Q3753" t="s">
        <v>40</v>
      </c>
      <c r="R3753"/>
      <c r="W3753" t="s">
        <v>41</v>
      </c>
      <c r="X3753" t="s">
        <v>21347</v>
      </c>
      <c r="Y3753" t="s">
        <v>43</v>
      </c>
      <c r="Z3753"/>
      <c r="AA3753" s="13" t="s">
        <v>21348</v>
      </c>
      <c r="AE3753" s="2" t="b">
        <v>1</v>
      </c>
      <c r="AF3753" s="13" t="s">
        <v>21349</v>
      </c>
      <c r="AG3753" t="s">
        <v>21344</v>
      </c>
      <c r="AH3753" t="s">
        <v>46</v>
      </c>
      <c r="AI3753" t="str">
        <f>TRIM(IFERROR(VLOOKUP(E3753,Mapping!$A$1:$B$2,2,FALSE),E3753))</f>
        <v>Cabang Way Jepara</v>
      </c>
      <c r="AJ3753" s="11" t="str">
        <f t="shared" si="174"/>
        <v>6281272333353</v>
      </c>
      <c r="AK3753" s="11" t="str">
        <f t="shared" si="175"/>
        <v/>
      </c>
    </row>
    <row r="3754" spans="1:37">
      <c r="A3754" t="str">
        <f t="shared" si="176"/>
        <v>tw_hr_employee_DDE2208071</v>
      </c>
      <c r="B3754" t="s">
        <v>21350</v>
      </c>
      <c r="C3754" t="s">
        <v>21351</v>
      </c>
      <c r="D3754" t="s">
        <v>1655</v>
      </c>
      <c r="E3754" t="s">
        <v>1656</v>
      </c>
      <c r="F3754"/>
      <c r="G3754"/>
      <c r="H3754"/>
      <c r="I3754" t="s">
        <v>38</v>
      </c>
      <c r="L3754" t="s">
        <v>3261</v>
      </c>
      <c r="M3754" s="2">
        <v>44803</v>
      </c>
      <c r="Q3754" t="s">
        <v>40</v>
      </c>
      <c r="R3754" t="s">
        <v>21352</v>
      </c>
      <c r="T3754">
        <v>3300</v>
      </c>
      <c r="U3754" t="s">
        <v>2941</v>
      </c>
      <c r="V3754">
        <v>56228</v>
      </c>
      <c r="W3754" t="s">
        <v>41</v>
      </c>
      <c r="X3754" t="s">
        <v>21353</v>
      </c>
      <c r="Y3754" t="s">
        <v>43</v>
      </c>
      <c r="Z3754" t="s">
        <v>41</v>
      </c>
      <c r="AA3754" s="13" t="s">
        <v>21354</v>
      </c>
      <c r="AC3754" t="s">
        <v>83</v>
      </c>
      <c r="AD3754" s="2">
        <v>34615</v>
      </c>
      <c r="AE3754" s="2" t="b">
        <v>1</v>
      </c>
      <c r="AF3754" s="13" t="s">
        <v>21355</v>
      </c>
      <c r="AG3754" t="s">
        <v>21350</v>
      </c>
      <c r="AH3754" t="s">
        <v>46</v>
      </c>
      <c r="AI3754" t="str">
        <f>TRIM(IFERROR(VLOOKUP(E3754,Mapping!$A$1:$B$2,2,FALSE),E3754))</f>
        <v>Cabang Temanggung</v>
      </c>
      <c r="AJ3754" s="11" t="str">
        <f t="shared" si="174"/>
        <v/>
      </c>
      <c r="AK3754" s="11" t="str">
        <f t="shared" si="175"/>
        <v/>
      </c>
    </row>
    <row r="3755" spans="1:37">
      <c r="A3755" t="str">
        <f t="shared" si="176"/>
        <v>tw_hr_employee_DDJ1410003</v>
      </c>
      <c r="B3755" t="s">
        <v>21356</v>
      </c>
      <c r="C3755" t="s">
        <v>21357</v>
      </c>
      <c r="D3755" t="s">
        <v>253</v>
      </c>
      <c r="E3755" t="s">
        <v>254</v>
      </c>
      <c r="I3755" t="s">
        <v>38</v>
      </c>
      <c r="K3755" t="s">
        <v>2147</v>
      </c>
      <c r="M3755" s="2">
        <v>41923</v>
      </c>
      <c r="O3755" s="13" t="s">
        <v>21358</v>
      </c>
      <c r="Q3755" t="s">
        <v>40</v>
      </c>
      <c r="R3755" t="s">
        <v>21359</v>
      </c>
      <c r="S3755" t="s">
        <v>21360</v>
      </c>
      <c r="T3755">
        <v>3500</v>
      </c>
      <c r="U3755" t="s">
        <v>811</v>
      </c>
      <c r="V3755">
        <v>61471</v>
      </c>
      <c r="W3755" t="s">
        <v>41</v>
      </c>
      <c r="X3755" t="s">
        <v>21361</v>
      </c>
      <c r="Y3755" t="s">
        <v>156</v>
      </c>
      <c r="Z3755"/>
      <c r="AA3755" s="13" t="s">
        <v>21362</v>
      </c>
      <c r="AC3755" t="s">
        <v>83</v>
      </c>
      <c r="AD3755" s="2">
        <v>30787</v>
      </c>
      <c r="AE3755" s="2" t="b">
        <v>1</v>
      </c>
      <c r="AF3755">
        <v>1131140181</v>
      </c>
      <c r="AG3755" t="s">
        <v>21356</v>
      </c>
      <c r="AH3755" t="s">
        <v>63</v>
      </c>
      <c r="AI3755" t="str">
        <f>TRIM(IFERROR(VLOOKUP(E3755,Mapping!$A$1:$B$2,2,FALSE),E3755))</f>
        <v>Cabang Jombang</v>
      </c>
      <c r="AJ3755" s="11" t="str">
        <f t="shared" si="174"/>
        <v/>
      </c>
      <c r="AK3755" s="11" t="str">
        <f t="shared" si="175"/>
        <v/>
      </c>
    </row>
    <row r="3756" spans="1:37">
      <c r="A3756" t="str">
        <f t="shared" si="176"/>
        <v>tw_hr_employee_DLX1604003</v>
      </c>
      <c r="B3756" t="s">
        <v>21363</v>
      </c>
      <c r="C3756" t="s">
        <v>21364</v>
      </c>
      <c r="D3756" t="s">
        <v>400</v>
      </c>
      <c r="E3756" t="s">
        <v>401</v>
      </c>
      <c r="H3756" s="13" t="s">
        <v>21365</v>
      </c>
      <c r="I3756" t="s">
        <v>38</v>
      </c>
      <c r="K3756" t="s">
        <v>21366</v>
      </c>
      <c r="L3756" t="s">
        <v>6562</v>
      </c>
      <c r="M3756" s="2">
        <v>42490</v>
      </c>
      <c r="Q3756" t="s">
        <v>40</v>
      </c>
      <c r="R3756" t="s">
        <v>21367</v>
      </c>
      <c r="T3756">
        <v>1800</v>
      </c>
      <c r="U3756" t="s">
        <v>230</v>
      </c>
      <c r="V3756">
        <v>35551</v>
      </c>
      <c r="W3756" t="s">
        <v>41</v>
      </c>
      <c r="X3756"/>
      <c r="Y3756" t="s">
        <v>43</v>
      </c>
      <c r="Z3756" t="s">
        <v>41</v>
      </c>
      <c r="AA3756" s="13" t="s">
        <v>21368</v>
      </c>
      <c r="AC3756" t="s">
        <v>83</v>
      </c>
      <c r="AD3756" s="2">
        <v>31456</v>
      </c>
      <c r="AE3756" s="2"/>
      <c r="AF3756"/>
      <c r="AG3756" t="s">
        <v>21363</v>
      </c>
      <c r="AH3756"/>
      <c r="AI3756" t="str">
        <f>TRIM(IFERROR(VLOOKUP(E3756,Mapping!$A$1:$B$2,2,FALSE),E3756))</f>
        <v>Cabang Kalianda</v>
      </c>
      <c r="AJ3756" s="11" t="str">
        <f t="shared" si="174"/>
        <v/>
      </c>
      <c r="AK3756" s="11" t="str">
        <f t="shared" si="175"/>
        <v>6281284950695</v>
      </c>
    </row>
    <row r="3757" spans="1:37">
      <c r="A3757" t="str">
        <f t="shared" si="176"/>
        <v>tw_hr_employee_DJB2208034</v>
      </c>
      <c r="B3757" t="s">
        <v>21369</v>
      </c>
      <c r="C3757" t="s">
        <v>21370</v>
      </c>
      <c r="D3757" t="s">
        <v>234</v>
      </c>
      <c r="E3757" t="s">
        <v>235</v>
      </c>
      <c r="G3757" s="13" t="s">
        <v>21371</v>
      </c>
      <c r="H3757" s="13" t="s">
        <v>21371</v>
      </c>
      <c r="I3757" t="s">
        <v>38</v>
      </c>
      <c r="K3757" t="s">
        <v>238</v>
      </c>
      <c r="L3757" t="s">
        <v>239</v>
      </c>
      <c r="M3757" s="2">
        <v>44805</v>
      </c>
      <c r="Q3757" t="s">
        <v>40</v>
      </c>
      <c r="R3757"/>
      <c r="W3757" t="s">
        <v>41</v>
      </c>
      <c r="X3757" t="s">
        <v>21372</v>
      </c>
      <c r="Y3757" t="s">
        <v>43</v>
      </c>
      <c r="AA3757" s="13" t="s">
        <v>21373</v>
      </c>
      <c r="AE3757" s="2" t="b">
        <v>1</v>
      </c>
      <c r="AF3757" s="13" t="s">
        <v>21374</v>
      </c>
      <c r="AG3757" t="s">
        <v>21369</v>
      </c>
      <c r="AH3757" t="s">
        <v>46</v>
      </c>
      <c r="AI3757" t="str">
        <f>TRIM(IFERROR(VLOOKUP(E3757,Mapping!$A$1:$B$2,2,FALSE),E3757))</f>
        <v>Cabang Bangko</v>
      </c>
      <c r="AJ3757" s="11" t="str">
        <f t="shared" si="174"/>
        <v>6281274373822</v>
      </c>
      <c r="AK3757" s="11" t="str">
        <f t="shared" si="175"/>
        <v>6281274373822</v>
      </c>
    </row>
    <row r="3758" spans="1:37">
      <c r="A3758" t="str">
        <f t="shared" si="176"/>
        <v>tw_hr_employee_DLX1702001</v>
      </c>
      <c r="B3758" t="s">
        <v>21375</v>
      </c>
      <c r="C3758" t="s">
        <v>21376</v>
      </c>
      <c r="D3758" t="s">
        <v>400</v>
      </c>
      <c r="E3758" t="s">
        <v>401</v>
      </c>
      <c r="I3758" t="s">
        <v>38</v>
      </c>
      <c r="M3758" s="2">
        <v>42780</v>
      </c>
      <c r="Q3758" t="s">
        <v>40</v>
      </c>
      <c r="R3758" t="s">
        <v>21377</v>
      </c>
      <c r="S3758"/>
      <c r="T3758">
        <v>1800</v>
      </c>
      <c r="U3758" t="s">
        <v>230</v>
      </c>
      <c r="V3758">
        <v>35551</v>
      </c>
      <c r="W3758" t="s">
        <v>41</v>
      </c>
      <c r="X3758"/>
      <c r="Y3758" t="s">
        <v>156</v>
      </c>
      <c r="Z3758" t="s">
        <v>41</v>
      </c>
      <c r="AA3758" s="13" t="s">
        <v>21378</v>
      </c>
      <c r="AC3758" t="s">
        <v>83</v>
      </c>
      <c r="AD3758" s="2">
        <v>27102</v>
      </c>
      <c r="AE3758" s="2" t="b">
        <v>1</v>
      </c>
      <c r="AF3758"/>
      <c r="AG3758" t="s">
        <v>21375</v>
      </c>
      <c r="AH3758"/>
      <c r="AI3758" t="str">
        <f>TRIM(IFERROR(VLOOKUP(E3758,Mapping!$A$1:$B$2,2,FALSE),E3758))</f>
        <v>Cabang Kalianda</v>
      </c>
      <c r="AJ3758" s="11" t="str">
        <f t="shared" si="174"/>
        <v/>
      </c>
      <c r="AK3758" s="11" t="str">
        <f t="shared" si="175"/>
        <v/>
      </c>
    </row>
    <row r="3759" spans="1:37">
      <c r="A3759" t="str">
        <f t="shared" si="176"/>
        <v>tw_hr_employee_DMK2204001</v>
      </c>
      <c r="B3759" t="s">
        <v>21379</v>
      </c>
      <c r="C3759" t="s">
        <v>21380</v>
      </c>
      <c r="D3759" t="s">
        <v>330</v>
      </c>
      <c r="E3759" t="s">
        <v>331</v>
      </c>
      <c r="I3759" t="s">
        <v>38</v>
      </c>
      <c r="M3759" s="2">
        <v>44664</v>
      </c>
      <c r="Q3759" t="s">
        <v>40</v>
      </c>
      <c r="R3759" t="s">
        <v>21381</v>
      </c>
      <c r="S3759"/>
      <c r="T3759">
        <v>1800</v>
      </c>
      <c r="U3759" t="s">
        <v>230</v>
      </c>
      <c r="V3759">
        <v>35597</v>
      </c>
      <c r="W3759" t="s">
        <v>41</v>
      </c>
      <c r="X3759"/>
      <c r="Y3759" t="s">
        <v>43</v>
      </c>
      <c r="AA3759" s="13" t="s">
        <v>21382</v>
      </c>
      <c r="AE3759" s="2" t="b">
        <v>0</v>
      </c>
      <c r="AF3759" s="13" t="s">
        <v>21383</v>
      </c>
      <c r="AG3759" t="s">
        <v>21379</v>
      </c>
      <c r="AH3759" t="s">
        <v>46</v>
      </c>
      <c r="AI3759" t="str">
        <f>TRIM(IFERROR(VLOOKUP(E3759,Mapping!$A$1:$B$2,2,FALSE),E3759))</f>
        <v>Cabang Katibung</v>
      </c>
      <c r="AJ3759" s="11" t="str">
        <f t="shared" si="174"/>
        <v/>
      </c>
      <c r="AK3759" s="11" t="str">
        <f t="shared" si="175"/>
        <v/>
      </c>
    </row>
    <row r="3760" spans="1:37">
      <c r="A3760" t="str">
        <f t="shared" si="176"/>
        <v>tw_hr_employee_DWG2107001</v>
      </c>
      <c r="B3760" t="s">
        <v>21384</v>
      </c>
      <c r="C3760" t="s">
        <v>21385</v>
      </c>
      <c r="D3760" t="s">
        <v>527</v>
      </c>
      <c r="E3760" t="s">
        <v>528</v>
      </c>
      <c r="H3760" s="13" t="s">
        <v>21386</v>
      </c>
      <c r="I3760" t="s">
        <v>57</v>
      </c>
      <c r="K3760" t="s">
        <v>530</v>
      </c>
      <c r="L3760" t="s">
        <v>530</v>
      </c>
      <c r="M3760" s="2">
        <v>44391</v>
      </c>
      <c r="Q3760" t="s">
        <v>40</v>
      </c>
      <c r="R3760"/>
      <c r="W3760" t="s">
        <v>41</v>
      </c>
      <c r="X3760" t="s">
        <v>21387</v>
      </c>
      <c r="Y3760" t="s">
        <v>43</v>
      </c>
      <c r="Z3760"/>
      <c r="AA3760" s="13" t="s">
        <v>21388</v>
      </c>
      <c r="AE3760" s="2" t="b">
        <v>1</v>
      </c>
      <c r="AF3760" s="13" t="s">
        <v>21389</v>
      </c>
      <c r="AG3760" t="s">
        <v>21384</v>
      </c>
      <c r="AH3760" t="s">
        <v>46</v>
      </c>
      <c r="AI3760" t="str">
        <f>TRIM(IFERROR(VLOOKUP(E3760,Mapping!$A$1:$B$2,2,FALSE),E3760))</f>
        <v>Cabang Pangkep</v>
      </c>
      <c r="AJ3760" s="11" t="str">
        <f t="shared" si="174"/>
        <v/>
      </c>
      <c r="AK3760" s="11" t="str">
        <f t="shared" si="175"/>
        <v>6282332931903</v>
      </c>
    </row>
    <row r="3761" spans="1:37">
      <c r="A3761" t="str">
        <f t="shared" si="176"/>
        <v>tw_hr_employee_DDC1901008</v>
      </c>
      <c r="B3761" t="s">
        <v>21390</v>
      </c>
      <c r="C3761" t="s">
        <v>21391</v>
      </c>
      <c r="D3761" t="s">
        <v>244</v>
      </c>
      <c r="E3761" t="s">
        <v>245</v>
      </c>
      <c r="I3761" t="s">
        <v>38</v>
      </c>
      <c r="M3761" s="2">
        <v>43479</v>
      </c>
      <c r="Q3761" t="s">
        <v>40</v>
      </c>
      <c r="R3761" t="s">
        <v>21392</v>
      </c>
      <c r="S3761" t="s">
        <v>21392</v>
      </c>
      <c r="T3761">
        <v>3200</v>
      </c>
      <c r="U3761" t="s">
        <v>694</v>
      </c>
      <c r="V3761">
        <v>40391</v>
      </c>
      <c r="W3761" t="s">
        <v>41</v>
      </c>
      <c r="X3761"/>
      <c r="Y3761" t="s">
        <v>43</v>
      </c>
      <c r="AA3761" s="13" t="s">
        <v>21393</v>
      </c>
      <c r="AE3761" s="2" t="b">
        <v>1</v>
      </c>
      <c r="AF3761"/>
      <c r="AG3761" t="s">
        <v>21390</v>
      </c>
      <c r="AH3761"/>
      <c r="AI3761" t="str">
        <f>TRIM(IFERROR(VLOOKUP(E3761,Mapping!$A$1:$B$2,2,FALSE),E3761))</f>
        <v>Cabang Cimareme</v>
      </c>
      <c r="AJ3761" s="11" t="str">
        <f t="shared" si="174"/>
        <v/>
      </c>
      <c r="AK3761" s="11" t="str">
        <f t="shared" si="175"/>
        <v/>
      </c>
    </row>
    <row r="3762" spans="1:37">
      <c r="A3762" t="str">
        <f t="shared" si="176"/>
        <v>tw_hr_employee_DLY1910001</v>
      </c>
      <c r="B3762" t="s">
        <v>21394</v>
      </c>
      <c r="C3762" t="s">
        <v>21395</v>
      </c>
      <c r="D3762" t="s">
        <v>471</v>
      </c>
      <c r="E3762" t="s">
        <v>472</v>
      </c>
      <c r="I3762" t="s">
        <v>38</v>
      </c>
      <c r="M3762" s="2">
        <v>43739</v>
      </c>
      <c r="Q3762" t="s">
        <v>40</v>
      </c>
      <c r="R3762" t="s">
        <v>21396</v>
      </c>
      <c r="S3762"/>
      <c r="T3762">
        <v>1800</v>
      </c>
      <c r="U3762" t="s">
        <v>230</v>
      </c>
      <c r="V3762">
        <v>35362</v>
      </c>
      <c r="W3762" t="s">
        <v>41</v>
      </c>
      <c r="X3762"/>
      <c r="Y3762" t="s">
        <v>43</v>
      </c>
      <c r="Z3762" t="s">
        <v>41</v>
      </c>
      <c r="AA3762" s="13" t="s">
        <v>21397</v>
      </c>
      <c r="AC3762" t="s">
        <v>83</v>
      </c>
      <c r="AD3762" s="2">
        <v>36427</v>
      </c>
      <c r="AE3762" s="2" t="b">
        <v>1</v>
      </c>
      <c r="AF3762" s="13" t="s">
        <v>21398</v>
      </c>
      <c r="AG3762" t="s">
        <v>21394</v>
      </c>
      <c r="AH3762" t="s">
        <v>63</v>
      </c>
      <c r="AI3762" t="str">
        <f>TRIM(IFERROR(VLOOKUP(E3762,Mapping!$A$1:$B$2,2,FALSE),E3762))</f>
        <v>Cabang Yos Sudarso</v>
      </c>
      <c r="AJ3762" s="11" t="str">
        <f t="shared" si="174"/>
        <v/>
      </c>
      <c r="AK3762" s="11" t="str">
        <f t="shared" si="175"/>
        <v/>
      </c>
    </row>
    <row r="3763" spans="1:37">
      <c r="A3763" t="str">
        <f t="shared" si="176"/>
        <v>tw_hr_employee_DLY1908001</v>
      </c>
      <c r="B3763" t="s">
        <v>21399</v>
      </c>
      <c r="C3763" t="s">
        <v>21400</v>
      </c>
      <c r="D3763" t="s">
        <v>471</v>
      </c>
      <c r="E3763" t="s">
        <v>472</v>
      </c>
      <c r="F3763"/>
      <c r="G3763"/>
      <c r="H3763"/>
      <c r="I3763" t="s">
        <v>38</v>
      </c>
      <c r="M3763" s="2">
        <v>43685</v>
      </c>
      <c r="Q3763" t="s">
        <v>40</v>
      </c>
      <c r="R3763" t="s">
        <v>21401</v>
      </c>
      <c r="S3763" t="s">
        <v>21401</v>
      </c>
      <c r="T3763">
        <v>1800</v>
      </c>
      <c r="U3763" t="s">
        <v>2484</v>
      </c>
      <c r="V3763">
        <v>34554</v>
      </c>
      <c r="W3763" t="s">
        <v>41</v>
      </c>
      <c r="X3763"/>
      <c r="Y3763" t="s">
        <v>43</v>
      </c>
      <c r="Z3763" t="s">
        <v>41</v>
      </c>
      <c r="AA3763" s="13" t="s">
        <v>21402</v>
      </c>
      <c r="AC3763" t="s">
        <v>83</v>
      </c>
      <c r="AD3763" s="2">
        <v>34969</v>
      </c>
      <c r="AE3763" s="2" t="b">
        <v>1</v>
      </c>
      <c r="AF3763" s="13" t="s">
        <v>21403</v>
      </c>
      <c r="AG3763" t="s">
        <v>21399</v>
      </c>
      <c r="AH3763" t="s">
        <v>63</v>
      </c>
      <c r="AI3763" t="str">
        <f>TRIM(IFERROR(VLOOKUP(E3763,Mapping!$A$1:$B$2,2,FALSE),E3763))</f>
        <v>Cabang Yos Sudarso</v>
      </c>
      <c r="AJ3763" s="11" t="str">
        <f t="shared" si="174"/>
        <v/>
      </c>
      <c r="AK3763" s="11" t="str">
        <f t="shared" si="175"/>
        <v/>
      </c>
    </row>
    <row r="3764" spans="1:37">
      <c r="A3764" t="str">
        <f t="shared" si="176"/>
        <v>tw_hr_employee_DLM2205001</v>
      </c>
      <c r="B3764" t="s">
        <v>21404</v>
      </c>
      <c r="C3764" t="s">
        <v>21405</v>
      </c>
      <c r="D3764" t="s">
        <v>1430</v>
      </c>
      <c r="E3764" t="s">
        <v>1431</v>
      </c>
      <c r="F3764" t="s">
        <v>21406</v>
      </c>
      <c r="G3764" s="13" t="s">
        <v>21407</v>
      </c>
      <c r="H3764"/>
      <c r="I3764" t="s">
        <v>38</v>
      </c>
      <c r="K3764" t="s">
        <v>1434</v>
      </c>
      <c r="L3764" t="s">
        <v>1434</v>
      </c>
      <c r="M3764" s="2">
        <v>44706</v>
      </c>
      <c r="Q3764" t="s">
        <v>40</v>
      </c>
      <c r="R3764"/>
      <c r="S3764"/>
      <c r="T3764"/>
      <c r="U3764"/>
      <c r="V3764"/>
      <c r="W3764" t="s">
        <v>41</v>
      </c>
      <c r="X3764" t="s">
        <v>21406</v>
      </c>
      <c r="Y3764" t="s">
        <v>43</v>
      </c>
      <c r="AA3764" s="13" t="s">
        <v>21408</v>
      </c>
      <c r="AE3764" s="2" t="b">
        <v>1</v>
      </c>
      <c r="AF3764" s="13" t="s">
        <v>21409</v>
      </c>
      <c r="AG3764" t="s">
        <v>21404</v>
      </c>
      <c r="AH3764" t="s">
        <v>46</v>
      </c>
      <c r="AI3764" t="str">
        <f>TRIM(IFERROR(VLOOKUP(E3764,Mapping!$A$1:$B$2,2,FALSE),E3764))</f>
        <v>Cabang Simpang Pematang</v>
      </c>
      <c r="AJ3764" s="11" t="str">
        <f t="shared" si="174"/>
        <v>6282281525894</v>
      </c>
      <c r="AK3764" s="11" t="str">
        <f t="shared" si="175"/>
        <v/>
      </c>
    </row>
    <row r="3765" spans="1:37">
      <c r="A3765" t="str">
        <f t="shared" si="176"/>
        <v>tw_hr_employee_DJU2208001</v>
      </c>
      <c r="B3765" t="s">
        <v>21410</v>
      </c>
      <c r="C3765" t="s">
        <v>21411</v>
      </c>
      <c r="D3765" t="s">
        <v>1834</v>
      </c>
      <c r="E3765" t="s">
        <v>1835</v>
      </c>
      <c r="I3765" t="s">
        <v>38</v>
      </c>
      <c r="K3765" t="s">
        <v>1836</v>
      </c>
      <c r="L3765" t="s">
        <v>1837</v>
      </c>
      <c r="M3765" s="2">
        <v>44782</v>
      </c>
      <c r="Q3765" t="s">
        <v>40</v>
      </c>
      <c r="R3765"/>
      <c r="W3765" t="s">
        <v>41</v>
      </c>
      <c r="X3765" t="s">
        <v>21412</v>
      </c>
      <c r="Y3765" t="s">
        <v>43</v>
      </c>
      <c r="Z3765"/>
      <c r="AA3765" s="13" t="s">
        <v>21413</v>
      </c>
      <c r="AC3765" t="s">
        <v>167</v>
      </c>
      <c r="AD3765" s="2"/>
      <c r="AE3765" s="2" t="b">
        <v>1</v>
      </c>
      <c r="AF3765">
        <v>8525335956</v>
      </c>
      <c r="AG3765" t="s">
        <v>21410</v>
      </c>
      <c r="AH3765" t="s">
        <v>63</v>
      </c>
      <c r="AI3765" t="str">
        <f>TRIM(IFERROR(VLOOKUP(E3765,Mapping!$A$1:$B$2,2,FALSE),E3765))</f>
        <v>Cabang Muarabungo</v>
      </c>
      <c r="AJ3765" s="11" t="str">
        <f t="shared" si="174"/>
        <v/>
      </c>
      <c r="AK3765" s="11" t="str">
        <f t="shared" si="175"/>
        <v/>
      </c>
    </row>
    <row r="3766" spans="1:37">
      <c r="A3766" t="str">
        <f t="shared" si="176"/>
        <v>tw_hr_employee_DDC2210166</v>
      </c>
      <c r="B3766" t="s">
        <v>21414</v>
      </c>
      <c r="C3766" t="s">
        <v>21415</v>
      </c>
      <c r="D3766" t="s">
        <v>244</v>
      </c>
      <c r="E3766" t="s">
        <v>245</v>
      </c>
      <c r="F3766"/>
      <c r="G3766"/>
      <c r="H3766"/>
      <c r="I3766" t="s">
        <v>38</v>
      </c>
      <c r="M3766" s="2">
        <v>44859</v>
      </c>
      <c r="Q3766" t="s">
        <v>40</v>
      </c>
      <c r="R3766"/>
      <c r="S3766"/>
      <c r="T3766"/>
      <c r="U3766"/>
      <c r="V3766"/>
      <c r="W3766" t="s">
        <v>41</v>
      </c>
      <c r="X3766" t="s">
        <v>21416</v>
      </c>
      <c r="Y3766" t="s">
        <v>43</v>
      </c>
      <c r="AA3766" s="13" t="s">
        <v>21417</v>
      </c>
      <c r="AE3766" s="2" t="b">
        <v>1</v>
      </c>
      <c r="AF3766">
        <v>2780595526</v>
      </c>
      <c r="AG3766" t="s">
        <v>21414</v>
      </c>
      <c r="AH3766" t="s">
        <v>63</v>
      </c>
      <c r="AI3766" t="str">
        <f>TRIM(IFERROR(VLOOKUP(E3766,Mapping!$A$1:$B$2,2,FALSE),E3766))</f>
        <v>Cabang Cimareme</v>
      </c>
      <c r="AJ3766" s="11" t="str">
        <f t="shared" si="174"/>
        <v/>
      </c>
      <c r="AK3766" s="11" t="str">
        <f t="shared" si="175"/>
        <v/>
      </c>
    </row>
    <row r="3767" spans="1:37">
      <c r="A3767" t="str">
        <f t="shared" si="176"/>
        <v>tw_hr_employee_HSMK20002</v>
      </c>
      <c r="B3767" t="s">
        <v>1075</v>
      </c>
      <c r="C3767" t="s">
        <v>21418</v>
      </c>
      <c r="D3767" t="s">
        <v>261</v>
      </c>
      <c r="E3767" t="s">
        <v>262</v>
      </c>
      <c r="I3767" t="s">
        <v>339</v>
      </c>
      <c r="M3767" s="2">
        <v>45748</v>
      </c>
      <c r="O3767" s="13" t="s">
        <v>21419</v>
      </c>
      <c r="Q3767" t="s">
        <v>40</v>
      </c>
      <c r="R3767"/>
      <c r="W3767" t="s">
        <v>41</v>
      </c>
      <c r="X3767" t="s">
        <v>21420</v>
      </c>
      <c r="Y3767" t="s">
        <v>43</v>
      </c>
      <c r="Z3767"/>
      <c r="AA3767" s="13" t="s">
        <v>21421</v>
      </c>
      <c r="AE3767" s="2" t="b">
        <v>1</v>
      </c>
      <c r="AF3767" s="13" t="s">
        <v>21422</v>
      </c>
      <c r="AG3767" t="s">
        <v>1075</v>
      </c>
      <c r="AH3767" t="s">
        <v>917</v>
      </c>
      <c r="AI3767" t="str">
        <f>TRIM(IFERROR(VLOOKUP(E3767,Mapping!$A$1:$B$2,2,FALSE),E3767))</f>
        <v>Cabang Sukabumi</v>
      </c>
      <c r="AJ3767" s="11" t="str">
        <f t="shared" si="174"/>
        <v/>
      </c>
      <c r="AK3767" s="11" t="str">
        <f t="shared" si="175"/>
        <v/>
      </c>
    </row>
    <row r="3768" spans="1:37">
      <c r="A3768" t="str">
        <f t="shared" si="176"/>
        <v>tw_hr_employee_DSP1805001</v>
      </c>
      <c r="B3768" t="s">
        <v>21423</v>
      </c>
      <c r="C3768" t="s">
        <v>21424</v>
      </c>
      <c r="D3768" t="s">
        <v>1923</v>
      </c>
      <c r="E3768" t="s">
        <v>21425</v>
      </c>
      <c r="I3768" t="s">
        <v>38</v>
      </c>
      <c r="K3768" t="s">
        <v>5992</v>
      </c>
      <c r="L3768" t="s">
        <v>333</v>
      </c>
      <c r="M3768" s="2">
        <v>43235</v>
      </c>
      <c r="P3768" s="13" t="s">
        <v>21426</v>
      </c>
      <c r="Q3768" t="s">
        <v>40</v>
      </c>
      <c r="R3768"/>
      <c r="S3768"/>
      <c r="T3768"/>
      <c r="U3768"/>
      <c r="V3768"/>
      <c r="W3768" t="s">
        <v>41</v>
      </c>
      <c r="X3768" t="s">
        <v>21427</v>
      </c>
      <c r="Y3768" t="s">
        <v>43</v>
      </c>
      <c r="AA3768" s="13" t="s">
        <v>21428</v>
      </c>
      <c r="AE3768" s="2" t="b">
        <v>1</v>
      </c>
      <c r="AF3768" s="13" t="s">
        <v>21429</v>
      </c>
      <c r="AG3768" t="s">
        <v>21423</v>
      </c>
      <c r="AH3768" t="s">
        <v>46</v>
      </c>
      <c r="AI3768" t="str">
        <f>TRIM(IFERROR(VLOOKUP(E3768,Mapping!$A$1:$B$2,2,FALSE),E3768))</f>
        <v>Area Aan Abdillah</v>
      </c>
      <c r="AJ3768" s="11" t="str">
        <f t="shared" si="174"/>
        <v/>
      </c>
      <c r="AK3768" s="11" t="str">
        <f t="shared" si="175"/>
        <v/>
      </c>
    </row>
    <row r="3769" spans="1:37">
      <c r="A3769" t="str">
        <f t="shared" si="176"/>
        <v>tw_hr_employee_DXS1906001</v>
      </c>
      <c r="B3769" t="s">
        <v>21430</v>
      </c>
      <c r="C3769" t="s">
        <v>21431</v>
      </c>
      <c r="D3769" t="s">
        <v>55</v>
      </c>
      <c r="E3769" t="s">
        <v>56</v>
      </c>
      <c r="I3769" t="s">
        <v>38</v>
      </c>
      <c r="K3769" t="s">
        <v>3675</v>
      </c>
      <c r="L3769"/>
      <c r="M3769" s="2">
        <v>43635</v>
      </c>
      <c r="Q3769" t="s">
        <v>40</v>
      </c>
      <c r="R3769" t="s">
        <v>21432</v>
      </c>
      <c r="S3769" t="s">
        <v>21432</v>
      </c>
      <c r="T3769">
        <v>6400</v>
      </c>
      <c r="U3769" t="s">
        <v>60</v>
      </c>
      <c r="V3769">
        <v>75243</v>
      </c>
      <c r="W3769" t="s">
        <v>41</v>
      </c>
      <c r="X3769" t="s">
        <v>21433</v>
      </c>
      <c r="Y3769" t="s">
        <v>156</v>
      </c>
      <c r="Z3769" t="s">
        <v>41</v>
      </c>
      <c r="AA3769" s="13" t="s">
        <v>21434</v>
      </c>
      <c r="AC3769" t="s">
        <v>167</v>
      </c>
      <c r="AD3769" s="2">
        <v>35960</v>
      </c>
      <c r="AE3769" s="2" t="b">
        <v>1</v>
      </c>
      <c r="AF3769">
        <v>8615201924</v>
      </c>
      <c r="AG3769" t="s">
        <v>21430</v>
      </c>
      <c r="AH3769" t="s">
        <v>63</v>
      </c>
      <c r="AI3769" t="str">
        <f>TRIM(IFERROR(VLOOKUP(E3769,Mapping!$A$1:$B$2,2,FALSE),E3769))</f>
        <v>Cabang Samarinda</v>
      </c>
      <c r="AJ3769" s="11" t="str">
        <f t="shared" si="174"/>
        <v/>
      </c>
      <c r="AK3769" s="11" t="str">
        <f t="shared" si="175"/>
        <v/>
      </c>
    </row>
    <row r="3770" spans="1:37">
      <c r="A3770" t="str">
        <f t="shared" si="176"/>
        <v>tw_hr_employee_DLM2103001</v>
      </c>
      <c r="B3770" t="s">
        <v>21435</v>
      </c>
      <c r="C3770" t="s">
        <v>21436</v>
      </c>
      <c r="D3770" t="s">
        <v>1430</v>
      </c>
      <c r="E3770" t="s">
        <v>1431</v>
      </c>
      <c r="F3770"/>
      <c r="G3770" s="13" t="s">
        <v>21437</v>
      </c>
      <c r="H3770" s="13" t="s">
        <v>21437</v>
      </c>
      <c r="I3770" t="s">
        <v>57</v>
      </c>
      <c r="K3770" t="s">
        <v>3491</v>
      </c>
      <c r="M3770" s="2">
        <v>44277</v>
      </c>
      <c r="Q3770" t="s">
        <v>40</v>
      </c>
      <c r="R3770" t="s">
        <v>21438</v>
      </c>
      <c r="S3770" t="s">
        <v>21438</v>
      </c>
      <c r="T3770">
        <v>1800</v>
      </c>
      <c r="U3770" t="s">
        <v>3493</v>
      </c>
      <c r="V3770">
        <v>34698</v>
      </c>
      <c r="W3770" t="s">
        <v>41</v>
      </c>
      <c r="X3770" t="s">
        <v>21439</v>
      </c>
      <c r="Y3770" t="s">
        <v>156</v>
      </c>
      <c r="Z3770"/>
      <c r="AA3770" s="13" t="s">
        <v>21440</v>
      </c>
      <c r="AC3770" t="s">
        <v>167</v>
      </c>
      <c r="AD3770" s="2">
        <v>36406</v>
      </c>
      <c r="AE3770" s="2" t="b">
        <v>1</v>
      </c>
      <c r="AF3770" s="13" t="s">
        <v>21441</v>
      </c>
      <c r="AG3770" t="s">
        <v>21435</v>
      </c>
      <c r="AH3770" t="s">
        <v>46</v>
      </c>
      <c r="AI3770" t="str">
        <f>TRIM(IFERROR(VLOOKUP(E3770,Mapping!$A$1:$B$2,2,FALSE),E3770))</f>
        <v>Cabang Simpang Pematang</v>
      </c>
      <c r="AJ3770" s="11" t="str">
        <f t="shared" si="174"/>
        <v>6282269782839</v>
      </c>
      <c r="AK3770" s="11" t="str">
        <f t="shared" si="175"/>
        <v>6282269782839</v>
      </c>
    </row>
    <row r="3771" spans="1:37">
      <c r="A3771" t="str">
        <f t="shared" si="176"/>
        <v>tw_hr_employee_DLN2209001</v>
      </c>
      <c r="B3771" t="s">
        <v>21442</v>
      </c>
      <c r="C3771" t="s">
        <v>21443</v>
      </c>
      <c r="D3771" t="s">
        <v>212</v>
      </c>
      <c r="E3771" t="s">
        <v>213</v>
      </c>
      <c r="I3771" t="s">
        <v>38</v>
      </c>
      <c r="M3771" s="2">
        <v>44805</v>
      </c>
      <c r="Q3771" t="s">
        <v>40</v>
      </c>
      <c r="R3771"/>
      <c r="W3771" t="s">
        <v>41</v>
      </c>
      <c r="X3771" t="s">
        <v>21444</v>
      </c>
      <c r="Y3771" t="s">
        <v>43</v>
      </c>
      <c r="Z3771"/>
      <c r="AA3771" s="13" t="s">
        <v>21445</v>
      </c>
      <c r="AE3771" s="2" t="b">
        <v>1</v>
      </c>
      <c r="AF3771" s="13" t="s">
        <v>21446</v>
      </c>
      <c r="AG3771" t="s">
        <v>21442</v>
      </c>
      <c r="AH3771" t="s">
        <v>46</v>
      </c>
      <c r="AI3771" t="str">
        <f>TRIM(IFERROR(VLOOKUP(E3771,Mapping!$A$1:$B$2,2,FALSE),E3771))</f>
        <v>Cabang Kota Agung</v>
      </c>
      <c r="AJ3771" s="11" t="str">
        <f t="shared" si="174"/>
        <v/>
      </c>
      <c r="AK3771" s="11" t="str">
        <f t="shared" si="175"/>
        <v/>
      </c>
    </row>
    <row r="3772" spans="1:37">
      <c r="A3772" t="str">
        <f t="shared" si="176"/>
        <v>tw_hr_employee_DST2301100</v>
      </c>
      <c r="B3772" t="s">
        <v>21447</v>
      </c>
      <c r="C3772" t="s">
        <v>21448</v>
      </c>
      <c r="D3772" t="s">
        <v>973</v>
      </c>
      <c r="E3772" t="s">
        <v>974</v>
      </c>
      <c r="G3772" s="13" t="s">
        <v>21449</v>
      </c>
      <c r="I3772" t="s">
        <v>38</v>
      </c>
      <c r="K3772" t="s">
        <v>1138</v>
      </c>
      <c r="L3772" t="s">
        <v>976</v>
      </c>
      <c r="M3772" s="2">
        <v>44943</v>
      </c>
      <c r="Q3772" t="s">
        <v>40</v>
      </c>
      <c r="R3772" t="s">
        <v>21450</v>
      </c>
      <c r="S3772"/>
      <c r="T3772">
        <v>1600</v>
      </c>
      <c r="U3772" t="s">
        <v>978</v>
      </c>
      <c r="V3772">
        <v>30131</v>
      </c>
      <c r="W3772" t="s">
        <v>41</v>
      </c>
      <c r="X3772" t="s">
        <v>21451</v>
      </c>
      <c r="Y3772" t="s">
        <v>43</v>
      </c>
      <c r="Z3772"/>
      <c r="AA3772" s="13" t="s">
        <v>21452</v>
      </c>
      <c r="AC3772" t="s">
        <v>83</v>
      </c>
      <c r="AD3772" s="2">
        <v>34685</v>
      </c>
      <c r="AE3772" s="2" t="b">
        <v>1</v>
      </c>
      <c r="AF3772" s="13" t="s">
        <v>21453</v>
      </c>
      <c r="AG3772" t="s">
        <v>21447</v>
      </c>
      <c r="AH3772" t="s">
        <v>63</v>
      </c>
      <c r="AI3772" t="str">
        <f>TRIM(IFERROR(VLOOKUP(E3772,Mapping!$A$1:$B$2,2,FALSE),E3772))</f>
        <v>Cabang Tegal Binangun</v>
      </c>
      <c r="AJ3772" s="11" t="str">
        <f t="shared" si="174"/>
        <v>6283171912971</v>
      </c>
      <c r="AK3772" s="11" t="str">
        <f t="shared" si="175"/>
        <v/>
      </c>
    </row>
    <row r="3773" spans="1:37">
      <c r="A3773" t="str">
        <f t="shared" si="176"/>
        <v>tw_hr_employee_DPMK19004</v>
      </c>
      <c r="B3773" t="s">
        <v>21454</v>
      </c>
      <c r="C3773" t="s">
        <v>21455</v>
      </c>
      <c r="D3773" t="s">
        <v>1221</v>
      </c>
      <c r="E3773" t="s">
        <v>1222</v>
      </c>
      <c r="F3773"/>
      <c r="G3773"/>
      <c r="I3773" t="s">
        <v>38</v>
      </c>
      <c r="K3773" t="s">
        <v>3666</v>
      </c>
      <c r="L3773"/>
      <c r="M3773" s="2">
        <v>42591</v>
      </c>
      <c r="Q3773" t="s">
        <v>40</v>
      </c>
      <c r="R3773" t="s">
        <v>21456</v>
      </c>
      <c r="S3773"/>
      <c r="T3773">
        <v>3100</v>
      </c>
      <c r="U3773" t="s">
        <v>601</v>
      </c>
      <c r="V3773"/>
      <c r="W3773" t="s">
        <v>41</v>
      </c>
      <c r="X3773" t="s">
        <v>21457</v>
      </c>
      <c r="Y3773" t="s">
        <v>43</v>
      </c>
      <c r="AA3773" s="13" t="s">
        <v>21458</v>
      </c>
      <c r="AF3773">
        <v>1660272000</v>
      </c>
      <c r="AG3773" t="s">
        <v>21454</v>
      </c>
      <c r="AH3773" t="s">
        <v>63</v>
      </c>
      <c r="AI3773" t="str">
        <f>TRIM(IFERROR(VLOOKUP(E3773,Mapping!$A$1:$B$2,2,FALSE),E3773))</f>
        <v>Cabang Depok</v>
      </c>
      <c r="AJ3773" s="11" t="str">
        <f t="shared" si="174"/>
        <v/>
      </c>
      <c r="AK3773" s="11" t="str">
        <f t="shared" si="175"/>
        <v/>
      </c>
    </row>
    <row r="3774" spans="1:37">
      <c r="A3774" t="str">
        <f t="shared" si="176"/>
        <v>tw_hr_employee_DDA2305001</v>
      </c>
      <c r="B3774" t="s">
        <v>21459</v>
      </c>
      <c r="C3774" t="s">
        <v>21460</v>
      </c>
      <c r="D3774" t="s">
        <v>86</v>
      </c>
      <c r="E3774" t="s">
        <v>87</v>
      </c>
      <c r="I3774" t="s">
        <v>38</v>
      </c>
      <c r="K3774" t="s">
        <v>2396</v>
      </c>
      <c r="L3774" t="s">
        <v>4142</v>
      </c>
      <c r="M3774" s="2">
        <v>45048</v>
      </c>
      <c r="O3774" s="13" t="s">
        <v>21461</v>
      </c>
      <c r="Q3774" t="s">
        <v>40</v>
      </c>
      <c r="R3774" t="s">
        <v>21462</v>
      </c>
      <c r="T3774">
        <v>3200</v>
      </c>
      <c r="U3774" t="s">
        <v>583</v>
      </c>
      <c r="V3774">
        <v>17610</v>
      </c>
      <c r="W3774" t="s">
        <v>41</v>
      </c>
      <c r="X3774" t="s">
        <v>21463</v>
      </c>
      <c r="Y3774" t="s">
        <v>156</v>
      </c>
      <c r="AA3774" s="13" t="s">
        <v>21464</v>
      </c>
      <c r="AC3774" t="s">
        <v>167</v>
      </c>
      <c r="AD3774" s="2">
        <v>32506</v>
      </c>
      <c r="AE3774" s="2" t="b">
        <v>1</v>
      </c>
      <c r="AF3774">
        <v>8850747084</v>
      </c>
      <c r="AG3774" t="s">
        <v>21459</v>
      </c>
      <c r="AH3774" t="s">
        <v>63</v>
      </c>
      <c r="AI3774" t="str">
        <f>TRIM(IFERROR(VLOOKUP(E3774,Mapping!$A$1:$B$2,2,FALSE),E3774))</f>
        <v>Cabang Caman</v>
      </c>
      <c r="AJ3774" s="11" t="str">
        <f t="shared" si="174"/>
        <v/>
      </c>
      <c r="AK3774" s="11" t="str">
        <f t="shared" si="175"/>
        <v/>
      </c>
    </row>
    <row r="3775" spans="1:37">
      <c r="A3775" t="str">
        <f t="shared" si="176"/>
        <v>tw_hr_employee_DDM2207100</v>
      </c>
      <c r="B3775" t="s">
        <v>21465</v>
      </c>
      <c r="C3775" t="s">
        <v>21466</v>
      </c>
      <c r="D3775" t="s">
        <v>480</v>
      </c>
      <c r="E3775" t="s">
        <v>481</v>
      </c>
      <c r="F3775" t="s">
        <v>21467</v>
      </c>
      <c r="G3775" s="13" t="s">
        <v>21468</v>
      </c>
      <c r="I3775" t="s">
        <v>57</v>
      </c>
      <c r="K3775" t="s">
        <v>2791</v>
      </c>
      <c r="L3775"/>
      <c r="M3775" s="2">
        <v>44743</v>
      </c>
      <c r="Q3775" t="s">
        <v>40</v>
      </c>
      <c r="R3775"/>
      <c r="S3775"/>
      <c r="T3775"/>
      <c r="U3775"/>
      <c r="V3775"/>
      <c r="W3775" t="s">
        <v>41</v>
      </c>
      <c r="X3775" t="s">
        <v>21467</v>
      </c>
      <c r="Y3775" t="s">
        <v>43</v>
      </c>
      <c r="AA3775" s="13" t="s">
        <v>21469</v>
      </c>
      <c r="AE3775" s="2" t="b">
        <v>1</v>
      </c>
      <c r="AF3775">
        <v>6105214204</v>
      </c>
      <c r="AG3775" t="s">
        <v>21465</v>
      </c>
      <c r="AH3775" t="s">
        <v>63</v>
      </c>
      <c r="AI3775" t="str">
        <f>TRIM(IFERROR(VLOOKUP(E3775,Mapping!$A$1:$B$2,2,FALSE),E3775))</f>
        <v>Cabang Mojosari</v>
      </c>
      <c r="AJ3775" s="11" t="str">
        <f t="shared" si="174"/>
        <v>6282115971145</v>
      </c>
      <c r="AK3775" s="11" t="str">
        <f t="shared" si="175"/>
        <v/>
      </c>
    </row>
    <row r="3776" spans="1:37">
      <c r="A3776" t="str">
        <f t="shared" si="176"/>
        <v>tw_hr_employee_DLQ2209001</v>
      </c>
      <c r="B3776" t="s">
        <v>21470</v>
      </c>
      <c r="C3776" t="s">
        <v>21471</v>
      </c>
      <c r="D3776" t="s">
        <v>1323</v>
      </c>
      <c r="E3776" t="s">
        <v>1324</v>
      </c>
      <c r="F3776"/>
      <c r="I3776" t="s">
        <v>38</v>
      </c>
      <c r="K3776" t="s">
        <v>3827</v>
      </c>
      <c r="L3776" t="s">
        <v>4264</v>
      </c>
      <c r="M3776" s="2">
        <v>44811</v>
      </c>
      <c r="Q3776" t="s">
        <v>40</v>
      </c>
      <c r="R3776" t="s">
        <v>21472</v>
      </c>
      <c r="T3776">
        <v>1800</v>
      </c>
      <c r="U3776" t="s">
        <v>1289</v>
      </c>
      <c r="V3776">
        <v>35144</v>
      </c>
      <c r="W3776" t="s">
        <v>41</v>
      </c>
      <c r="X3776" t="s">
        <v>21473</v>
      </c>
      <c r="Y3776" t="s">
        <v>43</v>
      </c>
      <c r="Z3776" t="s">
        <v>41</v>
      </c>
      <c r="AA3776" s="13" t="s">
        <v>21474</v>
      </c>
      <c r="AC3776" t="s">
        <v>83</v>
      </c>
      <c r="AD3776" s="2">
        <v>37084</v>
      </c>
      <c r="AE3776" s="2" t="b">
        <v>1</v>
      </c>
      <c r="AF3776" s="13" t="s">
        <v>21475</v>
      </c>
      <c r="AG3776" t="s">
        <v>21470</v>
      </c>
      <c r="AH3776" t="s">
        <v>63</v>
      </c>
      <c r="AI3776" t="str">
        <f>TRIM(IFERROR(VLOOKUP(E3776,Mapping!$A$1:$B$2,2,FALSE),E3776))</f>
        <v>Cabang Tirtayasa</v>
      </c>
      <c r="AJ3776" s="11" t="str">
        <f t="shared" si="174"/>
        <v/>
      </c>
      <c r="AK3776" s="11" t="str">
        <f t="shared" si="175"/>
        <v/>
      </c>
    </row>
    <row r="3777" spans="1:37">
      <c r="A3777" t="str">
        <f t="shared" si="176"/>
        <v>tw_hr_employee_CMMK19001</v>
      </c>
      <c r="B3777" t="s">
        <v>21476</v>
      </c>
      <c r="C3777" t="s">
        <v>21477</v>
      </c>
      <c r="D3777" t="s">
        <v>86</v>
      </c>
      <c r="E3777" t="s">
        <v>87</v>
      </c>
      <c r="I3777" t="s">
        <v>38</v>
      </c>
      <c r="K3777" t="s">
        <v>2139</v>
      </c>
      <c r="L3777"/>
      <c r="M3777" s="2">
        <v>43137</v>
      </c>
      <c r="Q3777" t="s">
        <v>40</v>
      </c>
      <c r="R3777"/>
      <c r="W3777" t="s">
        <v>41</v>
      </c>
      <c r="X3777" t="s">
        <v>21478</v>
      </c>
      <c r="Y3777" t="s">
        <v>43</v>
      </c>
      <c r="AA3777" s="13" t="s">
        <v>21479</v>
      </c>
      <c r="AE3777" s="2" t="b">
        <v>1</v>
      </c>
      <c r="AF3777">
        <v>7510746702</v>
      </c>
      <c r="AG3777" t="s">
        <v>21476</v>
      </c>
      <c r="AH3777" t="s">
        <v>63</v>
      </c>
      <c r="AI3777" t="str">
        <f>TRIM(IFERROR(VLOOKUP(E3777,Mapping!$A$1:$B$2,2,FALSE),E3777))</f>
        <v>Cabang Caman</v>
      </c>
      <c r="AJ3777" s="11" t="str">
        <f t="shared" si="174"/>
        <v/>
      </c>
      <c r="AK3777" s="11" t="str">
        <f t="shared" si="175"/>
        <v/>
      </c>
    </row>
    <row r="3778" spans="1:37">
      <c r="A3778" t="str">
        <f t="shared" si="176"/>
        <v>tw_hr_employee_DDD2209100</v>
      </c>
      <c r="B3778" t="s">
        <v>21480</v>
      </c>
      <c r="C3778" t="s">
        <v>21481</v>
      </c>
      <c r="D3778" t="s">
        <v>1221</v>
      </c>
      <c r="E3778" t="s">
        <v>1222</v>
      </c>
      <c r="I3778" t="s">
        <v>38</v>
      </c>
      <c r="K3778" t="s">
        <v>3666</v>
      </c>
      <c r="L3778"/>
      <c r="M3778" s="2">
        <v>44826</v>
      </c>
      <c r="Q3778" t="s">
        <v>40</v>
      </c>
      <c r="R3778" t="s">
        <v>21482</v>
      </c>
      <c r="S3778" t="s">
        <v>21482</v>
      </c>
      <c r="T3778">
        <v>3200</v>
      </c>
      <c r="U3778" t="s">
        <v>3517</v>
      </c>
      <c r="V3778">
        <v>16415</v>
      </c>
      <c r="W3778" t="s">
        <v>41</v>
      </c>
      <c r="X3778" t="s">
        <v>21483</v>
      </c>
      <c r="Y3778" t="s">
        <v>43</v>
      </c>
      <c r="Z3778"/>
      <c r="AA3778" s="13" t="s">
        <v>21484</v>
      </c>
      <c r="AC3778" t="s">
        <v>83</v>
      </c>
      <c r="AD3778" s="2">
        <v>28489</v>
      </c>
      <c r="AE3778" s="2" t="b">
        <v>1</v>
      </c>
      <c r="AF3778" s="13" t="s">
        <v>21485</v>
      </c>
      <c r="AG3778" t="s">
        <v>21480</v>
      </c>
      <c r="AH3778" t="s">
        <v>46</v>
      </c>
      <c r="AI3778" t="str">
        <f>TRIM(IFERROR(VLOOKUP(E3778,Mapping!$A$1:$B$2,2,FALSE),E3778))</f>
        <v>Cabang Depok</v>
      </c>
      <c r="AJ3778" s="11" t="str">
        <f t="shared" si="174"/>
        <v/>
      </c>
      <c r="AK3778" s="11" t="str">
        <f t="shared" si="175"/>
        <v/>
      </c>
    </row>
    <row r="3779" spans="1:37">
      <c r="A3779" t="str">
        <f t="shared" si="176"/>
        <v>tw_hr_employee_DLY2209166</v>
      </c>
      <c r="B3779" t="s">
        <v>21486</v>
      </c>
      <c r="C3779" t="s">
        <v>21487</v>
      </c>
      <c r="D3779" t="s">
        <v>471</v>
      </c>
      <c r="E3779" t="s">
        <v>472</v>
      </c>
      <c r="I3779" t="s">
        <v>38</v>
      </c>
      <c r="M3779" s="2">
        <v>44831</v>
      </c>
      <c r="Q3779" t="s">
        <v>40</v>
      </c>
      <c r="R3779" t="s">
        <v>21488</v>
      </c>
      <c r="S3779"/>
      <c r="T3779">
        <v>1800</v>
      </c>
      <c r="U3779" t="s">
        <v>1289</v>
      </c>
      <c r="V3779">
        <v>35112</v>
      </c>
      <c r="W3779" t="s">
        <v>41</v>
      </c>
      <c r="X3779" t="s">
        <v>21489</v>
      </c>
      <c r="Y3779" t="s">
        <v>43</v>
      </c>
      <c r="Z3779"/>
      <c r="AA3779" s="13" t="s">
        <v>21490</v>
      </c>
      <c r="AC3779" t="s">
        <v>167</v>
      </c>
      <c r="AD3779" s="2">
        <v>35457</v>
      </c>
      <c r="AE3779" s="2" t="b">
        <v>1</v>
      </c>
      <c r="AF3779">
        <v>8905325929</v>
      </c>
      <c r="AG3779" t="s">
        <v>21486</v>
      </c>
      <c r="AH3779" t="s">
        <v>63</v>
      </c>
      <c r="AI3779" t="str">
        <f>TRIM(IFERROR(VLOOKUP(E3779,Mapping!$A$1:$B$2,2,FALSE),E3779))</f>
        <v>Cabang Yos Sudarso</v>
      </c>
      <c r="AJ3779" s="11" t="str">
        <f t="shared" ref="AJ3779:AJ3842" si="177">IF(LEN(G3779)&gt;8,G3779&amp;"","")</f>
        <v/>
      </c>
      <c r="AK3779" s="11" t="str">
        <f t="shared" ref="AK3779:AK3842" si="178">IF(LEN(H3779)&gt;8,H3779&amp;"","")</f>
        <v/>
      </c>
    </row>
    <row r="3780" spans="1:37">
      <c r="A3780" t="str">
        <f t="shared" si="176"/>
        <v>tw_hr_employee_DLO1606006</v>
      </c>
      <c r="B3780" t="s">
        <v>21491</v>
      </c>
      <c r="C3780" t="s">
        <v>21492</v>
      </c>
      <c r="D3780" t="s">
        <v>448</v>
      </c>
      <c r="E3780" t="s">
        <v>449</v>
      </c>
      <c r="G3780" s="13" t="s">
        <v>21493</v>
      </c>
      <c r="H3780" s="13" t="s">
        <v>21493</v>
      </c>
      <c r="I3780" t="s">
        <v>38</v>
      </c>
      <c r="K3780" t="s">
        <v>366</v>
      </c>
      <c r="M3780" s="2">
        <v>42534</v>
      </c>
      <c r="Q3780" t="s">
        <v>40</v>
      </c>
      <c r="W3780" t="s">
        <v>41</v>
      </c>
      <c r="X3780" t="s">
        <v>21494</v>
      </c>
      <c r="Y3780" t="s">
        <v>43</v>
      </c>
      <c r="AA3780" s="13" t="s">
        <v>21495</v>
      </c>
      <c r="AF3780" s="13" t="s">
        <v>21496</v>
      </c>
      <c r="AG3780" t="s">
        <v>21491</v>
      </c>
      <c r="AH3780" t="s">
        <v>46</v>
      </c>
      <c r="AI3780" t="str">
        <f>TRIM(IFERROR(VLOOKUP(E3780,Mapping!$A$1:$B$2,2,FALSE),E3780))</f>
        <v>Cabang Kota Gajah</v>
      </c>
      <c r="AJ3780" s="11" t="str">
        <f t="shared" si="177"/>
        <v>6282179458225</v>
      </c>
      <c r="AK3780" s="11" t="str">
        <f t="shared" si="178"/>
        <v>6282179458225</v>
      </c>
    </row>
    <row r="3781" spans="1:37">
      <c r="A3781" t="str">
        <f t="shared" si="176"/>
        <v>tw_hr_employee_DLY2209137</v>
      </c>
      <c r="B3781" t="s">
        <v>21497</v>
      </c>
      <c r="C3781" t="s">
        <v>21498</v>
      </c>
      <c r="D3781" t="s">
        <v>471</v>
      </c>
      <c r="E3781" t="s">
        <v>472</v>
      </c>
      <c r="I3781" t="s">
        <v>38</v>
      </c>
      <c r="M3781" s="2">
        <v>44805</v>
      </c>
      <c r="Q3781" t="s">
        <v>40</v>
      </c>
      <c r="R3781" t="s">
        <v>21499</v>
      </c>
      <c r="T3781">
        <v>1800</v>
      </c>
      <c r="U3781" t="s">
        <v>230</v>
      </c>
      <c r="V3781">
        <v>35551</v>
      </c>
      <c r="W3781" t="s">
        <v>41</v>
      </c>
      <c r="X3781" t="s">
        <v>21500</v>
      </c>
      <c r="Y3781" t="s">
        <v>43</v>
      </c>
      <c r="Z3781" t="s">
        <v>41</v>
      </c>
      <c r="AA3781" s="13" t="s">
        <v>21501</v>
      </c>
      <c r="AC3781" t="s">
        <v>83</v>
      </c>
      <c r="AD3781" s="2">
        <v>34977</v>
      </c>
      <c r="AE3781" s="2" t="b">
        <v>1</v>
      </c>
      <c r="AF3781">
        <v>4940144545</v>
      </c>
      <c r="AG3781" t="s">
        <v>21497</v>
      </c>
      <c r="AH3781" t="s">
        <v>63</v>
      </c>
      <c r="AI3781" t="str">
        <f>TRIM(IFERROR(VLOOKUP(E3781,Mapping!$A$1:$B$2,2,FALSE),E3781))</f>
        <v>Cabang Yos Sudarso</v>
      </c>
      <c r="AJ3781" s="11" t="str">
        <f t="shared" si="177"/>
        <v/>
      </c>
      <c r="AK3781" s="11" t="str">
        <f t="shared" si="178"/>
        <v/>
      </c>
    </row>
    <row r="3782" spans="1:37">
      <c r="A3782" t="str">
        <f t="shared" si="176"/>
        <v>tw_hr_employee_DLY2209168</v>
      </c>
      <c r="B3782" t="s">
        <v>21502</v>
      </c>
      <c r="C3782" t="s">
        <v>21503</v>
      </c>
      <c r="D3782" t="s">
        <v>471</v>
      </c>
      <c r="E3782" t="s">
        <v>472</v>
      </c>
      <c r="I3782" t="s">
        <v>38</v>
      </c>
      <c r="M3782" s="2">
        <v>44831</v>
      </c>
      <c r="Q3782" t="s">
        <v>40</v>
      </c>
      <c r="R3782" t="s">
        <v>7216</v>
      </c>
      <c r="T3782">
        <v>1800</v>
      </c>
      <c r="U3782" t="s">
        <v>142</v>
      </c>
      <c r="V3782">
        <v>34174</v>
      </c>
      <c r="W3782" t="s">
        <v>41</v>
      </c>
      <c r="X3782" t="s">
        <v>21504</v>
      </c>
      <c r="Y3782" t="s">
        <v>43</v>
      </c>
      <c r="AA3782" s="13" t="s">
        <v>21505</v>
      </c>
      <c r="AC3782" t="s">
        <v>167</v>
      </c>
      <c r="AD3782" s="2">
        <v>37263</v>
      </c>
      <c r="AE3782" s="2" t="b">
        <v>1</v>
      </c>
      <c r="AF3782">
        <v>2941108603</v>
      </c>
      <c r="AG3782" t="s">
        <v>21502</v>
      </c>
      <c r="AH3782" t="s">
        <v>63</v>
      </c>
      <c r="AI3782" t="str">
        <f>TRIM(IFERROR(VLOOKUP(E3782,Mapping!$A$1:$B$2,2,FALSE),E3782))</f>
        <v>Cabang Yos Sudarso</v>
      </c>
      <c r="AJ3782" s="11" t="str">
        <f t="shared" si="177"/>
        <v/>
      </c>
      <c r="AK3782" s="11" t="str">
        <f t="shared" si="178"/>
        <v/>
      </c>
    </row>
    <row r="3783" spans="1:37">
      <c r="A3783" t="str">
        <f t="shared" si="176"/>
        <v>tw_hr_employee_DDC2103005</v>
      </c>
      <c r="B3783" t="s">
        <v>21506</v>
      </c>
      <c r="C3783" t="s">
        <v>21507</v>
      </c>
      <c r="D3783" t="s">
        <v>244</v>
      </c>
      <c r="E3783" t="s">
        <v>245</v>
      </c>
      <c r="I3783" t="s">
        <v>38</v>
      </c>
      <c r="K3783" t="s">
        <v>2340</v>
      </c>
      <c r="L3783" t="s">
        <v>247</v>
      </c>
      <c r="M3783" s="2">
        <v>44258</v>
      </c>
      <c r="Q3783" t="s">
        <v>40</v>
      </c>
      <c r="R3783"/>
      <c r="W3783" t="s">
        <v>41</v>
      </c>
      <c r="X3783" t="s">
        <v>21508</v>
      </c>
      <c r="Y3783" t="s">
        <v>43</v>
      </c>
      <c r="Z3783"/>
      <c r="AA3783" s="13" t="s">
        <v>21509</v>
      </c>
      <c r="AE3783" s="2" t="b">
        <v>1</v>
      </c>
      <c r="AF3783" s="13" t="s">
        <v>21510</v>
      </c>
      <c r="AG3783" t="s">
        <v>21506</v>
      </c>
      <c r="AH3783" t="s">
        <v>46</v>
      </c>
      <c r="AI3783" t="str">
        <f>TRIM(IFERROR(VLOOKUP(E3783,Mapping!$A$1:$B$2,2,FALSE),E3783))</f>
        <v>Cabang Cimareme</v>
      </c>
      <c r="AJ3783" s="11" t="str">
        <f t="shared" si="177"/>
        <v/>
      </c>
      <c r="AK3783" s="11" t="str">
        <f t="shared" si="178"/>
        <v/>
      </c>
    </row>
    <row r="3784" spans="1:37">
      <c r="A3784" t="str">
        <f t="shared" si="176"/>
        <v>tw_hr_employee_DLM2210001</v>
      </c>
      <c r="B3784" t="s">
        <v>21511</v>
      </c>
      <c r="C3784" t="s">
        <v>21512</v>
      </c>
      <c r="D3784" t="s">
        <v>1430</v>
      </c>
      <c r="E3784" t="s">
        <v>1431</v>
      </c>
      <c r="F3784"/>
      <c r="G3784" s="13" t="s">
        <v>21513</v>
      </c>
      <c r="H3784" s="13" t="s">
        <v>21513</v>
      </c>
      <c r="I3784" t="s">
        <v>38</v>
      </c>
      <c r="K3784" t="s">
        <v>4534</v>
      </c>
      <c r="L3784" t="s">
        <v>3491</v>
      </c>
      <c r="M3784" s="2">
        <v>44839</v>
      </c>
      <c r="Q3784" t="s">
        <v>40</v>
      </c>
      <c r="R3784"/>
      <c r="W3784" t="s">
        <v>41</v>
      </c>
      <c r="X3784" t="s">
        <v>21514</v>
      </c>
      <c r="Y3784" t="s">
        <v>43</v>
      </c>
      <c r="AA3784" s="13" t="s">
        <v>21515</v>
      </c>
      <c r="AE3784" s="2" t="b">
        <v>1</v>
      </c>
      <c r="AF3784" s="13" t="s">
        <v>21516</v>
      </c>
      <c r="AG3784" t="s">
        <v>21511</v>
      </c>
      <c r="AH3784" t="s">
        <v>46</v>
      </c>
      <c r="AI3784" t="str">
        <f>TRIM(IFERROR(VLOOKUP(E3784,Mapping!$A$1:$B$2,2,FALSE),E3784))</f>
        <v>Cabang Simpang Pematang</v>
      </c>
      <c r="AJ3784" s="11" t="str">
        <f t="shared" si="177"/>
        <v>6282279185673</v>
      </c>
      <c r="AK3784" s="11" t="str">
        <f t="shared" si="178"/>
        <v>6282279185673</v>
      </c>
    </row>
    <row r="3785" spans="1:37">
      <c r="A3785" t="str">
        <f t="shared" si="176"/>
        <v>tw_hr_employee_DBJ2302001</v>
      </c>
      <c r="B3785" t="s">
        <v>21517</v>
      </c>
      <c r="C3785" t="s">
        <v>21518</v>
      </c>
      <c r="D3785" t="s">
        <v>6035</v>
      </c>
      <c r="E3785" t="s">
        <v>6036</v>
      </c>
      <c r="I3785" t="s">
        <v>38</v>
      </c>
      <c r="K3785" t="s">
        <v>6038</v>
      </c>
      <c r="L3785"/>
      <c r="M3785" s="2">
        <v>44958</v>
      </c>
      <c r="Q3785" t="s">
        <v>40</v>
      </c>
      <c r="R3785"/>
      <c r="W3785" t="s">
        <v>41</v>
      </c>
      <c r="X3785" t="s">
        <v>21519</v>
      </c>
      <c r="Y3785" t="s">
        <v>43</v>
      </c>
      <c r="Z3785"/>
      <c r="AA3785" s="13" t="s">
        <v>21520</v>
      </c>
      <c r="AE3785" s="2" t="b">
        <v>1</v>
      </c>
      <c r="AF3785" s="13" t="s">
        <v>21521</v>
      </c>
      <c r="AG3785" t="s">
        <v>21517</v>
      </c>
      <c r="AH3785" t="s">
        <v>46</v>
      </c>
      <c r="AI3785" t="str">
        <f>TRIM(IFERROR(VLOOKUP(E3785,Mapping!$A$1:$B$2,2,FALSE),E3785))</f>
        <v>Cabang Parit Tiga Jebus</v>
      </c>
      <c r="AJ3785" s="11" t="str">
        <f t="shared" si="177"/>
        <v/>
      </c>
      <c r="AK3785" s="11" t="str">
        <f t="shared" si="178"/>
        <v/>
      </c>
    </row>
    <row r="3786" spans="1:37">
      <c r="A3786" t="str">
        <f t="shared" si="176"/>
        <v>tw_hr_employee_DLF2302001</v>
      </c>
      <c r="B3786" t="s">
        <v>21522</v>
      </c>
      <c r="C3786" t="s">
        <v>21523</v>
      </c>
      <c r="D3786" t="s">
        <v>391</v>
      </c>
      <c r="E3786" t="s">
        <v>716</v>
      </c>
      <c r="I3786" t="s">
        <v>38</v>
      </c>
      <c r="K3786" t="s">
        <v>3856</v>
      </c>
      <c r="M3786" s="2">
        <v>44960</v>
      </c>
      <c r="Q3786" t="s">
        <v>40</v>
      </c>
      <c r="R3786" t="s">
        <v>21524</v>
      </c>
      <c r="T3786">
        <v>1800</v>
      </c>
      <c r="U3786" t="s">
        <v>142</v>
      </c>
      <c r="V3786">
        <v>34171</v>
      </c>
      <c r="W3786" t="s">
        <v>41</v>
      </c>
      <c r="X3786" t="s">
        <v>21525</v>
      </c>
      <c r="Y3786" t="s">
        <v>156</v>
      </c>
      <c r="AA3786" s="13" t="s">
        <v>21526</v>
      </c>
      <c r="AC3786" t="s">
        <v>167</v>
      </c>
      <c r="AD3786" s="2">
        <v>32057</v>
      </c>
      <c r="AE3786" s="2" t="b">
        <v>1</v>
      </c>
      <c r="AF3786">
        <v>2930867295</v>
      </c>
      <c r="AG3786" t="s">
        <v>21522</v>
      </c>
      <c r="AH3786" t="s">
        <v>63</v>
      </c>
      <c r="AI3786" t="str">
        <f>TRIM(IFERROR(VLOOKUP(E3786,Mapping!$A$1:$B$2,2,FALSE),E3786))</f>
        <v>Cabang Trimurjo</v>
      </c>
      <c r="AJ3786" s="11" t="str">
        <f t="shared" si="177"/>
        <v/>
      </c>
      <c r="AK3786" s="11" t="str">
        <f t="shared" si="178"/>
        <v/>
      </c>
    </row>
    <row r="3787" spans="1:37">
      <c r="A3787" t="str">
        <f t="shared" si="176"/>
        <v>tw_hr_employee_WJMK23001</v>
      </c>
      <c r="B3787" t="s">
        <v>457</v>
      </c>
      <c r="C3787" t="s">
        <v>21527</v>
      </c>
      <c r="D3787" t="s">
        <v>430</v>
      </c>
      <c r="E3787" t="s">
        <v>431</v>
      </c>
      <c r="I3787" t="s">
        <v>339</v>
      </c>
      <c r="M3787" s="2">
        <v>44995</v>
      </c>
      <c r="Q3787" t="s">
        <v>40</v>
      </c>
      <c r="R3787"/>
      <c r="S3787"/>
      <c r="T3787"/>
      <c r="U3787"/>
      <c r="V3787"/>
      <c r="W3787" t="s">
        <v>41</v>
      </c>
      <c r="X3787" t="s">
        <v>21528</v>
      </c>
      <c r="Y3787" t="s">
        <v>43</v>
      </c>
      <c r="AA3787" s="13" t="s">
        <v>21529</v>
      </c>
      <c r="AE3787" s="2" t="b">
        <v>1</v>
      </c>
      <c r="AF3787">
        <v>1170949974</v>
      </c>
      <c r="AG3787" t="s">
        <v>457</v>
      </c>
      <c r="AH3787" t="s">
        <v>63</v>
      </c>
      <c r="AI3787" t="str">
        <f>TRIM(IFERROR(VLOOKUP(E3787,Mapping!$A$1:$B$2,2,FALSE),E3787))</f>
        <v>Cabang Way Jepara</v>
      </c>
      <c r="AJ3787" s="11" t="str">
        <f t="shared" si="177"/>
        <v/>
      </c>
      <c r="AK3787" s="11" t="str">
        <f t="shared" si="178"/>
        <v/>
      </c>
    </row>
    <row r="3788" spans="1:37">
      <c r="A3788" t="str">
        <f t="shared" si="176"/>
        <v>tw_hr_employee_DDI2302034</v>
      </c>
      <c r="B3788" t="s">
        <v>21530</v>
      </c>
      <c r="C3788" t="s">
        <v>21531</v>
      </c>
      <c r="D3788" t="s">
        <v>614</v>
      </c>
      <c r="E3788" t="s">
        <v>615</v>
      </c>
      <c r="F3788" t="s">
        <v>21532</v>
      </c>
      <c r="G3788" s="13" t="s">
        <v>21533</v>
      </c>
      <c r="I3788" t="s">
        <v>38</v>
      </c>
      <c r="K3788" t="s">
        <v>1631</v>
      </c>
      <c r="M3788" s="2">
        <v>44972</v>
      </c>
      <c r="Q3788" t="s">
        <v>40</v>
      </c>
      <c r="R3788" t="s">
        <v>21534</v>
      </c>
      <c r="T3788">
        <v>5200</v>
      </c>
      <c r="U3788" t="s">
        <v>619</v>
      </c>
      <c r="V3788">
        <v>84115</v>
      </c>
      <c r="W3788" t="s">
        <v>41</v>
      </c>
      <c r="X3788" t="s">
        <v>21532</v>
      </c>
      <c r="Y3788" t="s">
        <v>43</v>
      </c>
      <c r="Z3788" t="s">
        <v>41</v>
      </c>
      <c r="AA3788" s="13" t="s">
        <v>21535</v>
      </c>
      <c r="AC3788" t="s">
        <v>83</v>
      </c>
      <c r="AD3788" s="2">
        <v>31767</v>
      </c>
      <c r="AE3788" s="2" t="b">
        <v>1</v>
      </c>
      <c r="AF3788" s="13" t="s">
        <v>21536</v>
      </c>
      <c r="AG3788" t="s">
        <v>21530</v>
      </c>
      <c r="AH3788" t="s">
        <v>46</v>
      </c>
      <c r="AI3788" t="str">
        <f>TRIM(IFERROR(VLOOKUP(E3788,Mapping!$A$1:$B$2,2,FALSE),E3788))</f>
        <v>Cabang Bima</v>
      </c>
      <c r="AJ3788" s="11" t="str">
        <f t="shared" si="177"/>
        <v>6285337078717</v>
      </c>
      <c r="AK3788" s="11" t="str">
        <f t="shared" si="178"/>
        <v/>
      </c>
    </row>
    <row r="3789" spans="1:37">
      <c r="A3789" t="str">
        <f t="shared" si="176"/>
        <v>tw_hr_employee_1803155305930002</v>
      </c>
      <c r="B3789" t="s">
        <v>21537</v>
      </c>
      <c r="C3789" s="13" t="s">
        <v>21538</v>
      </c>
      <c r="D3789" t="s">
        <v>1013</v>
      </c>
      <c r="E3789" t="s">
        <v>1014</v>
      </c>
      <c r="I3789" t="s">
        <v>38</v>
      </c>
      <c r="K3789" t="s">
        <v>12368</v>
      </c>
      <c r="M3789" s="2">
        <v>44930</v>
      </c>
      <c r="Q3789" t="s">
        <v>40</v>
      </c>
      <c r="R3789"/>
      <c r="W3789" t="s">
        <v>41</v>
      </c>
      <c r="X3789" t="s">
        <v>21539</v>
      </c>
      <c r="Y3789" t="s">
        <v>43</v>
      </c>
      <c r="Z3789"/>
      <c r="AA3789" s="13" t="s">
        <v>21538</v>
      </c>
      <c r="AE3789" s="2" t="b">
        <v>1</v>
      </c>
      <c r="AF3789" s="13" t="s">
        <v>21540</v>
      </c>
      <c r="AG3789" t="s">
        <v>21537</v>
      </c>
      <c r="AH3789" t="s">
        <v>46</v>
      </c>
      <c r="AI3789" t="str">
        <f>TRIM(IFERROR(VLOOKUP(E3789,Mapping!$A$1:$B$2,2,FALSE),E3789))</f>
        <v>Cabang Tulang Bawang Barat</v>
      </c>
      <c r="AJ3789" s="11" t="str">
        <f t="shared" si="177"/>
        <v/>
      </c>
      <c r="AK3789" s="11" t="str">
        <f t="shared" si="178"/>
        <v/>
      </c>
    </row>
    <row r="3790" spans="1:37">
      <c r="A3790" t="str">
        <f t="shared" si="176"/>
        <v>tw_hr_employee_DJM2304002</v>
      </c>
      <c r="B3790" t="s">
        <v>21541</v>
      </c>
      <c r="C3790" t="s">
        <v>21542</v>
      </c>
      <c r="D3790" t="s">
        <v>303</v>
      </c>
      <c r="E3790" t="s">
        <v>304</v>
      </c>
      <c r="I3790" t="s">
        <v>57</v>
      </c>
      <c r="K3790" t="s">
        <v>10474</v>
      </c>
      <c r="L3790" t="s">
        <v>306</v>
      </c>
      <c r="M3790" s="2">
        <v>45021</v>
      </c>
      <c r="Q3790" t="s">
        <v>40</v>
      </c>
      <c r="R3790"/>
      <c r="W3790" t="s">
        <v>41</v>
      </c>
      <c r="X3790" t="s">
        <v>21543</v>
      </c>
      <c r="Y3790" t="s">
        <v>43</v>
      </c>
      <c r="Z3790"/>
      <c r="AA3790" s="13" t="s">
        <v>21544</v>
      </c>
      <c r="AE3790" s="2" t="b">
        <v>0</v>
      </c>
      <c r="AF3790" s="13" t="s">
        <v>21545</v>
      </c>
      <c r="AG3790" t="s">
        <v>21541</v>
      </c>
      <c r="AH3790" t="s">
        <v>46</v>
      </c>
      <c r="AI3790" t="str">
        <f>TRIM(IFERROR(VLOOKUP(E3790,Mapping!$A$1:$B$2,2,FALSE),E3790))</f>
        <v>Cabang Merlung</v>
      </c>
      <c r="AJ3790" s="11" t="str">
        <f t="shared" si="177"/>
        <v/>
      </c>
      <c r="AK3790" s="11" t="str">
        <f t="shared" si="178"/>
        <v/>
      </c>
    </row>
    <row r="3791" spans="1:37">
      <c r="A3791" t="str">
        <f t="shared" si="176"/>
        <v>tw_hr_employee_DDD2305101</v>
      </c>
      <c r="B3791" t="s">
        <v>21546</v>
      </c>
      <c r="C3791" t="s">
        <v>21547</v>
      </c>
      <c r="D3791" t="s">
        <v>1221</v>
      </c>
      <c r="E3791" t="s">
        <v>1222</v>
      </c>
      <c r="H3791" s="13" t="s">
        <v>21548</v>
      </c>
      <c r="I3791" t="s">
        <v>38</v>
      </c>
      <c r="K3791" t="s">
        <v>20499</v>
      </c>
      <c r="M3791" s="2">
        <v>45051</v>
      </c>
      <c r="Q3791" t="s">
        <v>40</v>
      </c>
      <c r="R3791"/>
      <c r="W3791" t="s">
        <v>41</v>
      </c>
      <c r="X3791" t="s">
        <v>21549</v>
      </c>
      <c r="Y3791" t="s">
        <v>43</v>
      </c>
      <c r="AA3791" s="13" t="s">
        <v>21550</v>
      </c>
      <c r="AE3791" s="2" t="b">
        <v>1</v>
      </c>
      <c r="AF3791">
        <v>1662552695</v>
      </c>
      <c r="AG3791" t="s">
        <v>21546</v>
      </c>
      <c r="AH3791" t="s">
        <v>63</v>
      </c>
      <c r="AI3791" t="str">
        <f>TRIM(IFERROR(VLOOKUP(E3791,Mapping!$A$1:$B$2,2,FALSE),E3791))</f>
        <v>Cabang Depok</v>
      </c>
      <c r="AJ3791" s="11" t="str">
        <f t="shared" si="177"/>
        <v/>
      </c>
      <c r="AK3791" s="11" t="str">
        <f t="shared" si="178"/>
        <v>6281213895121</v>
      </c>
    </row>
    <row r="3792" spans="1:37">
      <c r="A3792" t="str">
        <f t="shared" si="176"/>
        <v>tw_hr_employee_DLY2302038</v>
      </c>
      <c r="B3792" t="s">
        <v>21551</v>
      </c>
      <c r="C3792" t="s">
        <v>21552</v>
      </c>
      <c r="D3792" t="s">
        <v>471</v>
      </c>
      <c r="E3792" t="s">
        <v>472</v>
      </c>
      <c r="I3792" t="s">
        <v>38</v>
      </c>
      <c r="M3792" s="2">
        <v>44967</v>
      </c>
      <c r="Q3792" t="s">
        <v>40</v>
      </c>
      <c r="R3792" t="s">
        <v>21553</v>
      </c>
      <c r="T3792">
        <v>1800</v>
      </c>
      <c r="U3792" t="s">
        <v>155</v>
      </c>
      <c r="V3792">
        <v>34194</v>
      </c>
      <c r="W3792" t="s">
        <v>41</v>
      </c>
      <c r="X3792" t="s">
        <v>21554</v>
      </c>
      <c r="Y3792" t="s">
        <v>43</v>
      </c>
      <c r="Z3792"/>
      <c r="AA3792" s="13" t="s">
        <v>21555</v>
      </c>
      <c r="AC3792" t="s">
        <v>167</v>
      </c>
      <c r="AD3792" s="2">
        <v>38075</v>
      </c>
      <c r="AE3792" s="2" t="b">
        <v>1</v>
      </c>
      <c r="AF3792">
        <v>2920895533</v>
      </c>
      <c r="AG3792" t="s">
        <v>21551</v>
      </c>
      <c r="AH3792" t="s">
        <v>63</v>
      </c>
      <c r="AI3792" t="str">
        <f>TRIM(IFERROR(VLOOKUP(E3792,Mapping!$A$1:$B$2,2,FALSE),E3792))</f>
        <v>Cabang Yos Sudarso</v>
      </c>
      <c r="AJ3792" s="11" t="str">
        <f t="shared" si="177"/>
        <v/>
      </c>
      <c r="AK3792" s="11" t="str">
        <f t="shared" si="178"/>
        <v/>
      </c>
    </row>
    <row r="3793" spans="1:37">
      <c r="A3793" t="str">
        <f t="shared" si="176"/>
        <v>tw_hr_employee_DDE1904002</v>
      </c>
      <c r="B3793" t="s">
        <v>21556</v>
      </c>
      <c r="C3793" t="s">
        <v>21557</v>
      </c>
      <c r="D3793" t="s">
        <v>1655</v>
      </c>
      <c r="E3793" t="s">
        <v>1656</v>
      </c>
      <c r="I3793" t="s">
        <v>38</v>
      </c>
      <c r="K3793" t="s">
        <v>5608</v>
      </c>
      <c r="L3793" t="s">
        <v>3572</v>
      </c>
      <c r="M3793" s="2">
        <v>43579</v>
      </c>
      <c r="Q3793" t="s">
        <v>40</v>
      </c>
      <c r="R3793" t="s">
        <v>21558</v>
      </c>
      <c r="S3793" t="s">
        <v>21558</v>
      </c>
      <c r="T3793">
        <v>3300</v>
      </c>
      <c r="U3793" t="s">
        <v>2941</v>
      </c>
      <c r="V3793">
        <v>56262</v>
      </c>
      <c r="W3793" t="s">
        <v>41</v>
      </c>
      <c r="X3793" t="s">
        <v>21559</v>
      </c>
      <c r="Y3793" t="s">
        <v>43</v>
      </c>
      <c r="Z3793" t="s">
        <v>41</v>
      </c>
      <c r="AA3793" s="13" t="s">
        <v>21560</v>
      </c>
      <c r="AC3793" t="s">
        <v>83</v>
      </c>
      <c r="AD3793" s="2">
        <v>36308</v>
      </c>
      <c r="AE3793" s="2" t="b">
        <v>1</v>
      </c>
      <c r="AF3793" s="13" t="s">
        <v>21561</v>
      </c>
      <c r="AG3793" t="s">
        <v>21556</v>
      </c>
      <c r="AH3793" t="s">
        <v>46</v>
      </c>
      <c r="AI3793" t="str">
        <f>TRIM(IFERROR(VLOOKUP(E3793,Mapping!$A$1:$B$2,2,FALSE),E3793))</f>
        <v>Cabang Temanggung</v>
      </c>
      <c r="AJ3793" s="11" t="str">
        <f t="shared" si="177"/>
        <v/>
      </c>
      <c r="AK3793" s="11" t="str">
        <f t="shared" si="178"/>
        <v/>
      </c>
    </row>
    <row r="3794" spans="1:37">
      <c r="A3794" t="str">
        <f t="shared" ref="A3794:A3857" si="179">"tw_hr_employee_"&amp;C3794</f>
        <v>tw_hr_employee_DLJ2303034</v>
      </c>
      <c r="B3794" t="s">
        <v>21562</v>
      </c>
      <c r="C3794" t="s">
        <v>21563</v>
      </c>
      <c r="D3794" t="s">
        <v>430</v>
      </c>
      <c r="E3794" t="s">
        <v>431</v>
      </c>
      <c r="G3794" s="13" t="s">
        <v>21564</v>
      </c>
      <c r="I3794" t="s">
        <v>38</v>
      </c>
      <c r="K3794" t="s">
        <v>1246</v>
      </c>
      <c r="L3794" t="s">
        <v>1246</v>
      </c>
      <c r="M3794" s="2">
        <v>44993</v>
      </c>
      <c r="Q3794" t="s">
        <v>40</v>
      </c>
      <c r="R3794" t="s">
        <v>21565</v>
      </c>
      <c r="S3794" t="s">
        <v>21565</v>
      </c>
      <c r="T3794">
        <v>1800</v>
      </c>
      <c r="U3794" t="s">
        <v>155</v>
      </c>
      <c r="V3794"/>
      <c r="W3794" t="s">
        <v>41</v>
      </c>
      <c r="X3794" t="s">
        <v>21566</v>
      </c>
      <c r="Y3794" t="s">
        <v>43</v>
      </c>
      <c r="Z3794"/>
      <c r="AA3794" s="13" t="s">
        <v>21567</v>
      </c>
      <c r="AE3794" s="2" t="b">
        <v>1</v>
      </c>
      <c r="AF3794" s="13" t="s">
        <v>21568</v>
      </c>
      <c r="AG3794" t="s">
        <v>21562</v>
      </c>
      <c r="AH3794" t="s">
        <v>46</v>
      </c>
      <c r="AI3794" t="str">
        <f>TRIM(IFERROR(VLOOKUP(E3794,Mapping!$A$1:$B$2,2,FALSE),E3794))</f>
        <v>Cabang Way Jepara</v>
      </c>
      <c r="AJ3794" s="11" t="str">
        <f t="shared" si="177"/>
        <v>6281278453791</v>
      </c>
      <c r="AK3794" s="11" t="str">
        <f t="shared" si="178"/>
        <v/>
      </c>
    </row>
    <row r="3795" spans="1:37">
      <c r="A3795" t="str">
        <f t="shared" si="179"/>
        <v>tw_hr_employee_DWN2212001</v>
      </c>
      <c r="B3795" t="s">
        <v>21569</v>
      </c>
      <c r="C3795" t="s">
        <v>21570</v>
      </c>
      <c r="D3795" t="s">
        <v>36</v>
      </c>
      <c r="E3795" t="s">
        <v>37</v>
      </c>
      <c r="I3795" t="s">
        <v>38</v>
      </c>
      <c r="K3795" t="s">
        <v>2583</v>
      </c>
      <c r="M3795" s="2">
        <v>44902</v>
      </c>
      <c r="Q3795" t="s">
        <v>40</v>
      </c>
      <c r="R3795"/>
      <c r="W3795" t="s">
        <v>41</v>
      </c>
      <c r="X3795" t="s">
        <v>21571</v>
      </c>
      <c r="Y3795" t="s">
        <v>43</v>
      </c>
      <c r="AA3795" s="13" t="s">
        <v>21572</v>
      </c>
      <c r="AE3795" s="2" t="b">
        <v>1</v>
      </c>
      <c r="AF3795" s="13" t="s">
        <v>21573</v>
      </c>
      <c r="AG3795" t="s">
        <v>21569</v>
      </c>
      <c r="AH3795" t="s">
        <v>46</v>
      </c>
      <c r="AI3795" t="str">
        <f>TRIM(IFERROR(VLOOKUP(E3795,Mapping!$A$1:$B$2,2,FALSE),E3795))</f>
        <v>Cabang Gorontalo</v>
      </c>
      <c r="AJ3795" s="11" t="str">
        <f t="shared" si="177"/>
        <v/>
      </c>
      <c r="AK3795" s="11" t="str">
        <f t="shared" si="178"/>
        <v/>
      </c>
    </row>
    <row r="3796" spans="1:37">
      <c r="A3796" t="str">
        <f t="shared" si="179"/>
        <v>tw_hr_employee_DBS2109002</v>
      </c>
      <c r="B3796" t="s">
        <v>21574</v>
      </c>
      <c r="C3796" t="s">
        <v>21575</v>
      </c>
      <c r="D3796" t="s">
        <v>4678</v>
      </c>
      <c r="E3796" t="s">
        <v>4679</v>
      </c>
      <c r="G3796" s="13" t="s">
        <v>21576</v>
      </c>
      <c r="I3796" t="s">
        <v>38</v>
      </c>
      <c r="K3796" t="s">
        <v>14424</v>
      </c>
      <c r="M3796" s="2">
        <v>44440</v>
      </c>
      <c r="Q3796" t="s">
        <v>40</v>
      </c>
      <c r="R3796" t="s">
        <v>21577</v>
      </c>
      <c r="S3796" t="s">
        <v>21577</v>
      </c>
      <c r="W3796" t="s">
        <v>41</v>
      </c>
      <c r="X3796" t="s">
        <v>21578</v>
      </c>
      <c r="Y3796" t="s">
        <v>43</v>
      </c>
      <c r="AA3796" s="13" t="s">
        <v>21579</v>
      </c>
      <c r="AE3796" s="2" t="b">
        <v>1</v>
      </c>
      <c r="AF3796">
        <v>1180803421</v>
      </c>
      <c r="AG3796" t="s">
        <v>21574</v>
      </c>
      <c r="AH3796" t="s">
        <v>63</v>
      </c>
      <c r="AI3796" t="str">
        <f>TRIM(IFERROR(VLOOKUP(E3796,Mapping!$A$1:$B$2,2,FALSE),E3796))</f>
        <v>Cabang Sungai Liat</v>
      </c>
      <c r="AJ3796" s="11" t="str">
        <f t="shared" si="177"/>
        <v>6283125816836</v>
      </c>
      <c r="AK3796" s="11" t="str">
        <f t="shared" si="178"/>
        <v/>
      </c>
    </row>
    <row r="3797" spans="1:37">
      <c r="A3797" t="str">
        <f t="shared" si="179"/>
        <v>tw_hr_employee_DLJ2302034</v>
      </c>
      <c r="B3797" t="s">
        <v>21580</v>
      </c>
      <c r="C3797" t="s">
        <v>21581</v>
      </c>
      <c r="D3797" t="s">
        <v>430</v>
      </c>
      <c r="E3797" t="s">
        <v>431</v>
      </c>
      <c r="F3797"/>
      <c r="G3797" s="13" t="s">
        <v>21582</v>
      </c>
      <c r="I3797" t="s">
        <v>38</v>
      </c>
      <c r="K3797" t="s">
        <v>454</v>
      </c>
      <c r="L3797" t="s">
        <v>454</v>
      </c>
      <c r="M3797" s="2">
        <v>44984</v>
      </c>
      <c r="Q3797" t="s">
        <v>40</v>
      </c>
      <c r="R3797"/>
      <c r="S3797"/>
      <c r="T3797"/>
      <c r="U3797"/>
      <c r="V3797"/>
      <c r="W3797" t="s">
        <v>41</v>
      </c>
      <c r="X3797" t="s">
        <v>21583</v>
      </c>
      <c r="Y3797" t="s">
        <v>43</v>
      </c>
      <c r="Z3797"/>
      <c r="AA3797" s="13" t="s">
        <v>21584</v>
      </c>
      <c r="AE3797" s="2" t="b">
        <v>1</v>
      </c>
      <c r="AF3797" s="13" t="s">
        <v>16321</v>
      </c>
      <c r="AG3797" t="s">
        <v>21580</v>
      </c>
      <c r="AH3797" t="s">
        <v>46</v>
      </c>
      <c r="AI3797" t="str">
        <f>TRIM(IFERROR(VLOOKUP(E3797,Mapping!$A$1:$B$2,2,FALSE),E3797))</f>
        <v>Cabang Way Jepara</v>
      </c>
      <c r="AJ3797" s="11" t="str">
        <f t="shared" si="177"/>
        <v>6281379556528</v>
      </c>
      <c r="AK3797" s="11" t="str">
        <f t="shared" si="178"/>
        <v/>
      </c>
    </row>
    <row r="3798" spans="1:37">
      <c r="A3798" t="str">
        <f t="shared" si="179"/>
        <v>tw_hr_employee_DUP2203001</v>
      </c>
      <c r="B3798" t="s">
        <v>21585</v>
      </c>
      <c r="C3798" t="s">
        <v>21586</v>
      </c>
      <c r="D3798" t="s">
        <v>3787</v>
      </c>
      <c r="E3798" t="s">
        <v>3788</v>
      </c>
      <c r="I3798" t="s">
        <v>38</v>
      </c>
      <c r="K3798" t="s">
        <v>7073</v>
      </c>
      <c r="L3798" t="s">
        <v>7073</v>
      </c>
      <c r="M3798" s="2">
        <v>44621</v>
      </c>
      <c r="Q3798" t="s">
        <v>40</v>
      </c>
      <c r="R3798" t="s">
        <v>21587</v>
      </c>
      <c r="S3798" t="s">
        <v>21588</v>
      </c>
      <c r="T3798">
        <v>1700</v>
      </c>
      <c r="U3798" t="s">
        <v>3793</v>
      </c>
      <c r="V3798">
        <v>38326</v>
      </c>
      <c r="W3798" t="s">
        <v>41</v>
      </c>
      <c r="X3798" t="s">
        <v>21589</v>
      </c>
      <c r="Y3798" t="s">
        <v>43</v>
      </c>
      <c r="AA3798" s="13" t="s">
        <v>21590</v>
      </c>
      <c r="AC3798" t="s">
        <v>83</v>
      </c>
      <c r="AD3798" s="2">
        <v>35686</v>
      </c>
      <c r="AE3798" s="2" t="b">
        <v>1</v>
      </c>
      <c r="AF3798" s="13" t="s">
        <v>21591</v>
      </c>
      <c r="AG3798" t="s">
        <v>21585</v>
      </c>
      <c r="AH3798" t="s">
        <v>46</v>
      </c>
      <c r="AI3798" t="str">
        <f>TRIM(IFERROR(VLOOKUP(E3798,Mapping!$A$1:$B$2,2,FALSE),E3798))</f>
        <v>Cabang Putri Hijau</v>
      </c>
      <c r="AJ3798" s="11" t="str">
        <f t="shared" si="177"/>
        <v/>
      </c>
      <c r="AK3798" s="11" t="str">
        <f t="shared" si="178"/>
        <v/>
      </c>
    </row>
    <row r="3799" spans="1:37">
      <c r="A3799" t="str">
        <f t="shared" si="179"/>
        <v>tw_hr_employee_DLY2303001</v>
      </c>
      <c r="B3799" t="s">
        <v>21592</v>
      </c>
      <c r="C3799" t="s">
        <v>21593</v>
      </c>
      <c r="D3799" t="s">
        <v>471</v>
      </c>
      <c r="E3799" t="s">
        <v>472</v>
      </c>
      <c r="I3799" t="s">
        <v>38</v>
      </c>
      <c r="M3799" s="2">
        <v>44986</v>
      </c>
      <c r="Q3799" t="s">
        <v>40</v>
      </c>
      <c r="R3799" t="s">
        <v>21594</v>
      </c>
      <c r="T3799">
        <v>1800</v>
      </c>
      <c r="U3799" t="s">
        <v>1289</v>
      </c>
      <c r="V3799">
        <v>35131</v>
      </c>
      <c r="W3799" t="s">
        <v>41</v>
      </c>
      <c r="X3799" t="s">
        <v>21595</v>
      </c>
      <c r="Y3799" t="s">
        <v>43</v>
      </c>
      <c r="AA3799" s="13" t="s">
        <v>21596</v>
      </c>
      <c r="AC3799" t="s">
        <v>83</v>
      </c>
      <c r="AD3799" s="2">
        <v>36540</v>
      </c>
      <c r="AE3799" s="2" t="b">
        <v>1</v>
      </c>
      <c r="AF3799">
        <v>8906034307</v>
      </c>
      <c r="AG3799" t="s">
        <v>21592</v>
      </c>
      <c r="AH3799" t="s">
        <v>63</v>
      </c>
      <c r="AI3799" t="str">
        <f>TRIM(IFERROR(VLOOKUP(E3799,Mapping!$A$1:$B$2,2,FALSE),E3799))</f>
        <v>Cabang Yos Sudarso</v>
      </c>
      <c r="AJ3799" s="11" t="str">
        <f t="shared" si="177"/>
        <v/>
      </c>
      <c r="AK3799" s="11" t="str">
        <f t="shared" si="178"/>
        <v/>
      </c>
    </row>
    <row r="3800" spans="1:37">
      <c r="A3800" t="str">
        <f t="shared" si="179"/>
        <v>tw_hr_employee_DWG2303035</v>
      </c>
      <c r="B3800" t="s">
        <v>21597</v>
      </c>
      <c r="C3800" t="s">
        <v>21598</v>
      </c>
      <c r="D3800" t="s">
        <v>527</v>
      </c>
      <c r="E3800" t="s">
        <v>528</v>
      </c>
      <c r="H3800" s="13" t="s">
        <v>21599</v>
      </c>
      <c r="I3800" t="s">
        <v>38</v>
      </c>
      <c r="M3800" s="2">
        <v>44988</v>
      </c>
      <c r="Q3800" t="s">
        <v>40</v>
      </c>
      <c r="R3800"/>
      <c r="W3800" t="s">
        <v>41</v>
      </c>
      <c r="X3800" t="s">
        <v>21600</v>
      </c>
      <c r="Y3800" t="s">
        <v>43</v>
      </c>
      <c r="Z3800"/>
      <c r="AA3800" s="13" t="s">
        <v>21601</v>
      </c>
      <c r="AE3800" s="2" t="b">
        <v>1</v>
      </c>
      <c r="AF3800" s="13" t="s">
        <v>21602</v>
      </c>
      <c r="AG3800" t="s">
        <v>21597</v>
      </c>
      <c r="AH3800" t="s">
        <v>46</v>
      </c>
      <c r="AI3800" t="str">
        <f>TRIM(IFERROR(VLOOKUP(E3800,Mapping!$A$1:$B$2,2,FALSE),E3800))</f>
        <v>Cabang Pangkep</v>
      </c>
      <c r="AJ3800" s="11" t="str">
        <f t="shared" si="177"/>
        <v/>
      </c>
      <c r="AK3800" s="11" t="str">
        <f t="shared" si="178"/>
        <v>6281242782535</v>
      </c>
    </row>
    <row r="3801" spans="1:37">
      <c r="A3801" t="str">
        <f t="shared" si="179"/>
        <v>tw_hr_employee_DLW2305035</v>
      </c>
      <c r="B3801" t="s">
        <v>21603</v>
      </c>
      <c r="C3801" t="s">
        <v>21604</v>
      </c>
      <c r="D3801" t="s">
        <v>782</v>
      </c>
      <c r="E3801" t="s">
        <v>783</v>
      </c>
      <c r="I3801" t="s">
        <v>38</v>
      </c>
      <c r="M3801" s="2">
        <v>45051</v>
      </c>
      <c r="Q3801" t="s">
        <v>40</v>
      </c>
      <c r="R3801" t="s">
        <v>21605</v>
      </c>
      <c r="T3801">
        <v>1800</v>
      </c>
      <c r="U3801" t="s">
        <v>872</v>
      </c>
      <c r="V3801">
        <v>34884</v>
      </c>
      <c r="W3801" t="s">
        <v>41</v>
      </c>
      <c r="X3801" t="s">
        <v>21606</v>
      </c>
      <c r="Y3801" t="s">
        <v>43</v>
      </c>
      <c r="AA3801" s="13" t="s">
        <v>21607</v>
      </c>
      <c r="AC3801" t="s">
        <v>83</v>
      </c>
      <c r="AD3801" s="2">
        <v>36931</v>
      </c>
      <c r="AE3801" s="2" t="b">
        <v>1</v>
      </c>
      <c r="AF3801" s="13" t="s">
        <v>21608</v>
      </c>
      <c r="AG3801" t="s">
        <v>21603</v>
      </c>
      <c r="AH3801" t="s">
        <v>46</v>
      </c>
      <c r="AI3801" t="str">
        <f>TRIM(IFERROR(VLOOKUP(E3801,Mapping!$A$1:$B$2,2,FALSE),E3801))</f>
        <v>Cabang Way Kanan</v>
      </c>
      <c r="AJ3801" s="11" t="str">
        <f t="shared" si="177"/>
        <v/>
      </c>
      <c r="AK3801" s="11" t="str">
        <f t="shared" si="178"/>
        <v/>
      </c>
    </row>
    <row r="3802" spans="1:37">
      <c r="A3802" t="str">
        <f t="shared" si="179"/>
        <v>tw_hr_employee_DJB2303001</v>
      </c>
      <c r="B3802" t="s">
        <v>21609</v>
      </c>
      <c r="C3802" t="s">
        <v>21610</v>
      </c>
      <c r="D3802" t="s">
        <v>234</v>
      </c>
      <c r="E3802" t="s">
        <v>235</v>
      </c>
      <c r="F3802" t="s">
        <v>21611</v>
      </c>
      <c r="G3802" s="13" t="s">
        <v>21612</v>
      </c>
      <c r="H3802" s="13" t="s">
        <v>21612</v>
      </c>
      <c r="I3802" t="s">
        <v>57</v>
      </c>
      <c r="K3802" t="s">
        <v>997</v>
      </c>
      <c r="L3802" t="s">
        <v>239</v>
      </c>
      <c r="M3802" s="2">
        <v>44995</v>
      </c>
      <c r="Q3802" t="s">
        <v>40</v>
      </c>
      <c r="R3802"/>
      <c r="S3802"/>
      <c r="T3802"/>
      <c r="U3802"/>
      <c r="V3802"/>
      <c r="W3802" t="s">
        <v>41</v>
      </c>
      <c r="X3802" t="s">
        <v>21611</v>
      </c>
      <c r="Y3802" t="s">
        <v>43</v>
      </c>
      <c r="Z3802"/>
      <c r="AA3802" s="13" t="s">
        <v>21613</v>
      </c>
      <c r="AE3802" s="2" t="b">
        <v>1</v>
      </c>
      <c r="AF3802">
        <v>6197008450</v>
      </c>
      <c r="AG3802" t="s">
        <v>21609</v>
      </c>
      <c r="AH3802" t="s">
        <v>63</v>
      </c>
      <c r="AI3802" t="str">
        <f>TRIM(IFERROR(VLOOKUP(E3802,Mapping!$A$1:$B$2,2,FALSE),E3802))</f>
        <v>Cabang Bangko</v>
      </c>
      <c r="AJ3802" s="11" t="str">
        <f t="shared" si="177"/>
        <v>6282180773988</v>
      </c>
      <c r="AK3802" s="11" t="str">
        <f t="shared" si="178"/>
        <v>6282180773988</v>
      </c>
    </row>
    <row r="3803" spans="1:37">
      <c r="A3803" t="str">
        <f t="shared" si="179"/>
        <v>tw_hr_employee_DDS2208232</v>
      </c>
      <c r="B3803" t="s">
        <v>969</v>
      </c>
      <c r="C3803" t="s">
        <v>21614</v>
      </c>
      <c r="D3803" t="s">
        <v>99</v>
      </c>
      <c r="E3803" t="s">
        <v>100</v>
      </c>
      <c r="F3803"/>
      <c r="G3803"/>
      <c r="H3803"/>
      <c r="I3803" t="s">
        <v>339</v>
      </c>
      <c r="K3803" t="s">
        <v>6567</v>
      </c>
      <c r="L3803" t="s">
        <v>103</v>
      </c>
      <c r="M3803" s="2">
        <v>45901</v>
      </c>
      <c r="Q3803" t="s">
        <v>40</v>
      </c>
      <c r="R3803"/>
      <c r="S3803"/>
      <c r="T3803"/>
      <c r="U3803"/>
      <c r="W3803" t="s">
        <v>41</v>
      </c>
      <c r="X3803" t="s">
        <v>21615</v>
      </c>
      <c r="Y3803" t="s">
        <v>43</v>
      </c>
      <c r="AA3803" s="13" t="s">
        <v>21616</v>
      </c>
      <c r="AE3803" s="2" t="b">
        <v>1</v>
      </c>
      <c r="AF3803">
        <v>5470555299</v>
      </c>
      <c r="AG3803" t="s">
        <v>969</v>
      </c>
      <c r="AH3803" t="s">
        <v>63</v>
      </c>
      <c r="AI3803" t="str">
        <f>TRIM(IFERROR(VLOOKUP(E3803,Mapping!$A$1:$B$2,2,FALSE),E3803))</f>
        <v>Cabang Saharjo</v>
      </c>
      <c r="AJ3803" s="11" t="str">
        <f t="shared" si="177"/>
        <v/>
      </c>
      <c r="AK3803" s="11" t="str">
        <f t="shared" si="178"/>
        <v/>
      </c>
    </row>
    <row r="3804" spans="1:37">
      <c r="A3804" t="str">
        <f t="shared" si="179"/>
        <v>tw_hr_employee_DDG2111001</v>
      </c>
      <c r="B3804" t="s">
        <v>21617</v>
      </c>
      <c r="C3804" t="s">
        <v>21618</v>
      </c>
      <c r="D3804" t="s">
        <v>920</v>
      </c>
      <c r="E3804" t="s">
        <v>921</v>
      </c>
      <c r="F3804"/>
      <c r="H3804" s="13" t="s">
        <v>21619</v>
      </c>
      <c r="I3804" t="s">
        <v>38</v>
      </c>
      <c r="K3804" t="s">
        <v>7096</v>
      </c>
      <c r="M3804" s="2">
        <v>44522</v>
      </c>
      <c r="Q3804" t="s">
        <v>40</v>
      </c>
      <c r="R3804" t="s">
        <v>21620</v>
      </c>
      <c r="S3804"/>
      <c r="T3804">
        <v>3400</v>
      </c>
      <c r="U3804" t="s">
        <v>12761</v>
      </c>
      <c r="V3804">
        <v>55251</v>
      </c>
      <c r="W3804" t="s">
        <v>41</v>
      </c>
      <c r="X3804" t="s">
        <v>21621</v>
      </c>
      <c r="Y3804" t="s">
        <v>156</v>
      </c>
      <c r="AA3804" s="13" t="s">
        <v>21622</v>
      </c>
      <c r="AC3804" t="s">
        <v>167</v>
      </c>
      <c r="AD3804" s="2">
        <v>26072</v>
      </c>
      <c r="AE3804" s="2" t="b">
        <v>1</v>
      </c>
      <c r="AF3804" s="13" t="s">
        <v>21623</v>
      </c>
      <c r="AG3804" t="s">
        <v>21617</v>
      </c>
      <c r="AH3804" t="s">
        <v>46</v>
      </c>
      <c r="AI3804" t="str">
        <f>TRIM(IFERROR(VLOOKUP(E3804,Mapping!$A$1:$B$2,2,FALSE),E3804))</f>
        <v>Cabang Godean</v>
      </c>
      <c r="AJ3804" s="11" t="str">
        <f t="shared" si="177"/>
        <v/>
      </c>
      <c r="AK3804" s="11" t="str">
        <f t="shared" si="178"/>
        <v>6281910504252</v>
      </c>
    </row>
    <row r="3805" spans="1:37">
      <c r="A3805" t="str">
        <f t="shared" si="179"/>
        <v>tw_hr_employee_DUP2302035</v>
      </c>
      <c r="B3805" t="s">
        <v>21624</v>
      </c>
      <c r="C3805" t="s">
        <v>21625</v>
      </c>
      <c r="D3805" t="s">
        <v>3787</v>
      </c>
      <c r="E3805" t="s">
        <v>3788</v>
      </c>
      <c r="I3805" t="s">
        <v>38</v>
      </c>
      <c r="K3805" t="s">
        <v>7073</v>
      </c>
      <c r="L3805" t="s">
        <v>7073</v>
      </c>
      <c r="M3805" s="2">
        <v>44985</v>
      </c>
      <c r="Q3805" t="s">
        <v>40</v>
      </c>
      <c r="R3805" t="s">
        <v>10421</v>
      </c>
      <c r="S3805" t="s">
        <v>21626</v>
      </c>
      <c r="T3805">
        <v>1700</v>
      </c>
      <c r="U3805" t="s">
        <v>3793</v>
      </c>
      <c r="V3805">
        <v>38326</v>
      </c>
      <c r="W3805" t="s">
        <v>41</v>
      </c>
      <c r="X3805" t="s">
        <v>21627</v>
      </c>
      <c r="Y3805" t="s">
        <v>43</v>
      </c>
      <c r="Z3805"/>
      <c r="AA3805" s="13" t="s">
        <v>21628</v>
      </c>
      <c r="AC3805" t="s">
        <v>167</v>
      </c>
      <c r="AD3805" s="2">
        <v>37797</v>
      </c>
      <c r="AE3805" s="2" t="b">
        <v>1</v>
      </c>
      <c r="AF3805" s="13" t="s">
        <v>21629</v>
      </c>
      <c r="AG3805" t="s">
        <v>21624</v>
      </c>
      <c r="AH3805" t="s">
        <v>46</v>
      </c>
      <c r="AI3805" t="str">
        <f>TRIM(IFERROR(VLOOKUP(E3805,Mapping!$A$1:$B$2,2,FALSE),E3805))</f>
        <v>Cabang Putri Hijau</v>
      </c>
      <c r="AJ3805" s="11" t="str">
        <f t="shared" si="177"/>
        <v/>
      </c>
      <c r="AK3805" s="11" t="str">
        <f t="shared" si="178"/>
        <v/>
      </c>
    </row>
    <row r="3806" spans="1:37">
      <c r="A3806" t="str">
        <f t="shared" si="179"/>
        <v>tw_hr_employee_DDI2303166</v>
      </c>
      <c r="B3806" t="s">
        <v>21630</v>
      </c>
      <c r="C3806" t="s">
        <v>21631</v>
      </c>
      <c r="D3806" t="s">
        <v>614</v>
      </c>
      <c r="E3806" t="s">
        <v>615</v>
      </c>
      <c r="F3806" t="s">
        <v>21632</v>
      </c>
      <c r="G3806"/>
      <c r="I3806" t="s">
        <v>38</v>
      </c>
      <c r="K3806" t="s">
        <v>1631</v>
      </c>
      <c r="L3806"/>
      <c r="M3806" s="2">
        <v>45009</v>
      </c>
      <c r="Q3806" t="s">
        <v>40</v>
      </c>
      <c r="R3806" t="s">
        <v>21633</v>
      </c>
      <c r="S3806" t="s">
        <v>21633</v>
      </c>
      <c r="T3806">
        <v>5200</v>
      </c>
      <c r="U3806" t="s">
        <v>1633</v>
      </c>
      <c r="V3806">
        <v>84171</v>
      </c>
      <c r="W3806" t="s">
        <v>41</v>
      </c>
      <c r="X3806" t="s">
        <v>21632</v>
      </c>
      <c r="Y3806" t="s">
        <v>43</v>
      </c>
      <c r="Z3806" t="s">
        <v>41</v>
      </c>
      <c r="AA3806" s="13" t="s">
        <v>21634</v>
      </c>
      <c r="AC3806" t="s">
        <v>167</v>
      </c>
      <c r="AD3806" s="2">
        <v>32863</v>
      </c>
      <c r="AE3806" s="2" t="b">
        <v>1</v>
      </c>
      <c r="AF3806" s="13" t="s">
        <v>21635</v>
      </c>
      <c r="AG3806" t="s">
        <v>21630</v>
      </c>
      <c r="AH3806" t="s">
        <v>46</v>
      </c>
      <c r="AI3806" t="str">
        <f>TRIM(IFERROR(VLOOKUP(E3806,Mapping!$A$1:$B$2,2,FALSE),E3806))</f>
        <v>Cabang Bima</v>
      </c>
      <c r="AJ3806" s="11" t="str">
        <f t="shared" si="177"/>
        <v/>
      </c>
      <c r="AK3806" s="11" t="str">
        <f t="shared" si="178"/>
        <v/>
      </c>
    </row>
    <row r="3807" spans="1:37">
      <c r="A3807" t="str">
        <f t="shared" si="179"/>
        <v>tw_hr_employee_DDC2306199</v>
      </c>
      <c r="B3807" t="s">
        <v>21636</v>
      </c>
      <c r="C3807" t="s">
        <v>21637</v>
      </c>
      <c r="D3807" t="s">
        <v>244</v>
      </c>
      <c r="E3807" t="s">
        <v>245</v>
      </c>
      <c r="I3807" t="s">
        <v>38</v>
      </c>
      <c r="M3807" s="2">
        <v>45090</v>
      </c>
      <c r="Q3807" t="s">
        <v>40</v>
      </c>
      <c r="R3807"/>
      <c r="S3807"/>
      <c r="T3807"/>
      <c r="U3807"/>
      <c r="V3807"/>
      <c r="W3807" t="s">
        <v>41</v>
      </c>
      <c r="X3807" t="s">
        <v>21638</v>
      </c>
      <c r="Y3807" t="s">
        <v>43</v>
      </c>
      <c r="AA3807" s="13" t="s">
        <v>21639</v>
      </c>
      <c r="AE3807" s="2" t="b">
        <v>1</v>
      </c>
      <c r="AF3807" s="13" t="s">
        <v>21640</v>
      </c>
      <c r="AG3807" t="s">
        <v>21636</v>
      </c>
      <c r="AH3807" t="s">
        <v>46</v>
      </c>
      <c r="AI3807" t="str">
        <f>TRIM(IFERROR(VLOOKUP(E3807,Mapping!$A$1:$B$2,2,FALSE),E3807))</f>
        <v>Cabang Cimareme</v>
      </c>
      <c r="AJ3807" s="11" t="str">
        <f t="shared" si="177"/>
        <v/>
      </c>
      <c r="AK3807" s="11" t="str">
        <f t="shared" si="178"/>
        <v/>
      </c>
    </row>
    <row r="3808" spans="1:37">
      <c r="A3808" t="str">
        <f t="shared" si="179"/>
        <v>tw_hr_employee_DDI2306002</v>
      </c>
      <c r="B3808" t="s">
        <v>21641</v>
      </c>
      <c r="C3808" t="s">
        <v>21642</v>
      </c>
      <c r="D3808" t="s">
        <v>614</v>
      </c>
      <c r="E3808" t="s">
        <v>615</v>
      </c>
      <c r="F3808" t="s">
        <v>21643</v>
      </c>
      <c r="I3808" t="s">
        <v>38</v>
      </c>
      <c r="K3808" t="s">
        <v>3185</v>
      </c>
      <c r="L3808"/>
      <c r="M3808" s="2">
        <v>45091</v>
      </c>
      <c r="Q3808" t="s">
        <v>40</v>
      </c>
      <c r="R3808" t="s">
        <v>21644</v>
      </c>
      <c r="S3808" t="s">
        <v>21644</v>
      </c>
      <c r="T3808">
        <v>5200</v>
      </c>
      <c r="U3808" t="s">
        <v>619</v>
      </c>
      <c r="V3808">
        <v>84112</v>
      </c>
      <c r="W3808" t="s">
        <v>41</v>
      </c>
      <c r="X3808" t="s">
        <v>21643</v>
      </c>
      <c r="Y3808" t="s">
        <v>43</v>
      </c>
      <c r="Z3808" t="s">
        <v>41</v>
      </c>
      <c r="AA3808" s="13" t="s">
        <v>21645</v>
      </c>
      <c r="AC3808" t="s">
        <v>83</v>
      </c>
      <c r="AD3808" s="2">
        <v>31386</v>
      </c>
      <c r="AE3808" s="2" t="b">
        <v>1</v>
      </c>
      <c r="AF3808" s="13" t="s">
        <v>21646</v>
      </c>
      <c r="AG3808" t="s">
        <v>21641</v>
      </c>
      <c r="AH3808" t="s">
        <v>46</v>
      </c>
      <c r="AI3808" t="str">
        <f>TRIM(IFERROR(VLOOKUP(E3808,Mapping!$A$1:$B$2,2,FALSE),E3808))</f>
        <v>Cabang Bima</v>
      </c>
      <c r="AJ3808" s="11" t="str">
        <f t="shared" si="177"/>
        <v/>
      </c>
      <c r="AK3808" s="11" t="str">
        <f t="shared" si="178"/>
        <v/>
      </c>
    </row>
    <row r="3809" spans="1:37">
      <c r="A3809" t="str">
        <f t="shared" si="179"/>
        <v>tw_hr_employee_DJU2305001</v>
      </c>
      <c r="B3809" t="s">
        <v>21647</v>
      </c>
      <c r="C3809" t="s">
        <v>21648</v>
      </c>
      <c r="D3809" t="s">
        <v>1834</v>
      </c>
      <c r="E3809" t="s">
        <v>1835</v>
      </c>
      <c r="I3809" t="s">
        <v>38</v>
      </c>
      <c r="K3809" t="s">
        <v>1836</v>
      </c>
      <c r="L3809" t="s">
        <v>1837</v>
      </c>
      <c r="M3809" s="2">
        <v>45055</v>
      </c>
      <c r="Q3809" t="s">
        <v>40</v>
      </c>
      <c r="W3809" t="s">
        <v>41</v>
      </c>
      <c r="X3809" t="s">
        <v>21649</v>
      </c>
      <c r="Y3809" t="s">
        <v>156</v>
      </c>
      <c r="AA3809" s="13" t="s">
        <v>21650</v>
      </c>
      <c r="AC3809" t="s">
        <v>83</v>
      </c>
      <c r="AD3809" s="2"/>
      <c r="AE3809" s="2" t="b">
        <v>1</v>
      </c>
      <c r="AF3809">
        <v>8525410869</v>
      </c>
      <c r="AG3809" t="s">
        <v>21647</v>
      </c>
      <c r="AH3809" t="s">
        <v>63</v>
      </c>
      <c r="AI3809" t="str">
        <f>TRIM(IFERROR(VLOOKUP(E3809,Mapping!$A$1:$B$2,2,FALSE),E3809))</f>
        <v>Cabang Muarabungo</v>
      </c>
      <c r="AJ3809" s="11" t="str">
        <f t="shared" si="177"/>
        <v/>
      </c>
      <c r="AK3809" s="11" t="str">
        <f t="shared" si="178"/>
        <v/>
      </c>
    </row>
    <row r="3810" spans="1:37">
      <c r="A3810" t="str">
        <f t="shared" si="179"/>
        <v>tw_hr_employee_DDU2212001</v>
      </c>
      <c r="B3810" t="s">
        <v>21651</v>
      </c>
      <c r="C3810" t="s">
        <v>21652</v>
      </c>
      <c r="D3810" t="s">
        <v>261</v>
      </c>
      <c r="E3810" t="s">
        <v>262</v>
      </c>
      <c r="I3810" t="s">
        <v>38</v>
      </c>
      <c r="K3810" t="s">
        <v>1075</v>
      </c>
      <c r="M3810" s="2">
        <v>44896</v>
      </c>
      <c r="Q3810" t="s">
        <v>40</v>
      </c>
      <c r="R3810" t="s">
        <v>21653</v>
      </c>
      <c r="T3810">
        <v>3200</v>
      </c>
      <c r="U3810" t="s">
        <v>266</v>
      </c>
      <c r="V3810">
        <v>43192</v>
      </c>
      <c r="W3810" t="s">
        <v>41</v>
      </c>
      <c r="X3810" t="s">
        <v>21654</v>
      </c>
      <c r="Y3810" t="s">
        <v>43</v>
      </c>
      <c r="AA3810" s="13" t="s">
        <v>21655</v>
      </c>
      <c r="AC3810" t="s">
        <v>83</v>
      </c>
      <c r="AD3810" s="2">
        <v>26726</v>
      </c>
      <c r="AE3810" s="2" t="b">
        <v>1</v>
      </c>
      <c r="AF3810" s="13" t="s">
        <v>21656</v>
      </c>
      <c r="AG3810" t="s">
        <v>21651</v>
      </c>
      <c r="AH3810" t="s">
        <v>46</v>
      </c>
      <c r="AI3810" t="str">
        <f>TRIM(IFERROR(VLOOKUP(E3810,Mapping!$A$1:$B$2,2,FALSE),E3810))</f>
        <v>Cabang Sukabumi</v>
      </c>
      <c r="AJ3810" s="11" t="str">
        <f t="shared" si="177"/>
        <v/>
      </c>
      <c r="AK3810" s="11" t="str">
        <f t="shared" si="178"/>
        <v/>
      </c>
    </row>
    <row r="3811" spans="1:37">
      <c r="A3811" t="str">
        <f t="shared" si="179"/>
        <v>tw_hr_employee_DLY2305003</v>
      </c>
      <c r="B3811" t="s">
        <v>21657</v>
      </c>
      <c r="C3811" t="s">
        <v>21658</v>
      </c>
      <c r="D3811" t="s">
        <v>471</v>
      </c>
      <c r="E3811" t="s">
        <v>472</v>
      </c>
      <c r="F3811"/>
      <c r="G3811"/>
      <c r="H3811" s="13" t="s">
        <v>21659</v>
      </c>
      <c r="I3811" t="s">
        <v>38</v>
      </c>
      <c r="M3811" s="2">
        <v>45056</v>
      </c>
      <c r="Q3811" t="s">
        <v>40</v>
      </c>
      <c r="R3811" t="s">
        <v>21660</v>
      </c>
      <c r="T3811">
        <v>1800</v>
      </c>
      <c r="U3811" t="s">
        <v>230</v>
      </c>
      <c r="V3811">
        <v>34198</v>
      </c>
      <c r="W3811" t="s">
        <v>41</v>
      </c>
      <c r="X3811" t="s">
        <v>21661</v>
      </c>
      <c r="Y3811" t="s">
        <v>43</v>
      </c>
      <c r="Z3811" t="s">
        <v>41</v>
      </c>
      <c r="AA3811" s="13" t="s">
        <v>21662</v>
      </c>
      <c r="AC3811" t="s">
        <v>167</v>
      </c>
      <c r="AD3811" s="2">
        <v>35858</v>
      </c>
      <c r="AE3811" s="2" t="b">
        <v>1</v>
      </c>
      <c r="AF3811">
        <v>8905808261</v>
      </c>
      <c r="AG3811" t="s">
        <v>21657</v>
      </c>
      <c r="AH3811" t="s">
        <v>63</v>
      </c>
      <c r="AI3811" t="str">
        <f>TRIM(IFERROR(VLOOKUP(E3811,Mapping!$A$1:$B$2,2,FALSE),E3811))</f>
        <v>Cabang Yos Sudarso</v>
      </c>
      <c r="AJ3811" s="11" t="str">
        <f t="shared" si="177"/>
        <v/>
      </c>
      <c r="AK3811" s="11" t="str">
        <f t="shared" si="178"/>
        <v>6283811262187</v>
      </c>
    </row>
    <row r="3812" spans="1:37">
      <c r="A3812" t="str">
        <f t="shared" si="179"/>
        <v>tw_hr_employee_DLS2212003</v>
      </c>
      <c r="B3812" t="s">
        <v>21663</v>
      </c>
      <c r="C3812" t="s">
        <v>21664</v>
      </c>
      <c r="D3812" t="s">
        <v>952</v>
      </c>
      <c r="E3812" t="s">
        <v>953</v>
      </c>
      <c r="H3812" s="13" t="s">
        <v>21665</v>
      </c>
      <c r="I3812" t="s">
        <v>57</v>
      </c>
      <c r="K3812" t="s">
        <v>16583</v>
      </c>
      <c r="L3812"/>
      <c r="M3812" s="2">
        <v>44895</v>
      </c>
      <c r="Q3812" t="s">
        <v>40</v>
      </c>
      <c r="W3812" t="s">
        <v>41</v>
      </c>
      <c r="X3812" t="s">
        <v>21666</v>
      </c>
      <c r="Y3812" t="s">
        <v>43</v>
      </c>
      <c r="AA3812" s="13" t="s">
        <v>21667</v>
      </c>
      <c r="AE3812" s="2" t="b">
        <v>1</v>
      </c>
      <c r="AF3812" s="13" t="s">
        <v>21668</v>
      </c>
      <c r="AG3812" t="s">
        <v>21663</v>
      </c>
      <c r="AH3812" t="s">
        <v>46</v>
      </c>
      <c r="AI3812" t="str">
        <f>TRIM(IFERROR(VLOOKUP(E3812,Mapping!$A$1:$B$2,2,FALSE),E3812))</f>
        <v>Cabang Sidomulyo</v>
      </c>
      <c r="AJ3812" s="11" t="str">
        <f t="shared" si="177"/>
        <v/>
      </c>
      <c r="AK3812" s="11" t="str">
        <f t="shared" si="178"/>
        <v>6281273300708</v>
      </c>
    </row>
    <row r="3813" spans="1:37">
      <c r="A3813" t="str">
        <f t="shared" si="179"/>
        <v>tw_hr_employee_DLW2302001</v>
      </c>
      <c r="B3813" t="s">
        <v>21669</v>
      </c>
      <c r="C3813" t="s">
        <v>21670</v>
      </c>
      <c r="D3813" t="s">
        <v>782</v>
      </c>
      <c r="E3813" t="s">
        <v>783</v>
      </c>
      <c r="I3813" t="s">
        <v>38</v>
      </c>
      <c r="K3813" t="s">
        <v>1598</v>
      </c>
      <c r="L3813"/>
      <c r="M3813" s="2">
        <v>44963</v>
      </c>
      <c r="Q3813" t="s">
        <v>40</v>
      </c>
      <c r="R3813"/>
      <c r="W3813" t="s">
        <v>41</v>
      </c>
      <c r="X3813" t="s">
        <v>21671</v>
      </c>
      <c r="Y3813" t="s">
        <v>43</v>
      </c>
      <c r="Z3813"/>
      <c r="AA3813" s="13" t="s">
        <v>21672</v>
      </c>
      <c r="AE3813" s="2" t="b">
        <v>1</v>
      </c>
      <c r="AF3813" s="13" t="s">
        <v>21673</v>
      </c>
      <c r="AG3813" t="s">
        <v>21669</v>
      </c>
      <c r="AH3813" t="s">
        <v>46</v>
      </c>
      <c r="AI3813" t="str">
        <f>TRIM(IFERROR(VLOOKUP(E3813,Mapping!$A$1:$B$2,2,FALSE),E3813))</f>
        <v>Cabang Way Kanan</v>
      </c>
      <c r="AJ3813" s="11" t="str">
        <f t="shared" si="177"/>
        <v/>
      </c>
      <c r="AK3813" s="11" t="str">
        <f t="shared" si="178"/>
        <v/>
      </c>
    </row>
    <row r="3814" spans="1:37">
      <c r="A3814" t="str">
        <f t="shared" si="179"/>
        <v>tw_hr_employee_DDA2211100</v>
      </c>
      <c r="B3814" t="s">
        <v>4611</v>
      </c>
      <c r="C3814" t="s">
        <v>21674</v>
      </c>
      <c r="D3814" t="s">
        <v>86</v>
      </c>
      <c r="E3814" t="s">
        <v>87</v>
      </c>
      <c r="F3814"/>
      <c r="G3814"/>
      <c r="H3814"/>
      <c r="I3814" t="s">
        <v>38</v>
      </c>
      <c r="K3814" t="s">
        <v>598</v>
      </c>
      <c r="L3814" t="s">
        <v>2558</v>
      </c>
      <c r="M3814" s="2">
        <v>44884</v>
      </c>
      <c r="O3814" s="13" t="s">
        <v>21675</v>
      </c>
      <c r="Q3814" t="s">
        <v>40</v>
      </c>
      <c r="R3814" t="s">
        <v>21676</v>
      </c>
      <c r="S3814"/>
      <c r="T3814">
        <v>3100</v>
      </c>
      <c r="U3814" t="s">
        <v>601</v>
      </c>
      <c r="V3814">
        <v>13220</v>
      </c>
      <c r="W3814" t="s">
        <v>41</v>
      </c>
      <c r="X3814" t="s">
        <v>21677</v>
      </c>
      <c r="Y3814" t="s">
        <v>156</v>
      </c>
      <c r="AA3814" s="13" t="s">
        <v>21678</v>
      </c>
      <c r="AC3814" t="s">
        <v>83</v>
      </c>
      <c r="AD3814" s="2">
        <v>26756</v>
      </c>
      <c r="AE3814" s="2" t="b">
        <v>1</v>
      </c>
      <c r="AF3814">
        <v>2301585936</v>
      </c>
      <c r="AG3814" t="s">
        <v>4611</v>
      </c>
      <c r="AH3814" t="s">
        <v>63</v>
      </c>
      <c r="AI3814" t="str">
        <f>TRIM(IFERROR(VLOOKUP(E3814,Mapping!$A$1:$B$2,2,FALSE),E3814))</f>
        <v>Cabang Caman</v>
      </c>
      <c r="AJ3814" s="11" t="str">
        <f t="shared" si="177"/>
        <v/>
      </c>
      <c r="AK3814" s="11" t="str">
        <f t="shared" si="178"/>
        <v/>
      </c>
    </row>
    <row r="3815" spans="1:37">
      <c r="A3815" t="str">
        <f t="shared" si="179"/>
        <v>tw_hr_employee_DLN2303001</v>
      </c>
      <c r="B3815" t="s">
        <v>21679</v>
      </c>
      <c r="C3815" t="s">
        <v>21680</v>
      </c>
      <c r="D3815" t="s">
        <v>212</v>
      </c>
      <c r="E3815" t="s">
        <v>213</v>
      </c>
      <c r="F3815"/>
      <c r="H3815" s="13" t="s">
        <v>21681</v>
      </c>
      <c r="I3815" t="s">
        <v>38</v>
      </c>
      <c r="K3815" t="s">
        <v>9069</v>
      </c>
      <c r="M3815" s="2">
        <v>45000</v>
      </c>
      <c r="Q3815" t="s">
        <v>40</v>
      </c>
      <c r="R3815"/>
      <c r="S3815"/>
      <c r="T3815"/>
      <c r="U3815"/>
      <c r="V3815"/>
      <c r="W3815" t="s">
        <v>41</v>
      </c>
      <c r="X3815" t="s">
        <v>21682</v>
      </c>
      <c r="Y3815" t="s">
        <v>43</v>
      </c>
      <c r="Z3815"/>
      <c r="AA3815" s="13" t="s">
        <v>21683</v>
      </c>
      <c r="AE3815" s="2" t="b">
        <v>1</v>
      </c>
      <c r="AF3815" s="13" t="s">
        <v>21684</v>
      </c>
      <c r="AG3815" t="s">
        <v>21679</v>
      </c>
      <c r="AH3815" t="s">
        <v>46</v>
      </c>
      <c r="AI3815" t="str">
        <f>TRIM(IFERROR(VLOOKUP(E3815,Mapping!$A$1:$B$2,2,FALSE),E3815))</f>
        <v>Cabang Kota Agung</v>
      </c>
      <c r="AJ3815" s="11" t="str">
        <f t="shared" si="177"/>
        <v/>
      </c>
      <c r="AK3815" s="11" t="str">
        <f t="shared" si="178"/>
        <v>6282213052709</v>
      </c>
    </row>
    <row r="3816" spans="1:37">
      <c r="A3816" t="str">
        <f t="shared" si="179"/>
        <v>tw_hr_employee_DXG2306034</v>
      </c>
      <c r="B3816" t="s">
        <v>2905</v>
      </c>
      <c r="C3816" t="s">
        <v>21685</v>
      </c>
      <c r="D3816" t="s">
        <v>559</v>
      </c>
      <c r="E3816" t="s">
        <v>560</v>
      </c>
      <c r="I3816" t="s">
        <v>38</v>
      </c>
      <c r="K3816" t="s">
        <v>562</v>
      </c>
      <c r="M3816" s="2">
        <v>45093</v>
      </c>
      <c r="Q3816" t="s">
        <v>40</v>
      </c>
      <c r="R3816" t="s">
        <v>21686</v>
      </c>
      <c r="T3816">
        <v>6400</v>
      </c>
      <c r="U3816" t="s">
        <v>564</v>
      </c>
      <c r="V3816">
        <v>6401030</v>
      </c>
      <c r="W3816" t="s">
        <v>41</v>
      </c>
      <c r="X3816" t="s">
        <v>21687</v>
      </c>
      <c r="Y3816" t="s">
        <v>156</v>
      </c>
      <c r="Z3816" t="s">
        <v>41</v>
      </c>
      <c r="AA3816" s="13" t="s">
        <v>21688</v>
      </c>
      <c r="AC3816" t="s">
        <v>167</v>
      </c>
      <c r="AD3816" s="2">
        <v>36612</v>
      </c>
      <c r="AE3816" s="2" t="b">
        <v>1</v>
      </c>
      <c r="AF3816" s="13" t="s">
        <v>21689</v>
      </c>
      <c r="AG3816" t="s">
        <v>2905</v>
      </c>
      <c r="AH3816" t="s">
        <v>46</v>
      </c>
      <c r="AI3816" t="str">
        <f>TRIM(IFERROR(VLOOKUP(E3816,Mapping!$A$1:$B$2,2,FALSE),E3816))</f>
        <v>Cabang Tanah Grogot</v>
      </c>
      <c r="AJ3816" s="11" t="str">
        <f t="shared" si="177"/>
        <v/>
      </c>
      <c r="AK3816" s="11" t="str">
        <f t="shared" si="178"/>
        <v/>
      </c>
    </row>
    <row r="3817" spans="1:37">
      <c r="A3817" t="str">
        <f t="shared" si="179"/>
        <v>tw_hr_employee_DSP2202034</v>
      </c>
      <c r="B3817" t="s">
        <v>21690</v>
      </c>
      <c r="C3817" t="s">
        <v>21691</v>
      </c>
      <c r="D3817" t="s">
        <v>1923</v>
      </c>
      <c r="E3817" t="s">
        <v>1924</v>
      </c>
      <c r="F3817"/>
      <c r="I3817" t="s">
        <v>38</v>
      </c>
      <c r="K3817" t="s">
        <v>1926</v>
      </c>
      <c r="L3817" t="s">
        <v>333</v>
      </c>
      <c r="M3817" s="2">
        <v>44594</v>
      </c>
      <c r="Q3817" t="s">
        <v>40</v>
      </c>
      <c r="R3817"/>
      <c r="S3817"/>
      <c r="T3817"/>
      <c r="U3817"/>
      <c r="V3817"/>
      <c r="W3817" t="s">
        <v>41</v>
      </c>
      <c r="X3817" t="s">
        <v>21692</v>
      </c>
      <c r="Y3817" t="s">
        <v>43</v>
      </c>
      <c r="Z3817"/>
      <c r="AA3817" s="13" t="s">
        <v>21693</v>
      </c>
      <c r="AC3817" t="s">
        <v>83</v>
      </c>
      <c r="AD3817" s="2"/>
      <c r="AE3817" s="2" t="b">
        <v>1</v>
      </c>
      <c r="AF3817">
        <v>8055408633</v>
      </c>
      <c r="AG3817" t="s">
        <v>21690</v>
      </c>
      <c r="AH3817" t="s">
        <v>63</v>
      </c>
      <c r="AI3817" t="str">
        <f>TRIM(IFERROR(VLOOKUP(E3817,Mapping!$A$1:$B$2,2,FALSE),E3817))</f>
        <v>Cabang Palembang</v>
      </c>
      <c r="AJ3817" s="11" t="str">
        <f t="shared" si="177"/>
        <v/>
      </c>
      <c r="AK3817" s="11" t="str">
        <f t="shared" si="178"/>
        <v/>
      </c>
    </row>
    <row r="3818" spans="1:37">
      <c r="A3818" t="str">
        <f t="shared" si="179"/>
        <v>tw_hr_employee_DLE2208001</v>
      </c>
      <c r="B3818" t="s">
        <v>21694</v>
      </c>
      <c r="C3818" t="s">
        <v>21695</v>
      </c>
      <c r="D3818" t="s">
        <v>699</v>
      </c>
      <c r="E3818" t="s">
        <v>700</v>
      </c>
      <c r="I3818" t="s">
        <v>38</v>
      </c>
      <c r="K3818" t="s">
        <v>228</v>
      </c>
      <c r="L3818"/>
      <c r="M3818" s="2">
        <v>44803</v>
      </c>
      <c r="Q3818" t="s">
        <v>40</v>
      </c>
      <c r="R3818" t="s">
        <v>7216</v>
      </c>
      <c r="T3818">
        <v>1800</v>
      </c>
      <c r="U3818" t="s">
        <v>155</v>
      </c>
      <c r="V3818">
        <v>34382</v>
      </c>
      <c r="W3818" t="s">
        <v>41</v>
      </c>
      <c r="X3818" t="s">
        <v>21696</v>
      </c>
      <c r="Y3818" t="s">
        <v>156</v>
      </c>
      <c r="AA3818" s="13" t="s">
        <v>21697</v>
      </c>
      <c r="AC3818" t="s">
        <v>83</v>
      </c>
      <c r="AD3818" s="2">
        <v>33097</v>
      </c>
      <c r="AE3818" s="2" t="b">
        <v>1</v>
      </c>
      <c r="AF3818" s="13" t="s">
        <v>21698</v>
      </c>
      <c r="AG3818" t="s">
        <v>21694</v>
      </c>
      <c r="AH3818" t="s">
        <v>46</v>
      </c>
      <c r="AI3818" t="str">
        <f>TRIM(IFERROR(VLOOKUP(E3818,Mapping!$A$1:$B$2,2,FALSE),E3818))</f>
        <v>Cabang Way Sekampung</v>
      </c>
      <c r="AJ3818" s="11" t="str">
        <f t="shared" si="177"/>
        <v/>
      </c>
      <c r="AK3818" s="11" t="str">
        <f t="shared" si="178"/>
        <v/>
      </c>
    </row>
    <row r="3819" spans="1:37">
      <c r="A3819" t="str">
        <f t="shared" si="179"/>
        <v>tw_hr_employee_DDI2304001</v>
      </c>
      <c r="B3819" t="s">
        <v>1553</v>
      </c>
      <c r="C3819" t="s">
        <v>21699</v>
      </c>
      <c r="D3819" t="s">
        <v>614</v>
      </c>
      <c r="E3819" t="s">
        <v>615</v>
      </c>
      <c r="H3819" s="13" t="s">
        <v>21700</v>
      </c>
      <c r="I3819" t="s">
        <v>38</v>
      </c>
      <c r="K3819" t="s">
        <v>1631</v>
      </c>
      <c r="L3819"/>
      <c r="M3819" s="2">
        <v>45017</v>
      </c>
      <c r="Q3819" t="s">
        <v>40</v>
      </c>
      <c r="R3819" t="s">
        <v>21701</v>
      </c>
      <c r="S3819" t="s">
        <v>21701</v>
      </c>
      <c r="T3819">
        <v>5200</v>
      </c>
      <c r="U3819" t="s">
        <v>1633</v>
      </c>
      <c r="V3819">
        <v>84171</v>
      </c>
      <c r="W3819" t="s">
        <v>41</v>
      </c>
      <c r="X3819" t="s">
        <v>21702</v>
      </c>
      <c r="Y3819" t="s">
        <v>43</v>
      </c>
      <c r="Z3819" t="s">
        <v>41</v>
      </c>
      <c r="AA3819" s="13" t="s">
        <v>21703</v>
      </c>
      <c r="AC3819" t="s">
        <v>83</v>
      </c>
      <c r="AD3819" s="2">
        <v>31784</v>
      </c>
      <c r="AE3819" s="2" t="b">
        <v>1</v>
      </c>
      <c r="AF3819" s="13" t="s">
        <v>21704</v>
      </c>
      <c r="AG3819" t="s">
        <v>1553</v>
      </c>
      <c r="AH3819" t="s">
        <v>46</v>
      </c>
      <c r="AI3819" t="str">
        <f>TRIM(IFERROR(VLOOKUP(E3819,Mapping!$A$1:$B$2,2,FALSE),E3819))</f>
        <v>Cabang Bima</v>
      </c>
      <c r="AJ3819" s="11" t="str">
        <f t="shared" si="177"/>
        <v/>
      </c>
      <c r="AK3819" s="11" t="str">
        <f t="shared" si="178"/>
        <v>6282193066952</v>
      </c>
    </row>
    <row r="3820" spans="1:37">
      <c r="A3820" t="str">
        <f t="shared" si="179"/>
        <v>tw_hr_employee_DJJ2108034</v>
      </c>
      <c r="B3820" t="s">
        <v>21705</v>
      </c>
      <c r="C3820" t="s">
        <v>21706</v>
      </c>
      <c r="D3820" t="s">
        <v>2540</v>
      </c>
      <c r="E3820" t="s">
        <v>2541</v>
      </c>
      <c r="F3820"/>
      <c r="G3820" s="13" t="s">
        <v>21707</v>
      </c>
      <c r="H3820"/>
      <c r="I3820" t="s">
        <v>38</v>
      </c>
      <c r="K3820" t="s">
        <v>3196</v>
      </c>
      <c r="L3820" t="s">
        <v>2545</v>
      </c>
      <c r="M3820" s="2">
        <v>44426</v>
      </c>
      <c r="Q3820" t="s">
        <v>40</v>
      </c>
      <c r="R3820" t="s">
        <v>21708</v>
      </c>
      <c r="S3820" t="s">
        <v>21708</v>
      </c>
      <c r="T3820">
        <v>1200</v>
      </c>
      <c r="U3820" t="s">
        <v>21709</v>
      </c>
      <c r="V3820">
        <v>22114</v>
      </c>
      <c r="W3820" t="s">
        <v>41</v>
      </c>
      <c r="X3820" t="s">
        <v>21710</v>
      </c>
      <c r="Y3820" t="s">
        <v>43</v>
      </c>
      <c r="Z3820"/>
      <c r="AA3820" s="13" t="s">
        <v>21711</v>
      </c>
      <c r="AC3820" t="s">
        <v>167</v>
      </c>
      <c r="AD3820" s="2">
        <v>36075</v>
      </c>
      <c r="AE3820" s="2" t="b">
        <v>1</v>
      </c>
      <c r="AF3820">
        <v>8190496580</v>
      </c>
      <c r="AG3820" t="s">
        <v>21705</v>
      </c>
      <c r="AH3820" t="s">
        <v>63</v>
      </c>
      <c r="AI3820" t="str">
        <f>TRIM(IFERROR(VLOOKUP(E3820,Mapping!$A$1:$B$2,2,FALSE),E3820))</f>
        <v>Cabang Jambi</v>
      </c>
      <c r="AJ3820" s="11" t="str">
        <f t="shared" si="177"/>
        <v>6282188291629</v>
      </c>
      <c r="AK3820" s="11" t="str">
        <f t="shared" si="178"/>
        <v/>
      </c>
    </row>
    <row r="3821" spans="1:37">
      <c r="A3821" t="str">
        <f t="shared" si="179"/>
        <v>tw_hr_employee_DXN1806001</v>
      </c>
      <c r="B3821" t="s">
        <v>7581</v>
      </c>
      <c r="C3821" t="s">
        <v>21712</v>
      </c>
      <c r="D3821" t="s">
        <v>764</v>
      </c>
      <c r="E3821" t="s">
        <v>765</v>
      </c>
      <c r="I3821" t="s">
        <v>339</v>
      </c>
      <c r="K3821" t="s">
        <v>1587</v>
      </c>
      <c r="L3821"/>
      <c r="M3821" s="2">
        <v>43256</v>
      </c>
      <c r="Q3821" t="s">
        <v>40</v>
      </c>
      <c r="R3821" t="s">
        <v>17212</v>
      </c>
      <c r="S3821" t="s">
        <v>17212</v>
      </c>
      <c r="T3821">
        <v>6100</v>
      </c>
      <c r="U3821" t="s">
        <v>769</v>
      </c>
      <c r="V3821">
        <v>79672</v>
      </c>
      <c r="W3821" t="s">
        <v>41</v>
      </c>
      <c r="X3821" t="s">
        <v>21713</v>
      </c>
      <c r="Y3821" t="s">
        <v>156</v>
      </c>
      <c r="Z3821" t="s">
        <v>41</v>
      </c>
      <c r="AA3821" s="13" t="s">
        <v>21714</v>
      </c>
      <c r="AC3821" t="s">
        <v>83</v>
      </c>
      <c r="AD3821" s="2">
        <v>33523</v>
      </c>
      <c r="AE3821" s="2" t="b">
        <v>1</v>
      </c>
      <c r="AF3821" s="13" t="s">
        <v>21715</v>
      </c>
      <c r="AG3821" t="s">
        <v>7581</v>
      </c>
      <c r="AH3821" t="s">
        <v>46</v>
      </c>
      <c r="AI3821" t="str">
        <f>TRIM(IFERROR(VLOOKUP(E3821,Mapping!$A$1:$B$2,2,FALSE),E3821))</f>
        <v>Cabang Nanga Pinoh</v>
      </c>
      <c r="AJ3821" s="11" t="str">
        <f t="shared" si="177"/>
        <v/>
      </c>
      <c r="AK3821" s="11" t="str">
        <f t="shared" si="178"/>
        <v/>
      </c>
    </row>
    <row r="3822" spans="1:37">
      <c r="A3822" t="str">
        <f t="shared" si="179"/>
        <v>tw_hr_employee_DSP2304001</v>
      </c>
      <c r="B3822" t="s">
        <v>21716</v>
      </c>
      <c r="C3822" t="s">
        <v>21717</v>
      </c>
      <c r="D3822" t="s">
        <v>1923</v>
      </c>
      <c r="E3822" t="s">
        <v>1924</v>
      </c>
      <c r="I3822" t="s">
        <v>38</v>
      </c>
      <c r="M3822" s="2">
        <v>45019</v>
      </c>
      <c r="Q3822" t="s">
        <v>40</v>
      </c>
      <c r="R3822"/>
      <c r="W3822" t="s">
        <v>41</v>
      </c>
      <c r="X3822" t="s">
        <v>21718</v>
      </c>
      <c r="Y3822" t="s">
        <v>43</v>
      </c>
      <c r="Z3822"/>
      <c r="AA3822" s="13" t="s">
        <v>21719</v>
      </c>
      <c r="AC3822" t="s">
        <v>83</v>
      </c>
      <c r="AD3822" s="2"/>
      <c r="AE3822" s="2" t="b">
        <v>1</v>
      </c>
      <c r="AF3822" s="13" t="s">
        <v>21720</v>
      </c>
      <c r="AG3822" t="s">
        <v>21716</v>
      </c>
      <c r="AH3822" t="s">
        <v>63</v>
      </c>
      <c r="AI3822" t="str">
        <f>TRIM(IFERROR(VLOOKUP(E3822,Mapping!$A$1:$B$2,2,FALSE),E3822))</f>
        <v>Cabang Palembang</v>
      </c>
      <c r="AJ3822" s="11" t="str">
        <f t="shared" si="177"/>
        <v/>
      </c>
      <c r="AK3822" s="11" t="str">
        <f t="shared" si="178"/>
        <v/>
      </c>
    </row>
    <row r="3823" spans="1:37">
      <c r="A3823" t="str">
        <f t="shared" si="179"/>
        <v>tw_hr_employee_DLW2205034</v>
      </c>
      <c r="B3823" t="s">
        <v>21721</v>
      </c>
      <c r="C3823" t="s">
        <v>21722</v>
      </c>
      <c r="D3823" t="s">
        <v>782</v>
      </c>
      <c r="E3823" t="s">
        <v>783</v>
      </c>
      <c r="I3823" t="s">
        <v>38</v>
      </c>
      <c r="K3823" t="s">
        <v>1598</v>
      </c>
      <c r="L3823"/>
      <c r="M3823" s="2">
        <v>44699</v>
      </c>
      <c r="Q3823" t="s">
        <v>40</v>
      </c>
      <c r="R3823"/>
      <c r="W3823" t="s">
        <v>41</v>
      </c>
      <c r="X3823" t="s">
        <v>21723</v>
      </c>
      <c r="Y3823" t="s">
        <v>43</v>
      </c>
      <c r="AA3823" s="13" t="s">
        <v>21724</v>
      </c>
      <c r="AE3823" s="2" t="b">
        <v>1</v>
      </c>
      <c r="AF3823" s="13" t="s">
        <v>21725</v>
      </c>
      <c r="AG3823" t="s">
        <v>21721</v>
      </c>
      <c r="AH3823" t="s">
        <v>46</v>
      </c>
      <c r="AI3823" t="str">
        <f>TRIM(IFERROR(VLOOKUP(E3823,Mapping!$A$1:$B$2,2,FALSE),E3823))</f>
        <v>Cabang Way Kanan</v>
      </c>
      <c r="AJ3823" s="11" t="str">
        <f t="shared" si="177"/>
        <v/>
      </c>
      <c r="AK3823" s="11" t="str">
        <f t="shared" si="178"/>
        <v/>
      </c>
    </row>
    <row r="3824" spans="1:37">
      <c r="A3824" t="str">
        <f t="shared" si="179"/>
        <v>tw_hr_employee_DDA2302034</v>
      </c>
      <c r="B3824" t="s">
        <v>21726</v>
      </c>
      <c r="C3824" t="s">
        <v>21727</v>
      </c>
      <c r="D3824" t="s">
        <v>86</v>
      </c>
      <c r="E3824" t="s">
        <v>87</v>
      </c>
      <c r="G3824" s="13" t="s">
        <v>21728</v>
      </c>
      <c r="H3824"/>
      <c r="I3824" t="s">
        <v>38</v>
      </c>
      <c r="K3824" t="s">
        <v>373</v>
      </c>
      <c r="L3824" t="s">
        <v>91</v>
      </c>
      <c r="M3824" s="2">
        <v>44972</v>
      </c>
      <c r="O3824" s="13" t="s">
        <v>21729</v>
      </c>
      <c r="Q3824" t="s">
        <v>40</v>
      </c>
      <c r="R3824"/>
      <c r="S3824"/>
      <c r="T3824"/>
      <c r="U3824"/>
      <c r="V3824"/>
      <c r="W3824" t="s">
        <v>41</v>
      </c>
      <c r="X3824" t="s">
        <v>21730</v>
      </c>
      <c r="Y3824" t="s">
        <v>43</v>
      </c>
      <c r="Z3824"/>
      <c r="AA3824" s="13" t="s">
        <v>21731</v>
      </c>
      <c r="AE3824" s="2" t="b">
        <v>1</v>
      </c>
      <c r="AF3824">
        <v>7410696244</v>
      </c>
      <c r="AG3824" t="s">
        <v>21726</v>
      </c>
      <c r="AH3824" t="s">
        <v>63</v>
      </c>
      <c r="AI3824" t="str">
        <f>TRIM(IFERROR(VLOOKUP(E3824,Mapping!$A$1:$B$2,2,FALSE),E3824))</f>
        <v>Cabang Caman</v>
      </c>
      <c r="AJ3824" s="11" t="str">
        <f t="shared" si="177"/>
        <v>628989821124</v>
      </c>
      <c r="AK3824" s="11" t="str">
        <f t="shared" si="178"/>
        <v/>
      </c>
    </row>
    <row r="3825" spans="1:37">
      <c r="A3825" t="str">
        <f t="shared" si="179"/>
        <v>tw_hr_employee_DLH2107034</v>
      </c>
      <c r="B3825" t="s">
        <v>21732</v>
      </c>
      <c r="C3825" t="s">
        <v>21733</v>
      </c>
      <c r="D3825" t="s">
        <v>588</v>
      </c>
      <c r="E3825" t="s">
        <v>589</v>
      </c>
      <c r="F3825" t="s">
        <v>21734</v>
      </c>
      <c r="I3825" t="s">
        <v>38</v>
      </c>
      <c r="K3825" t="s">
        <v>591</v>
      </c>
      <c r="L3825" t="s">
        <v>592</v>
      </c>
      <c r="M3825" s="2">
        <v>44400</v>
      </c>
      <c r="Q3825" t="s">
        <v>40</v>
      </c>
      <c r="R3825" t="s">
        <v>10052</v>
      </c>
      <c r="T3825">
        <v>1800</v>
      </c>
      <c r="U3825" t="s">
        <v>142</v>
      </c>
      <c r="V3825">
        <v>34164</v>
      </c>
      <c r="W3825" t="s">
        <v>41</v>
      </c>
      <c r="X3825" t="s">
        <v>21734</v>
      </c>
      <c r="Y3825" t="s">
        <v>43</v>
      </c>
      <c r="Z3825"/>
      <c r="AA3825" s="13" t="s">
        <v>21735</v>
      </c>
      <c r="AC3825" t="s">
        <v>83</v>
      </c>
      <c r="AD3825" s="2">
        <v>44400</v>
      </c>
      <c r="AE3825" s="2" t="b">
        <v>1</v>
      </c>
      <c r="AF3825" s="13" t="s">
        <v>21736</v>
      </c>
      <c r="AG3825" t="s">
        <v>21732</v>
      </c>
      <c r="AH3825" t="s">
        <v>46</v>
      </c>
      <c r="AI3825" t="str">
        <f>TRIM(IFERROR(VLOOKUP(E3825,Mapping!$A$1:$B$2,2,FALSE),E3825))</f>
        <v>Cabang Seputih Mataram</v>
      </c>
      <c r="AJ3825" s="11" t="str">
        <f t="shared" si="177"/>
        <v/>
      </c>
      <c r="AK3825" s="11" t="str">
        <f t="shared" si="178"/>
        <v/>
      </c>
    </row>
    <row r="3826" spans="1:37">
      <c r="A3826" t="str">
        <f t="shared" si="179"/>
        <v>tw_hr_employee_DDS2112134</v>
      </c>
      <c r="B3826" t="s">
        <v>21737</v>
      </c>
      <c r="C3826" t="s">
        <v>21738</v>
      </c>
      <c r="D3826" t="s">
        <v>99</v>
      </c>
      <c r="E3826" t="s">
        <v>100</v>
      </c>
      <c r="I3826" t="s">
        <v>38</v>
      </c>
      <c r="K3826" t="s">
        <v>6567</v>
      </c>
      <c r="L3826" t="s">
        <v>103</v>
      </c>
      <c r="M3826" s="2">
        <v>44558</v>
      </c>
      <c r="Q3826" t="s">
        <v>40</v>
      </c>
      <c r="W3826" t="s">
        <v>41</v>
      </c>
      <c r="X3826" t="s">
        <v>21739</v>
      </c>
      <c r="Y3826" t="s">
        <v>43</v>
      </c>
      <c r="AA3826" s="13" t="s">
        <v>21740</v>
      </c>
      <c r="AE3826" s="2" t="b">
        <v>1</v>
      </c>
      <c r="AF3826">
        <v>7310507479</v>
      </c>
      <c r="AG3826" t="s">
        <v>21737</v>
      </c>
      <c r="AH3826" t="s">
        <v>63</v>
      </c>
      <c r="AI3826" t="str">
        <f>TRIM(IFERROR(VLOOKUP(E3826,Mapping!$A$1:$B$2,2,FALSE),E3826))</f>
        <v>Cabang Saharjo</v>
      </c>
      <c r="AJ3826" s="11" t="str">
        <f t="shared" si="177"/>
        <v/>
      </c>
      <c r="AK3826" s="11" t="str">
        <f t="shared" si="178"/>
        <v/>
      </c>
    </row>
    <row r="3827" spans="1:37">
      <c r="A3827" t="str">
        <f t="shared" si="179"/>
        <v>tw_hr_employee_DLS1501001</v>
      </c>
      <c r="B3827" t="s">
        <v>21741</v>
      </c>
      <c r="C3827" t="s">
        <v>21742</v>
      </c>
      <c r="D3827" t="s">
        <v>952</v>
      </c>
      <c r="E3827" t="s">
        <v>953</v>
      </c>
      <c r="H3827" s="13" t="s">
        <v>21743</v>
      </c>
      <c r="I3827" t="s">
        <v>38</v>
      </c>
      <c r="K3827" t="s">
        <v>4315</v>
      </c>
      <c r="L3827" t="s">
        <v>103</v>
      </c>
      <c r="M3827" s="2">
        <v>42190</v>
      </c>
      <c r="Q3827" t="s">
        <v>40</v>
      </c>
      <c r="R3827"/>
      <c r="S3827"/>
      <c r="T3827"/>
      <c r="U3827"/>
      <c r="V3827"/>
      <c r="W3827" t="s">
        <v>41</v>
      </c>
      <c r="X3827" t="s">
        <v>21744</v>
      </c>
      <c r="Y3827" t="s">
        <v>43</v>
      </c>
      <c r="Z3827"/>
      <c r="AA3827" s="13" t="s">
        <v>21745</v>
      </c>
      <c r="AE3827" s="2" t="b">
        <v>0</v>
      </c>
      <c r="AF3827" s="13" t="s">
        <v>21746</v>
      </c>
      <c r="AG3827" t="s">
        <v>21741</v>
      </c>
      <c r="AH3827" t="s">
        <v>46</v>
      </c>
      <c r="AI3827" t="str">
        <f>TRIM(IFERROR(VLOOKUP(E3827,Mapping!$A$1:$B$2,2,FALSE),E3827))</f>
        <v>Cabang Sidomulyo</v>
      </c>
      <c r="AJ3827" s="11" t="str">
        <f t="shared" si="177"/>
        <v/>
      </c>
      <c r="AK3827" s="11" t="str">
        <f t="shared" si="178"/>
        <v>6285383836069</v>
      </c>
    </row>
    <row r="3828" spans="1:37">
      <c r="A3828" t="str">
        <f t="shared" si="179"/>
        <v>tw_hr_employee_DDA1902001</v>
      </c>
      <c r="B3828" t="s">
        <v>21747</v>
      </c>
      <c r="C3828" t="s">
        <v>21748</v>
      </c>
      <c r="D3828" t="s">
        <v>86</v>
      </c>
      <c r="E3828" t="s">
        <v>87</v>
      </c>
      <c r="H3828" s="13" t="s">
        <v>21749</v>
      </c>
      <c r="I3828" t="s">
        <v>38</v>
      </c>
      <c r="K3828" t="s">
        <v>2557</v>
      </c>
      <c r="L3828" t="s">
        <v>2558</v>
      </c>
      <c r="M3828" s="2">
        <v>43521</v>
      </c>
      <c r="Q3828" t="s">
        <v>40</v>
      </c>
      <c r="R3828" t="s">
        <v>3098</v>
      </c>
      <c r="S3828"/>
      <c r="T3828">
        <v>3200</v>
      </c>
      <c r="U3828" t="s">
        <v>375</v>
      </c>
      <c r="V3828">
        <v>17125</v>
      </c>
      <c r="W3828" t="s">
        <v>41</v>
      </c>
      <c r="X3828" t="s">
        <v>21750</v>
      </c>
      <c r="Y3828" t="s">
        <v>43</v>
      </c>
      <c r="Z3828"/>
      <c r="AA3828" s="13" t="s">
        <v>21751</v>
      </c>
      <c r="AC3828" t="s">
        <v>83</v>
      </c>
      <c r="AD3828" s="2">
        <v>32944</v>
      </c>
      <c r="AE3828" s="2" t="b">
        <v>1</v>
      </c>
      <c r="AF3828" s="13" t="s">
        <v>21752</v>
      </c>
      <c r="AG3828" t="s">
        <v>21747</v>
      </c>
      <c r="AH3828" t="s">
        <v>46</v>
      </c>
      <c r="AI3828" t="str">
        <f>TRIM(IFERROR(VLOOKUP(E3828,Mapping!$A$1:$B$2,2,FALSE),E3828))</f>
        <v>Cabang Caman</v>
      </c>
      <c r="AJ3828" s="11" t="str">
        <f t="shared" si="177"/>
        <v/>
      </c>
      <c r="AK3828" s="11" t="str">
        <f t="shared" si="178"/>
        <v>6289677214025</v>
      </c>
    </row>
    <row r="3829" spans="1:37">
      <c r="A3829" t="str">
        <f t="shared" si="179"/>
        <v>tw_hr_employee_DWP1501001</v>
      </c>
      <c r="B3829" t="s">
        <v>21753</v>
      </c>
      <c r="C3829" t="s">
        <v>21754</v>
      </c>
      <c r="D3829" t="s">
        <v>128</v>
      </c>
      <c r="E3829" t="s">
        <v>129</v>
      </c>
      <c r="I3829" t="s">
        <v>38</v>
      </c>
      <c r="K3829" t="s">
        <v>6174</v>
      </c>
      <c r="L3829"/>
      <c r="M3829" s="2">
        <v>42193</v>
      </c>
      <c r="Q3829" t="s">
        <v>40</v>
      </c>
      <c r="R3829"/>
      <c r="S3829"/>
      <c r="T3829"/>
      <c r="U3829"/>
      <c r="V3829"/>
      <c r="W3829" t="s">
        <v>41</v>
      </c>
      <c r="X3829" t="s">
        <v>21755</v>
      </c>
      <c r="Y3829" t="s">
        <v>43</v>
      </c>
      <c r="AA3829" s="13" t="s">
        <v>21756</v>
      </c>
      <c r="AE3829" s="2" t="b">
        <v>1</v>
      </c>
      <c r="AF3829" s="13" t="s">
        <v>21757</v>
      </c>
      <c r="AG3829" t="s">
        <v>21753</v>
      </c>
      <c r="AH3829" t="s">
        <v>46</v>
      </c>
      <c r="AI3829" t="str">
        <f>TRIM(IFERROR(VLOOKUP(E3829,Mapping!$A$1:$B$2,2,FALSE),E3829))</f>
        <v>Cabang Pinrang</v>
      </c>
      <c r="AJ3829" s="11" t="str">
        <f t="shared" si="177"/>
        <v/>
      </c>
      <c r="AK3829" s="11" t="str">
        <f t="shared" si="178"/>
        <v/>
      </c>
    </row>
    <row r="3830" spans="1:37">
      <c r="A3830" t="str">
        <f t="shared" si="179"/>
        <v>tw_hr_employee_DDA2104135</v>
      </c>
      <c r="B3830" t="s">
        <v>21758</v>
      </c>
      <c r="C3830" t="s">
        <v>21759</v>
      </c>
      <c r="D3830" t="s">
        <v>86</v>
      </c>
      <c r="E3830" t="s">
        <v>87</v>
      </c>
      <c r="H3830" s="13" t="s">
        <v>21760</v>
      </c>
      <c r="I3830" t="s">
        <v>38</v>
      </c>
      <c r="K3830" t="s">
        <v>2557</v>
      </c>
      <c r="L3830" t="s">
        <v>2558</v>
      </c>
      <c r="M3830" s="2">
        <v>44298</v>
      </c>
      <c r="Q3830" t="s">
        <v>40</v>
      </c>
      <c r="R3830" t="s">
        <v>21761</v>
      </c>
      <c r="S3830"/>
      <c r="T3830">
        <v>3200</v>
      </c>
      <c r="U3830" t="s">
        <v>375</v>
      </c>
      <c r="V3830">
        <v>17414</v>
      </c>
      <c r="W3830" t="s">
        <v>41</v>
      </c>
      <c r="X3830" t="s">
        <v>21762</v>
      </c>
      <c r="Y3830" t="s">
        <v>156</v>
      </c>
      <c r="Z3830"/>
      <c r="AA3830" s="13" t="s">
        <v>21763</v>
      </c>
      <c r="AC3830" t="s">
        <v>83</v>
      </c>
      <c r="AD3830" s="2">
        <v>29837</v>
      </c>
      <c r="AE3830" s="2" t="b">
        <v>1</v>
      </c>
      <c r="AF3830">
        <v>2120304324</v>
      </c>
      <c r="AG3830" t="s">
        <v>21758</v>
      </c>
      <c r="AH3830" t="s">
        <v>63</v>
      </c>
      <c r="AI3830" t="str">
        <f>TRIM(IFERROR(VLOOKUP(E3830,Mapping!$A$1:$B$2,2,FALSE),E3830))</f>
        <v>Cabang Caman</v>
      </c>
      <c r="AJ3830" s="11" t="str">
        <f t="shared" si="177"/>
        <v/>
      </c>
      <c r="AK3830" s="11" t="str">
        <f t="shared" si="178"/>
        <v>6283197948044</v>
      </c>
    </row>
    <row r="3831" spans="1:37">
      <c r="A3831" t="str">
        <f t="shared" si="179"/>
        <v>tw_hr_employee_DXK1511001</v>
      </c>
      <c r="B3831" t="s">
        <v>15038</v>
      </c>
      <c r="C3831" t="s">
        <v>21764</v>
      </c>
      <c r="D3831" t="s">
        <v>345</v>
      </c>
      <c r="E3831" t="s">
        <v>346</v>
      </c>
      <c r="H3831" s="13" t="s">
        <v>21765</v>
      </c>
      <c r="I3831" t="s">
        <v>38</v>
      </c>
      <c r="K3831" t="s">
        <v>1970</v>
      </c>
      <c r="L3831" t="s">
        <v>350</v>
      </c>
      <c r="M3831" s="2">
        <v>42311</v>
      </c>
      <c r="O3831" s="13" t="s">
        <v>8691</v>
      </c>
      <c r="Q3831" t="s">
        <v>40</v>
      </c>
      <c r="W3831" t="s">
        <v>41</v>
      </c>
      <c r="X3831" t="s">
        <v>21766</v>
      </c>
      <c r="Y3831" t="s">
        <v>43</v>
      </c>
      <c r="Z3831" t="s">
        <v>41</v>
      </c>
      <c r="AA3831" s="13" t="s">
        <v>21767</v>
      </c>
      <c r="AE3831" s="2" t="b">
        <v>1</v>
      </c>
      <c r="AF3831">
        <v>8955144569</v>
      </c>
      <c r="AG3831" t="s">
        <v>15038</v>
      </c>
      <c r="AH3831" t="s">
        <v>63</v>
      </c>
      <c r="AI3831" t="str">
        <f>TRIM(IFERROR(VLOOKUP(E3831,Mapping!$A$1:$B$2,2,FALSE),E3831))</f>
        <v>Cabang Ketapang</v>
      </c>
      <c r="AJ3831" s="11" t="str">
        <f t="shared" si="177"/>
        <v/>
      </c>
      <c r="AK3831" s="11" t="str">
        <f t="shared" si="178"/>
        <v>6281254275357</v>
      </c>
    </row>
    <row r="3832" spans="1:37">
      <c r="A3832" t="str">
        <f t="shared" si="179"/>
        <v>tw_hr_employee_DDA2108034</v>
      </c>
      <c r="B3832" t="s">
        <v>21768</v>
      </c>
      <c r="C3832" t="s">
        <v>21769</v>
      </c>
      <c r="D3832" t="s">
        <v>86</v>
      </c>
      <c r="E3832" t="s">
        <v>87</v>
      </c>
      <c r="I3832" t="s">
        <v>38</v>
      </c>
      <c r="K3832" t="s">
        <v>174</v>
      </c>
      <c r="L3832"/>
      <c r="M3832" s="2">
        <v>44431</v>
      </c>
      <c r="Q3832" t="s">
        <v>40</v>
      </c>
      <c r="R3832" t="s">
        <v>21770</v>
      </c>
      <c r="T3832">
        <v>3200</v>
      </c>
      <c r="U3832" t="s">
        <v>375</v>
      </c>
      <c r="V3832">
        <v>17422</v>
      </c>
      <c r="W3832" t="s">
        <v>41</v>
      </c>
      <c r="X3832" t="s">
        <v>21771</v>
      </c>
      <c r="Y3832" t="s">
        <v>156</v>
      </c>
      <c r="Z3832"/>
      <c r="AA3832" s="13" t="s">
        <v>21772</v>
      </c>
      <c r="AC3832" t="s">
        <v>83</v>
      </c>
      <c r="AD3832" s="2">
        <v>28416</v>
      </c>
      <c r="AE3832" s="2" t="b">
        <v>1</v>
      </c>
      <c r="AF3832">
        <v>7411087895</v>
      </c>
      <c r="AG3832" t="s">
        <v>21768</v>
      </c>
      <c r="AH3832" t="s">
        <v>63</v>
      </c>
      <c r="AI3832" t="str">
        <f>TRIM(IFERROR(VLOOKUP(E3832,Mapping!$A$1:$B$2,2,FALSE),E3832))</f>
        <v>Cabang Caman</v>
      </c>
      <c r="AJ3832" s="11" t="str">
        <f t="shared" si="177"/>
        <v/>
      </c>
      <c r="AK3832" s="11" t="str">
        <f t="shared" si="178"/>
        <v/>
      </c>
    </row>
    <row r="3833" spans="1:37">
      <c r="A3833" t="str">
        <f t="shared" si="179"/>
        <v>tw_hr_employee_DDC2108265</v>
      </c>
      <c r="B3833" t="s">
        <v>21773</v>
      </c>
      <c r="C3833" t="s">
        <v>21774</v>
      </c>
      <c r="D3833" t="s">
        <v>244</v>
      </c>
      <c r="E3833" t="s">
        <v>245</v>
      </c>
      <c r="I3833" t="s">
        <v>38</v>
      </c>
      <c r="M3833" s="2">
        <v>44426</v>
      </c>
      <c r="Q3833" t="s">
        <v>40</v>
      </c>
      <c r="R3833"/>
      <c r="S3833"/>
      <c r="T3833"/>
      <c r="U3833"/>
      <c r="V3833"/>
      <c r="W3833" t="s">
        <v>41</v>
      </c>
      <c r="X3833" t="s">
        <v>21775</v>
      </c>
      <c r="Y3833" t="s">
        <v>43</v>
      </c>
      <c r="AA3833" s="13" t="s">
        <v>21776</v>
      </c>
      <c r="AE3833" s="2" t="b">
        <v>0</v>
      </c>
      <c r="AF3833" s="13" t="s">
        <v>21777</v>
      </c>
      <c r="AG3833" t="s">
        <v>21773</v>
      </c>
      <c r="AH3833" t="s">
        <v>46</v>
      </c>
      <c r="AI3833" t="str">
        <f>TRIM(IFERROR(VLOOKUP(E3833,Mapping!$A$1:$B$2,2,FALSE),E3833))</f>
        <v>Cabang Cimareme</v>
      </c>
      <c r="AJ3833" s="11" t="str">
        <f t="shared" si="177"/>
        <v/>
      </c>
      <c r="AK3833" s="11" t="str">
        <f t="shared" si="178"/>
        <v/>
      </c>
    </row>
    <row r="3834" spans="1:37">
      <c r="A3834" t="str">
        <f t="shared" si="179"/>
        <v>tw_hr_employee_DDJ1906001</v>
      </c>
      <c r="B3834" t="s">
        <v>21778</v>
      </c>
      <c r="C3834" t="s">
        <v>21779</v>
      </c>
      <c r="D3834" t="s">
        <v>253</v>
      </c>
      <c r="E3834" t="s">
        <v>254</v>
      </c>
      <c r="F3834"/>
      <c r="I3834" t="s">
        <v>38</v>
      </c>
      <c r="K3834" t="s">
        <v>807</v>
      </c>
      <c r="L3834"/>
      <c r="M3834" s="2">
        <v>43627</v>
      </c>
      <c r="Q3834" t="s">
        <v>40</v>
      </c>
      <c r="R3834" t="s">
        <v>21780</v>
      </c>
      <c r="S3834" t="s">
        <v>21781</v>
      </c>
      <c r="T3834">
        <v>3500</v>
      </c>
      <c r="U3834" t="s">
        <v>811</v>
      </c>
      <c r="V3834">
        <v>61475</v>
      </c>
      <c r="W3834" t="s">
        <v>41</v>
      </c>
      <c r="X3834" t="s">
        <v>21782</v>
      </c>
      <c r="Y3834" t="s">
        <v>156</v>
      </c>
      <c r="Z3834" t="s">
        <v>41</v>
      </c>
      <c r="AA3834" s="13" t="s">
        <v>21783</v>
      </c>
      <c r="AC3834" t="s">
        <v>83</v>
      </c>
      <c r="AD3834" s="2">
        <v>31119</v>
      </c>
      <c r="AE3834" s="2" t="b">
        <v>1</v>
      </c>
      <c r="AF3834" s="13" t="s">
        <v>21784</v>
      </c>
      <c r="AG3834" t="s">
        <v>21778</v>
      </c>
      <c r="AH3834" t="s">
        <v>46</v>
      </c>
      <c r="AI3834" t="str">
        <f>TRIM(IFERROR(VLOOKUP(E3834,Mapping!$A$1:$B$2,2,FALSE),E3834))</f>
        <v>Cabang Jombang</v>
      </c>
      <c r="AJ3834" s="11" t="str">
        <f t="shared" si="177"/>
        <v/>
      </c>
      <c r="AK3834" s="11" t="str">
        <f t="shared" si="178"/>
        <v/>
      </c>
    </row>
    <row r="3835" spans="1:37">
      <c r="A3835" t="str">
        <f t="shared" si="179"/>
        <v>tw_hr_employee_DLN2103005</v>
      </c>
      <c r="B3835" t="s">
        <v>21785</v>
      </c>
      <c r="C3835" t="s">
        <v>21786</v>
      </c>
      <c r="D3835" t="s">
        <v>212</v>
      </c>
      <c r="E3835" t="s">
        <v>213</v>
      </c>
      <c r="I3835" t="s">
        <v>38</v>
      </c>
      <c r="K3835" t="s">
        <v>2036</v>
      </c>
      <c r="L3835"/>
      <c r="M3835" s="2">
        <v>44258</v>
      </c>
      <c r="Q3835" t="s">
        <v>40</v>
      </c>
      <c r="W3835" t="s">
        <v>41</v>
      </c>
      <c r="X3835" t="s">
        <v>21787</v>
      </c>
      <c r="Y3835" t="s">
        <v>43</v>
      </c>
      <c r="AA3835" s="13" t="s">
        <v>21788</v>
      </c>
      <c r="AE3835" s="2" t="b">
        <v>1</v>
      </c>
      <c r="AF3835" s="13" t="s">
        <v>21789</v>
      </c>
      <c r="AG3835" t="s">
        <v>21785</v>
      </c>
      <c r="AH3835" t="s">
        <v>46</v>
      </c>
      <c r="AI3835" t="str">
        <f>TRIM(IFERROR(VLOOKUP(E3835,Mapping!$A$1:$B$2,2,FALSE),E3835))</f>
        <v>Cabang Kota Agung</v>
      </c>
      <c r="AJ3835" s="11" t="str">
        <f t="shared" si="177"/>
        <v/>
      </c>
      <c r="AK3835" s="11" t="str">
        <f t="shared" si="178"/>
        <v/>
      </c>
    </row>
    <row r="3836" spans="1:37">
      <c r="A3836" t="str">
        <f t="shared" si="179"/>
        <v>tw_hr_employee_DDC2108166</v>
      </c>
      <c r="B3836" t="s">
        <v>21790</v>
      </c>
      <c r="C3836" t="s">
        <v>21791</v>
      </c>
      <c r="D3836" t="s">
        <v>244</v>
      </c>
      <c r="E3836" t="s">
        <v>245</v>
      </c>
      <c r="I3836" t="s">
        <v>38</v>
      </c>
      <c r="M3836" s="2">
        <v>44409</v>
      </c>
      <c r="Q3836" t="s">
        <v>40</v>
      </c>
      <c r="R3836"/>
      <c r="W3836" t="s">
        <v>41</v>
      </c>
      <c r="X3836" t="s">
        <v>21792</v>
      </c>
      <c r="Y3836" t="s">
        <v>43</v>
      </c>
      <c r="Z3836"/>
      <c r="AA3836" s="13" t="s">
        <v>21793</v>
      </c>
      <c r="AE3836" s="2" t="b">
        <v>0</v>
      </c>
      <c r="AF3836">
        <v>1390432343</v>
      </c>
      <c r="AG3836" t="s">
        <v>21790</v>
      </c>
      <c r="AH3836" t="s">
        <v>63</v>
      </c>
      <c r="AI3836" t="str">
        <f>TRIM(IFERROR(VLOOKUP(E3836,Mapping!$A$1:$B$2,2,FALSE),E3836))</f>
        <v>Cabang Cimareme</v>
      </c>
      <c r="AJ3836" s="11" t="str">
        <f t="shared" si="177"/>
        <v/>
      </c>
      <c r="AK3836" s="11" t="str">
        <f t="shared" si="178"/>
        <v/>
      </c>
    </row>
    <row r="3837" spans="1:37">
      <c r="A3837" t="str">
        <f t="shared" si="179"/>
        <v>tw_hr_employee_DWM2106067</v>
      </c>
      <c r="B3837" t="s">
        <v>21794</v>
      </c>
      <c r="C3837" t="s">
        <v>21795</v>
      </c>
      <c r="D3837" t="s">
        <v>114</v>
      </c>
      <c r="E3837" t="s">
        <v>115</v>
      </c>
      <c r="I3837" t="s">
        <v>38</v>
      </c>
      <c r="K3837" t="s">
        <v>118</v>
      </c>
      <c r="L3837" t="s">
        <v>118</v>
      </c>
      <c r="M3837" s="2">
        <v>44375</v>
      </c>
      <c r="Q3837" t="s">
        <v>40</v>
      </c>
      <c r="R3837" t="s">
        <v>21796</v>
      </c>
      <c r="S3837" t="s">
        <v>21797</v>
      </c>
      <c r="T3837">
        <v>7300</v>
      </c>
      <c r="U3837" t="s">
        <v>419</v>
      </c>
      <c r="V3837">
        <v>92971</v>
      </c>
      <c r="W3837" t="s">
        <v>41</v>
      </c>
      <c r="X3837" t="s">
        <v>21798</v>
      </c>
      <c r="Y3837" t="s">
        <v>43</v>
      </c>
      <c r="Z3837" t="s">
        <v>41</v>
      </c>
      <c r="AA3837" s="13" t="s">
        <v>21799</v>
      </c>
      <c r="AC3837" t="s">
        <v>167</v>
      </c>
      <c r="AD3837" s="2">
        <v>35615</v>
      </c>
      <c r="AE3837" s="2" t="b">
        <v>0</v>
      </c>
      <c r="AF3837" s="13" t="s">
        <v>21800</v>
      </c>
      <c r="AG3837" t="s">
        <v>21794</v>
      </c>
      <c r="AH3837" t="s">
        <v>46</v>
      </c>
      <c r="AI3837" t="str">
        <f>TRIM(IFERROR(VLOOKUP(E3837,Mapping!$A$1:$B$2,2,FALSE),E3837))</f>
        <v>Cabang Tomoni</v>
      </c>
      <c r="AJ3837" s="11" t="str">
        <f t="shared" si="177"/>
        <v/>
      </c>
      <c r="AK3837" s="11" t="str">
        <f t="shared" si="178"/>
        <v/>
      </c>
    </row>
    <row r="3838" spans="1:37">
      <c r="A3838" t="str">
        <f t="shared" si="179"/>
        <v>tw_hr_employee_DDC2108199</v>
      </c>
      <c r="B3838" t="s">
        <v>21801</v>
      </c>
      <c r="C3838" t="s">
        <v>21802</v>
      </c>
      <c r="D3838" t="s">
        <v>244</v>
      </c>
      <c r="E3838" t="s">
        <v>245</v>
      </c>
      <c r="H3838" s="13" t="s">
        <v>21803</v>
      </c>
      <c r="I3838" t="s">
        <v>38</v>
      </c>
      <c r="M3838" s="2">
        <v>44427</v>
      </c>
      <c r="Q3838" t="s">
        <v>40</v>
      </c>
      <c r="W3838" t="s">
        <v>41</v>
      </c>
      <c r="X3838" t="s">
        <v>21804</v>
      </c>
      <c r="Y3838" t="s">
        <v>43</v>
      </c>
      <c r="AA3838" s="13" t="s">
        <v>21805</v>
      </c>
      <c r="AE3838" s="2" t="b">
        <v>0</v>
      </c>
      <c r="AF3838">
        <v>1393225169</v>
      </c>
      <c r="AG3838" t="s">
        <v>21801</v>
      </c>
      <c r="AH3838" t="s">
        <v>63</v>
      </c>
      <c r="AI3838" t="str">
        <f>TRIM(IFERROR(VLOOKUP(E3838,Mapping!$A$1:$B$2,2,FALSE),E3838))</f>
        <v>Cabang Cimareme</v>
      </c>
      <c r="AJ3838" s="11" t="str">
        <f t="shared" si="177"/>
        <v/>
      </c>
      <c r="AK3838" s="11" t="str">
        <f t="shared" si="178"/>
        <v>628996184515</v>
      </c>
    </row>
    <row r="3839" spans="1:37">
      <c r="A3839" t="str">
        <f t="shared" si="179"/>
        <v>tw_hr_employee_DLI1302006</v>
      </c>
      <c r="B3839" t="s">
        <v>21806</v>
      </c>
      <c r="C3839" t="s">
        <v>21807</v>
      </c>
      <c r="D3839" t="s">
        <v>148</v>
      </c>
      <c r="E3839" t="s">
        <v>149</v>
      </c>
      <c r="I3839" t="s">
        <v>38</v>
      </c>
      <c r="K3839" t="s">
        <v>1500</v>
      </c>
      <c r="L3839"/>
      <c r="M3839" s="2">
        <v>41317</v>
      </c>
      <c r="Q3839" t="s">
        <v>40</v>
      </c>
      <c r="R3839" t="s">
        <v>21808</v>
      </c>
      <c r="S3839" t="s">
        <v>21808</v>
      </c>
      <c r="T3839">
        <v>1800</v>
      </c>
      <c r="U3839" t="s">
        <v>230</v>
      </c>
      <c r="V3839">
        <v>35357</v>
      </c>
      <c r="W3839" t="s">
        <v>41</v>
      </c>
      <c r="X3839" t="s">
        <v>21809</v>
      </c>
      <c r="Y3839" t="s">
        <v>43</v>
      </c>
      <c r="AA3839" s="13" t="s">
        <v>21810</v>
      </c>
      <c r="AC3839" t="s">
        <v>167</v>
      </c>
      <c r="AD3839" s="2">
        <v>34144</v>
      </c>
      <c r="AE3839" s="2"/>
      <c r="AF3839" s="13" t="s">
        <v>21811</v>
      </c>
      <c r="AG3839" t="s">
        <v>21806</v>
      </c>
      <c r="AH3839" t="s">
        <v>46</v>
      </c>
      <c r="AI3839" t="str">
        <f>TRIM(IFERROR(VLOOKUP(E3839,Mapping!$A$1:$B$2,2,FALSE),E3839))</f>
        <v>Cabang Tanjung Bintang</v>
      </c>
      <c r="AJ3839" s="11" t="str">
        <f t="shared" si="177"/>
        <v/>
      </c>
      <c r="AK3839" s="11" t="str">
        <f t="shared" si="178"/>
        <v/>
      </c>
    </row>
    <row r="3840" spans="1:37">
      <c r="A3840" t="str">
        <f t="shared" si="179"/>
        <v>tw_hr_employee_DSP1912001</v>
      </c>
      <c r="B3840" t="s">
        <v>21812</v>
      </c>
      <c r="C3840" t="s">
        <v>21813</v>
      </c>
      <c r="D3840" t="s">
        <v>1923</v>
      </c>
      <c r="E3840" t="s">
        <v>1924</v>
      </c>
      <c r="I3840" t="s">
        <v>38</v>
      </c>
      <c r="K3840" t="s">
        <v>2028</v>
      </c>
      <c r="L3840" t="s">
        <v>333</v>
      </c>
      <c r="M3840" s="2">
        <v>43826</v>
      </c>
      <c r="P3840" s="13" t="s">
        <v>21814</v>
      </c>
      <c r="Q3840" t="s">
        <v>40</v>
      </c>
      <c r="R3840"/>
      <c r="W3840" t="s">
        <v>41</v>
      </c>
      <c r="X3840" t="s">
        <v>21815</v>
      </c>
      <c r="Y3840" t="s">
        <v>43</v>
      </c>
      <c r="Z3840"/>
      <c r="AA3840" s="13" t="s">
        <v>21816</v>
      </c>
      <c r="AE3840" s="2" t="b">
        <v>1</v>
      </c>
      <c r="AF3840" s="13" t="s">
        <v>21817</v>
      </c>
      <c r="AG3840" t="s">
        <v>21812</v>
      </c>
      <c r="AH3840" t="s">
        <v>63</v>
      </c>
      <c r="AI3840" t="str">
        <f>TRIM(IFERROR(VLOOKUP(E3840,Mapping!$A$1:$B$2,2,FALSE),E3840))</f>
        <v>Cabang Palembang</v>
      </c>
      <c r="AJ3840" s="11" t="str">
        <f t="shared" si="177"/>
        <v/>
      </c>
      <c r="AK3840" s="11" t="str">
        <f t="shared" si="178"/>
        <v/>
      </c>
    </row>
    <row r="3841" spans="1:37">
      <c r="A3841" t="str">
        <f t="shared" si="179"/>
        <v>tw_hr_employee_DDA2106134</v>
      </c>
      <c r="B3841" t="s">
        <v>21818</v>
      </c>
      <c r="C3841" t="s">
        <v>21819</v>
      </c>
      <c r="D3841" t="s">
        <v>86</v>
      </c>
      <c r="E3841" t="s">
        <v>87</v>
      </c>
      <c r="I3841" t="s">
        <v>38</v>
      </c>
      <c r="K3841" t="s">
        <v>174</v>
      </c>
      <c r="L3841" t="s">
        <v>2558</v>
      </c>
      <c r="M3841" s="2">
        <v>44375</v>
      </c>
      <c r="Q3841" t="s">
        <v>40</v>
      </c>
      <c r="R3841" t="s">
        <v>21820</v>
      </c>
      <c r="S3841"/>
      <c r="T3841">
        <v>3200</v>
      </c>
      <c r="U3841" t="s">
        <v>375</v>
      </c>
      <c r="V3841">
        <v>17142</v>
      </c>
      <c r="W3841" t="s">
        <v>41</v>
      </c>
      <c r="X3841" t="s">
        <v>21821</v>
      </c>
      <c r="Y3841" t="s">
        <v>156</v>
      </c>
      <c r="Z3841" t="s">
        <v>41</v>
      </c>
      <c r="AA3841" s="13" t="s">
        <v>21822</v>
      </c>
      <c r="AC3841" t="s">
        <v>83</v>
      </c>
      <c r="AD3841" s="2">
        <v>27591</v>
      </c>
      <c r="AE3841" s="2" t="b">
        <v>0</v>
      </c>
      <c r="AF3841" s="13" t="s">
        <v>21823</v>
      </c>
      <c r="AG3841" t="s">
        <v>21818</v>
      </c>
      <c r="AH3841" t="s">
        <v>63</v>
      </c>
      <c r="AI3841" t="str">
        <f>TRIM(IFERROR(VLOOKUP(E3841,Mapping!$A$1:$B$2,2,FALSE),E3841))</f>
        <v>Cabang Caman</v>
      </c>
      <c r="AJ3841" s="11" t="str">
        <f t="shared" si="177"/>
        <v/>
      </c>
      <c r="AK3841" s="11" t="str">
        <f t="shared" si="178"/>
        <v/>
      </c>
    </row>
    <row r="3842" spans="1:37">
      <c r="A3842" t="str">
        <f t="shared" si="179"/>
        <v>tw_hr_employee_DLI1804001</v>
      </c>
      <c r="B3842" t="s">
        <v>21824</v>
      </c>
      <c r="C3842" t="s">
        <v>21825</v>
      </c>
      <c r="D3842" t="s">
        <v>148</v>
      </c>
      <c r="E3842" t="s">
        <v>149</v>
      </c>
      <c r="F3842"/>
      <c r="G3842" s="13" t="s">
        <v>21826</v>
      </c>
      <c r="H3842" s="13" t="s">
        <v>21826</v>
      </c>
      <c r="I3842" t="s">
        <v>38</v>
      </c>
      <c r="K3842" t="s">
        <v>1500</v>
      </c>
      <c r="L3842"/>
      <c r="M3842" s="2">
        <v>43197</v>
      </c>
      <c r="Q3842" t="s">
        <v>40</v>
      </c>
      <c r="R3842" t="s">
        <v>21827</v>
      </c>
      <c r="S3842" t="s">
        <v>21827</v>
      </c>
      <c r="T3842">
        <v>1800</v>
      </c>
      <c r="U3842" t="s">
        <v>230</v>
      </c>
      <c r="V3842">
        <v>35372</v>
      </c>
      <c r="W3842" t="s">
        <v>41</v>
      </c>
      <c r="X3842" t="s">
        <v>21828</v>
      </c>
      <c r="Y3842" t="s">
        <v>156</v>
      </c>
      <c r="Z3842" t="s">
        <v>41</v>
      </c>
      <c r="AA3842" s="13" t="s">
        <v>21829</v>
      </c>
      <c r="AC3842" t="s">
        <v>83</v>
      </c>
      <c r="AD3842" s="2">
        <v>30145</v>
      </c>
      <c r="AE3842" s="2" t="b">
        <v>1</v>
      </c>
      <c r="AF3842" s="13" t="s">
        <v>21830</v>
      </c>
      <c r="AG3842" t="s">
        <v>21824</v>
      </c>
      <c r="AH3842" t="s">
        <v>46</v>
      </c>
      <c r="AI3842" t="str">
        <f>TRIM(IFERROR(VLOOKUP(E3842,Mapping!$A$1:$B$2,2,FALSE),E3842))</f>
        <v>Cabang Tanjung Bintang</v>
      </c>
      <c r="AJ3842" s="11" t="str">
        <f t="shared" si="177"/>
        <v>6285380155323</v>
      </c>
      <c r="AK3842" s="11" t="str">
        <f t="shared" si="178"/>
        <v>6285380155323</v>
      </c>
    </row>
    <row r="3843" spans="1:37">
      <c r="A3843" t="str">
        <f t="shared" si="179"/>
        <v>tw_hr_employee_DLZ2103034</v>
      </c>
      <c r="B3843" t="s">
        <v>21831</v>
      </c>
      <c r="C3843" t="s">
        <v>21832</v>
      </c>
      <c r="D3843" t="s">
        <v>2899</v>
      </c>
      <c r="E3843" t="s">
        <v>2900</v>
      </c>
      <c r="I3843" t="s">
        <v>38</v>
      </c>
      <c r="K3843" t="s">
        <v>723</v>
      </c>
      <c r="L3843"/>
      <c r="M3843" s="2">
        <v>44259</v>
      </c>
      <c r="Q3843" t="s">
        <v>40</v>
      </c>
      <c r="R3843"/>
      <c r="S3843"/>
      <c r="T3843"/>
      <c r="U3843"/>
      <c r="V3843"/>
      <c r="W3843" t="s">
        <v>41</v>
      </c>
      <c r="X3843" t="s">
        <v>21833</v>
      </c>
      <c r="Y3843" t="s">
        <v>156</v>
      </c>
      <c r="Z3843"/>
      <c r="AA3843" s="13" t="s">
        <v>21834</v>
      </c>
      <c r="AC3843" t="s">
        <v>167</v>
      </c>
      <c r="AD3843" s="2">
        <v>35564</v>
      </c>
      <c r="AE3843" s="2" t="b">
        <v>1</v>
      </c>
      <c r="AF3843" s="13" t="s">
        <v>21835</v>
      </c>
      <c r="AG3843" t="s">
        <v>21831</v>
      </c>
      <c r="AH3843" t="s">
        <v>46</v>
      </c>
      <c r="AI3843" t="str">
        <f>TRIM(IFERROR(VLOOKUP(E3843,Mapping!$A$1:$B$2,2,FALSE),E3843))</f>
        <v>Cabang Pematang Pasir</v>
      </c>
      <c r="AJ3843" s="11" t="str">
        <f t="shared" ref="AJ3843:AJ3906" si="180">IF(LEN(G3843)&gt;8,G3843&amp;"","")</f>
        <v/>
      </c>
      <c r="AK3843" s="11" t="str">
        <f t="shared" ref="AK3843:AK3906" si="181">IF(LEN(H3843)&gt;8,H3843&amp;"","")</f>
        <v/>
      </c>
    </row>
    <row r="3844" spans="1:37">
      <c r="A3844" t="str">
        <f t="shared" si="179"/>
        <v>tw_hr_employee_DDA2304001</v>
      </c>
      <c r="B3844" t="s">
        <v>21836</v>
      </c>
      <c r="C3844" t="s">
        <v>21837</v>
      </c>
      <c r="D3844" t="s">
        <v>86</v>
      </c>
      <c r="E3844" t="s">
        <v>87</v>
      </c>
      <c r="I3844" t="s">
        <v>38</v>
      </c>
      <c r="K3844" t="s">
        <v>598</v>
      </c>
      <c r="L3844" t="s">
        <v>4142</v>
      </c>
      <c r="M3844" s="2">
        <v>45019</v>
      </c>
      <c r="O3844" s="13" t="s">
        <v>21838</v>
      </c>
      <c r="Q3844" t="s">
        <v>40</v>
      </c>
      <c r="R3844" t="s">
        <v>21839</v>
      </c>
      <c r="T3844">
        <v>3200</v>
      </c>
      <c r="U3844" t="s">
        <v>375</v>
      </c>
      <c r="V3844">
        <v>17123</v>
      </c>
      <c r="W3844" t="s">
        <v>41</v>
      </c>
      <c r="X3844" t="s">
        <v>21840</v>
      </c>
      <c r="Y3844" t="s">
        <v>156</v>
      </c>
      <c r="AA3844" s="13" t="s">
        <v>21841</v>
      </c>
      <c r="AC3844" t="s">
        <v>167</v>
      </c>
      <c r="AD3844" s="2">
        <v>29067</v>
      </c>
      <c r="AE3844" s="2" t="b">
        <v>1</v>
      </c>
      <c r="AF3844">
        <v>6630170972</v>
      </c>
      <c r="AG3844" t="s">
        <v>21836</v>
      </c>
      <c r="AH3844" t="s">
        <v>63</v>
      </c>
      <c r="AI3844" t="str">
        <f>TRIM(IFERROR(VLOOKUP(E3844,Mapping!$A$1:$B$2,2,FALSE),E3844))</f>
        <v>Cabang Caman</v>
      </c>
      <c r="AJ3844" s="11" t="str">
        <f t="shared" si="180"/>
        <v/>
      </c>
      <c r="AK3844" s="11" t="str">
        <f t="shared" si="181"/>
        <v/>
      </c>
    </row>
    <row r="3845" spans="1:37">
      <c r="A3845" t="str">
        <f t="shared" si="179"/>
        <v>tw_hr_employee_DMM2104001</v>
      </c>
      <c r="B3845" t="s">
        <v>21842</v>
      </c>
      <c r="C3845" t="s">
        <v>21843</v>
      </c>
      <c r="D3845" t="s">
        <v>1046</v>
      </c>
      <c r="E3845" t="s">
        <v>1047</v>
      </c>
      <c r="F3845" t="s">
        <v>21844</v>
      </c>
      <c r="I3845" t="s">
        <v>38</v>
      </c>
      <c r="K3845" t="s">
        <v>2095</v>
      </c>
      <c r="L3845" t="s">
        <v>1172</v>
      </c>
      <c r="M3845" s="2">
        <v>44293</v>
      </c>
      <c r="Q3845" t="s">
        <v>40</v>
      </c>
      <c r="R3845" t="s">
        <v>21845</v>
      </c>
      <c r="T3845">
        <v>1800</v>
      </c>
      <c r="U3845" t="s">
        <v>396</v>
      </c>
      <c r="V3845">
        <v>35387</v>
      </c>
      <c r="W3845" t="s">
        <v>41</v>
      </c>
      <c r="X3845" t="s">
        <v>21844</v>
      </c>
      <c r="Y3845" t="s">
        <v>95</v>
      </c>
      <c r="Z3845" t="s">
        <v>41</v>
      </c>
      <c r="AA3845" s="13" t="s">
        <v>21846</v>
      </c>
      <c r="AC3845" t="s">
        <v>83</v>
      </c>
      <c r="AD3845" s="2">
        <v>34200</v>
      </c>
      <c r="AE3845" s="2" t="b">
        <v>1</v>
      </c>
      <c r="AF3845">
        <v>1171124897</v>
      </c>
      <c r="AG3845" t="s">
        <v>21842</v>
      </c>
      <c r="AH3845" t="s">
        <v>63</v>
      </c>
      <c r="AI3845" t="str">
        <f>TRIM(IFERROR(VLOOKUP(E3845,Mapping!$A$1:$B$2,2,FALSE),E3845))</f>
        <v>Cabang Metro</v>
      </c>
      <c r="AJ3845" s="11" t="str">
        <f t="shared" si="180"/>
        <v/>
      </c>
      <c r="AK3845" s="11" t="str">
        <f t="shared" si="181"/>
        <v/>
      </c>
    </row>
    <row r="3846" spans="1:37">
      <c r="A3846" t="str">
        <f t="shared" si="179"/>
        <v>tw_hr_employee_DMK2103001</v>
      </c>
      <c r="B3846" t="s">
        <v>21847</v>
      </c>
      <c r="C3846" t="s">
        <v>21848</v>
      </c>
      <c r="D3846" t="s">
        <v>330</v>
      </c>
      <c r="E3846" t="s">
        <v>331</v>
      </c>
      <c r="I3846" t="s">
        <v>38</v>
      </c>
      <c r="M3846" s="2">
        <v>44263</v>
      </c>
      <c r="Q3846" t="s">
        <v>40</v>
      </c>
      <c r="R3846" t="s">
        <v>21849</v>
      </c>
      <c r="S3846" t="s">
        <v>21849</v>
      </c>
      <c r="T3846">
        <v>1800</v>
      </c>
      <c r="U3846" t="s">
        <v>230</v>
      </c>
      <c r="V3846">
        <v>35682</v>
      </c>
      <c r="W3846" t="s">
        <v>41</v>
      </c>
      <c r="X3846"/>
      <c r="Y3846" t="s">
        <v>156</v>
      </c>
      <c r="Z3846" t="s">
        <v>41</v>
      </c>
      <c r="AA3846" s="13" t="s">
        <v>21850</v>
      </c>
      <c r="AC3846" t="s">
        <v>167</v>
      </c>
      <c r="AD3846" s="2">
        <v>34021</v>
      </c>
      <c r="AE3846" s="2" t="b">
        <v>1</v>
      </c>
      <c r="AF3846" s="13" t="s">
        <v>21851</v>
      </c>
      <c r="AG3846" t="s">
        <v>21847</v>
      </c>
      <c r="AH3846" t="s">
        <v>46</v>
      </c>
      <c r="AI3846" t="str">
        <f>TRIM(IFERROR(VLOOKUP(E3846,Mapping!$A$1:$B$2,2,FALSE),E3846))</f>
        <v>Cabang Katibung</v>
      </c>
      <c r="AJ3846" s="11" t="str">
        <f t="shared" si="180"/>
        <v/>
      </c>
      <c r="AK3846" s="11" t="str">
        <f t="shared" si="181"/>
        <v/>
      </c>
    </row>
    <row r="3847" spans="1:37">
      <c r="A3847" t="str">
        <f t="shared" si="179"/>
        <v>tw_hr_employee_DLM1902001</v>
      </c>
      <c r="B3847" t="s">
        <v>21852</v>
      </c>
      <c r="C3847" t="s">
        <v>21853</v>
      </c>
      <c r="D3847" t="s">
        <v>1430</v>
      </c>
      <c r="E3847" t="s">
        <v>1431</v>
      </c>
      <c r="G3847" s="13" t="s">
        <v>21854</v>
      </c>
      <c r="H3847" s="13" t="s">
        <v>21854</v>
      </c>
      <c r="I3847" t="s">
        <v>38</v>
      </c>
      <c r="M3847" s="2">
        <v>43502</v>
      </c>
      <c r="Q3847" t="s">
        <v>40</v>
      </c>
      <c r="R3847" t="s">
        <v>21855</v>
      </c>
      <c r="S3847"/>
      <c r="T3847">
        <v>1800</v>
      </c>
      <c r="U3847" t="s">
        <v>3493</v>
      </c>
      <c r="V3847">
        <v>34698</v>
      </c>
      <c r="W3847" t="s">
        <v>41</v>
      </c>
      <c r="X3847" t="s">
        <v>21856</v>
      </c>
      <c r="Y3847" t="s">
        <v>156</v>
      </c>
      <c r="Z3847" t="s">
        <v>41</v>
      </c>
      <c r="AA3847" s="13" t="s">
        <v>21857</v>
      </c>
      <c r="AC3847" t="s">
        <v>167</v>
      </c>
      <c r="AD3847" s="2">
        <v>33363</v>
      </c>
      <c r="AE3847" s="2" t="b">
        <v>1</v>
      </c>
      <c r="AF3847">
        <v>6185080858</v>
      </c>
      <c r="AG3847" t="s">
        <v>21852</v>
      </c>
      <c r="AH3847" t="s">
        <v>63</v>
      </c>
      <c r="AI3847" t="str">
        <f>TRIM(IFERROR(VLOOKUP(E3847,Mapping!$A$1:$B$2,2,FALSE),E3847))</f>
        <v>Cabang Simpang Pematang</v>
      </c>
      <c r="AJ3847" s="11" t="str">
        <f t="shared" si="180"/>
        <v>6285832488572</v>
      </c>
      <c r="AK3847" s="11" t="str">
        <f t="shared" si="181"/>
        <v>6285832488572</v>
      </c>
    </row>
    <row r="3848" spans="1:37">
      <c r="A3848" t="str">
        <f t="shared" si="179"/>
        <v>tw_hr_employee_DDA2007001</v>
      </c>
      <c r="B3848" t="s">
        <v>21858</v>
      </c>
      <c r="C3848" t="s">
        <v>21859</v>
      </c>
      <c r="D3848" t="s">
        <v>86</v>
      </c>
      <c r="E3848" t="s">
        <v>87</v>
      </c>
      <c r="H3848" s="13" t="s">
        <v>21860</v>
      </c>
      <c r="I3848" t="s">
        <v>38</v>
      </c>
      <c r="K3848" t="s">
        <v>2139</v>
      </c>
      <c r="L3848" t="s">
        <v>91</v>
      </c>
      <c r="M3848" s="2">
        <v>44015</v>
      </c>
      <c r="Q3848" t="s">
        <v>40</v>
      </c>
      <c r="R3848" t="s">
        <v>21861</v>
      </c>
      <c r="S3848"/>
      <c r="T3848">
        <v>1700</v>
      </c>
      <c r="U3848" t="s">
        <v>845</v>
      </c>
      <c r="V3848">
        <v>38881</v>
      </c>
      <c r="W3848" t="s">
        <v>41</v>
      </c>
      <c r="X3848" t="s">
        <v>21862</v>
      </c>
      <c r="Y3848" t="s">
        <v>43</v>
      </c>
      <c r="AA3848" s="13" t="s">
        <v>21863</v>
      </c>
      <c r="AC3848" t="s">
        <v>167</v>
      </c>
      <c r="AD3848" s="2">
        <v>34738</v>
      </c>
      <c r="AE3848" s="2" t="b">
        <v>1</v>
      </c>
      <c r="AF3848">
        <v>7390982067</v>
      </c>
      <c r="AG3848" t="s">
        <v>21858</v>
      </c>
      <c r="AH3848" t="s">
        <v>63</v>
      </c>
      <c r="AI3848" t="str">
        <f>TRIM(IFERROR(VLOOKUP(E3848,Mapping!$A$1:$B$2,2,FALSE),E3848))</f>
        <v>Cabang Caman</v>
      </c>
      <c r="AJ3848" s="11" t="str">
        <f t="shared" si="180"/>
        <v/>
      </c>
      <c r="AK3848" s="11" t="str">
        <f t="shared" si="181"/>
        <v>6281532457581</v>
      </c>
    </row>
    <row r="3849" spans="1:37">
      <c r="A3849" t="str">
        <f t="shared" si="179"/>
        <v>tw_hr_employee_DLN2103002</v>
      </c>
      <c r="B3849" t="s">
        <v>21864</v>
      </c>
      <c r="C3849" t="s">
        <v>21865</v>
      </c>
      <c r="D3849" t="s">
        <v>212</v>
      </c>
      <c r="E3849" t="s">
        <v>213</v>
      </c>
      <c r="F3849" t="s">
        <v>21866</v>
      </c>
      <c r="I3849" t="s">
        <v>38</v>
      </c>
      <c r="M3849" s="2">
        <v>44258</v>
      </c>
      <c r="Q3849" t="s">
        <v>40</v>
      </c>
      <c r="W3849" t="s">
        <v>41</v>
      </c>
      <c r="X3849" t="s">
        <v>21866</v>
      </c>
      <c r="Y3849" t="s">
        <v>43</v>
      </c>
      <c r="AA3849" s="13" t="s">
        <v>21867</v>
      </c>
      <c r="AE3849" s="2" t="b">
        <v>1</v>
      </c>
      <c r="AF3849" s="13" t="s">
        <v>21868</v>
      </c>
      <c r="AG3849" t="s">
        <v>21864</v>
      </c>
      <c r="AH3849" t="s">
        <v>46</v>
      </c>
      <c r="AI3849" t="str">
        <f>TRIM(IFERROR(VLOOKUP(E3849,Mapping!$A$1:$B$2,2,FALSE),E3849))</f>
        <v>Cabang Kota Agung</v>
      </c>
      <c r="AJ3849" s="11" t="str">
        <f t="shared" si="180"/>
        <v/>
      </c>
      <c r="AK3849" s="11" t="str">
        <f t="shared" si="181"/>
        <v/>
      </c>
    </row>
    <row r="3850" spans="1:37">
      <c r="A3850" t="str">
        <f t="shared" si="179"/>
        <v>tw_hr_employee_DLE2201001</v>
      </c>
      <c r="B3850" t="s">
        <v>21869</v>
      </c>
      <c r="C3850" t="s">
        <v>21870</v>
      </c>
      <c r="D3850" t="s">
        <v>699</v>
      </c>
      <c r="E3850" t="s">
        <v>700</v>
      </c>
      <c r="I3850" t="s">
        <v>38</v>
      </c>
      <c r="K3850" t="s">
        <v>12976</v>
      </c>
      <c r="L3850"/>
      <c r="M3850" s="2">
        <v>44573</v>
      </c>
      <c r="Q3850" t="s">
        <v>40</v>
      </c>
      <c r="R3850"/>
      <c r="W3850" t="s">
        <v>41</v>
      </c>
      <c r="X3850" t="s">
        <v>21871</v>
      </c>
      <c r="Y3850" t="s">
        <v>43</v>
      </c>
      <c r="Z3850"/>
      <c r="AA3850" s="13" t="s">
        <v>21872</v>
      </c>
      <c r="AE3850" s="2" t="b">
        <v>1</v>
      </c>
      <c r="AF3850" s="13" t="s">
        <v>21873</v>
      </c>
      <c r="AG3850" t="s">
        <v>21869</v>
      </c>
      <c r="AH3850" t="s">
        <v>46</v>
      </c>
      <c r="AI3850" t="str">
        <f>TRIM(IFERROR(VLOOKUP(E3850,Mapping!$A$1:$B$2,2,FALSE),E3850))</f>
        <v>Cabang Way Sekampung</v>
      </c>
      <c r="AJ3850" s="11" t="str">
        <f t="shared" si="180"/>
        <v/>
      </c>
      <c r="AK3850" s="11" t="str">
        <f t="shared" si="181"/>
        <v/>
      </c>
    </row>
    <row r="3851" spans="1:37">
      <c r="A3851" t="str">
        <f t="shared" si="179"/>
        <v>tw_hr_employee_DLE2112034</v>
      </c>
      <c r="B3851" t="s">
        <v>21874</v>
      </c>
      <c r="C3851" t="s">
        <v>21875</v>
      </c>
      <c r="D3851" t="s">
        <v>699</v>
      </c>
      <c r="E3851" t="s">
        <v>700</v>
      </c>
      <c r="I3851" t="s">
        <v>38</v>
      </c>
      <c r="K3851" t="s">
        <v>12976</v>
      </c>
      <c r="M3851" s="2">
        <v>44536</v>
      </c>
      <c r="Q3851" t="s">
        <v>40</v>
      </c>
      <c r="R3851"/>
      <c r="S3851"/>
      <c r="T3851"/>
      <c r="U3851"/>
      <c r="V3851"/>
      <c r="W3851" t="s">
        <v>41</v>
      </c>
      <c r="X3851"/>
      <c r="Y3851" t="s">
        <v>43</v>
      </c>
      <c r="Z3851"/>
      <c r="AA3851" s="13" t="s">
        <v>21876</v>
      </c>
      <c r="AE3851" s="2" t="b">
        <v>1</v>
      </c>
      <c r="AF3851" s="13" t="s">
        <v>21877</v>
      </c>
      <c r="AG3851" t="s">
        <v>21874</v>
      </c>
      <c r="AH3851" t="s">
        <v>46</v>
      </c>
      <c r="AI3851" t="str">
        <f>TRIM(IFERROR(VLOOKUP(E3851,Mapping!$A$1:$B$2,2,FALSE),E3851))</f>
        <v>Cabang Way Sekampung</v>
      </c>
      <c r="AJ3851" s="11" t="str">
        <f t="shared" si="180"/>
        <v/>
      </c>
      <c r="AK3851" s="11" t="str">
        <f t="shared" si="181"/>
        <v/>
      </c>
    </row>
    <row r="3852" spans="1:37">
      <c r="A3852" t="str">
        <f t="shared" si="179"/>
        <v>tw_hr_employee_DJS1604006</v>
      </c>
      <c r="B3852" t="s">
        <v>21878</v>
      </c>
      <c r="C3852" t="s">
        <v>21879</v>
      </c>
      <c r="D3852" t="s">
        <v>1680</v>
      </c>
      <c r="E3852" t="s">
        <v>1681</v>
      </c>
      <c r="H3852">
        <v>62088888888</v>
      </c>
      <c r="I3852" t="s">
        <v>38</v>
      </c>
      <c r="K3852" t="s">
        <v>1939</v>
      </c>
      <c r="L3852" t="s">
        <v>1685</v>
      </c>
      <c r="M3852" s="2">
        <v>42473</v>
      </c>
      <c r="O3852">
        <v>0</v>
      </c>
      <c r="Q3852" t="s">
        <v>40</v>
      </c>
      <c r="R3852" t="s">
        <v>21880</v>
      </c>
      <c r="S3852" t="s">
        <v>21880</v>
      </c>
      <c r="T3852">
        <v>1500</v>
      </c>
      <c r="U3852" t="s">
        <v>1687</v>
      </c>
      <c r="V3852">
        <v>36764</v>
      </c>
      <c r="W3852" t="s">
        <v>41</v>
      </c>
      <c r="X3852" t="s">
        <v>21881</v>
      </c>
      <c r="Y3852" t="s">
        <v>43</v>
      </c>
      <c r="AA3852" s="13" t="s">
        <v>21882</v>
      </c>
      <c r="AC3852" t="s">
        <v>83</v>
      </c>
      <c r="AD3852" s="2">
        <v>34062</v>
      </c>
      <c r="AE3852" s="2" t="b">
        <v>1</v>
      </c>
      <c r="AF3852" s="13" t="s">
        <v>21883</v>
      </c>
      <c r="AG3852" t="s">
        <v>21878</v>
      </c>
      <c r="AH3852" t="s">
        <v>46</v>
      </c>
      <c r="AI3852" t="str">
        <f>TRIM(IFERROR(VLOOKUP(E3852,Mapping!$A$1:$B$2,2,FALSE),E3852))</f>
        <v>Cabang Muara Sabak</v>
      </c>
      <c r="AJ3852" s="11" t="str">
        <f t="shared" si="180"/>
        <v/>
      </c>
      <c r="AK3852" s="11" t="str">
        <f t="shared" si="181"/>
        <v>62088888888</v>
      </c>
    </row>
    <row r="3853" spans="1:37">
      <c r="A3853" t="str">
        <f t="shared" si="179"/>
        <v>tw_hr_employee_DLZ2109001</v>
      </c>
      <c r="B3853" t="s">
        <v>21884</v>
      </c>
      <c r="C3853" t="s">
        <v>21885</v>
      </c>
      <c r="D3853" t="s">
        <v>2899</v>
      </c>
      <c r="E3853" t="s">
        <v>2900</v>
      </c>
      <c r="F3853"/>
      <c r="G3853"/>
      <c r="I3853" t="s">
        <v>38</v>
      </c>
      <c r="K3853" t="s">
        <v>723</v>
      </c>
      <c r="L3853"/>
      <c r="M3853" s="2">
        <v>44445</v>
      </c>
      <c r="Q3853" t="s">
        <v>40</v>
      </c>
      <c r="R3853"/>
      <c r="W3853" t="s">
        <v>41</v>
      </c>
      <c r="X3853" t="s">
        <v>21886</v>
      </c>
      <c r="Y3853" t="s">
        <v>43</v>
      </c>
      <c r="AA3853" s="13" t="s">
        <v>21887</v>
      </c>
      <c r="AC3853" t="s">
        <v>83</v>
      </c>
      <c r="AD3853" s="2">
        <v>35733</v>
      </c>
      <c r="AE3853" s="2" t="b">
        <v>1</v>
      </c>
      <c r="AF3853" s="13" t="s">
        <v>21888</v>
      </c>
      <c r="AG3853" t="s">
        <v>21884</v>
      </c>
      <c r="AH3853" t="s">
        <v>46</v>
      </c>
      <c r="AI3853" t="str">
        <f>TRIM(IFERROR(VLOOKUP(E3853,Mapping!$A$1:$B$2,2,FALSE),E3853))</f>
        <v>Cabang Pematang Pasir</v>
      </c>
      <c r="AJ3853" s="11" t="str">
        <f t="shared" si="180"/>
        <v/>
      </c>
      <c r="AK3853" s="11" t="str">
        <f t="shared" si="181"/>
        <v/>
      </c>
    </row>
    <row r="3854" spans="1:37">
      <c r="A3854" t="str">
        <f t="shared" si="179"/>
        <v>tw_hr_employee_7373054201030001</v>
      </c>
      <c r="B3854" t="s">
        <v>21889</v>
      </c>
      <c r="C3854" s="13" t="s">
        <v>21890</v>
      </c>
      <c r="D3854" t="s">
        <v>114</v>
      </c>
      <c r="E3854" t="s">
        <v>115</v>
      </c>
      <c r="F3854" t="s">
        <v>21891</v>
      </c>
      <c r="I3854" t="s">
        <v>38</v>
      </c>
      <c r="M3854" s="2">
        <v>44785</v>
      </c>
      <c r="Q3854" t="s">
        <v>40</v>
      </c>
      <c r="R3854" t="s">
        <v>21892</v>
      </c>
      <c r="T3854">
        <v>7300</v>
      </c>
      <c r="U3854" t="s">
        <v>419</v>
      </c>
      <c r="V3854"/>
      <c r="W3854" t="s">
        <v>41</v>
      </c>
      <c r="X3854" t="s">
        <v>21891</v>
      </c>
      <c r="Y3854" t="s">
        <v>43</v>
      </c>
      <c r="Z3854"/>
      <c r="AA3854" s="13" t="s">
        <v>21890</v>
      </c>
      <c r="AC3854" t="s">
        <v>167</v>
      </c>
      <c r="AD3854" s="2">
        <v>37623</v>
      </c>
      <c r="AE3854" s="2" t="b">
        <v>0</v>
      </c>
      <c r="AF3854" s="13" t="s">
        <v>21893</v>
      </c>
      <c r="AG3854" t="s">
        <v>21889</v>
      </c>
      <c r="AH3854" t="s">
        <v>46</v>
      </c>
      <c r="AI3854" t="str">
        <f>TRIM(IFERROR(VLOOKUP(E3854,Mapping!$A$1:$B$2,2,FALSE),E3854))</f>
        <v>Cabang Tomoni</v>
      </c>
      <c r="AJ3854" s="11" t="str">
        <f t="shared" si="180"/>
        <v/>
      </c>
      <c r="AK3854" s="11" t="str">
        <f t="shared" si="181"/>
        <v/>
      </c>
    </row>
    <row r="3855" spans="1:37">
      <c r="A3855" t="str">
        <f t="shared" si="179"/>
        <v>tw_hr_employee_DMM1904001</v>
      </c>
      <c r="B3855" t="s">
        <v>21894</v>
      </c>
      <c r="C3855" t="s">
        <v>21895</v>
      </c>
      <c r="D3855" t="s">
        <v>1046</v>
      </c>
      <c r="E3855" t="s">
        <v>1047</v>
      </c>
      <c r="F3855" t="s">
        <v>21896</v>
      </c>
      <c r="G3855" s="13" t="s">
        <v>21897</v>
      </c>
      <c r="H3855" s="13" t="s">
        <v>21897</v>
      </c>
      <c r="I3855" t="s">
        <v>38</v>
      </c>
      <c r="K3855" t="s">
        <v>1049</v>
      </c>
      <c r="M3855" s="2">
        <v>43571</v>
      </c>
      <c r="Q3855" t="s">
        <v>40</v>
      </c>
      <c r="R3855" t="s">
        <v>21898</v>
      </c>
      <c r="S3855"/>
      <c r="T3855">
        <v>1800</v>
      </c>
      <c r="U3855" t="s">
        <v>155</v>
      </c>
      <c r="V3855">
        <v>34457</v>
      </c>
      <c r="W3855" t="s">
        <v>41</v>
      </c>
      <c r="X3855" t="s">
        <v>21896</v>
      </c>
      <c r="Y3855" t="s">
        <v>43</v>
      </c>
      <c r="Z3855" t="s">
        <v>41</v>
      </c>
      <c r="AA3855" s="13" t="s">
        <v>21899</v>
      </c>
      <c r="AC3855" t="s">
        <v>83</v>
      </c>
      <c r="AD3855" s="2">
        <v>34766</v>
      </c>
      <c r="AE3855" s="2" t="b">
        <v>1</v>
      </c>
      <c r="AF3855" s="13" t="s">
        <v>21900</v>
      </c>
      <c r="AG3855" t="s">
        <v>21894</v>
      </c>
      <c r="AH3855" t="s">
        <v>46</v>
      </c>
      <c r="AI3855" t="str">
        <f>TRIM(IFERROR(VLOOKUP(E3855,Mapping!$A$1:$B$2,2,FALSE),E3855))</f>
        <v>Cabang Metro</v>
      </c>
      <c r="AJ3855" s="11" t="str">
        <f t="shared" si="180"/>
        <v>6285783296014</v>
      </c>
      <c r="AK3855" s="11" t="str">
        <f t="shared" si="181"/>
        <v>6285783296014</v>
      </c>
    </row>
    <row r="3856" spans="1:37">
      <c r="A3856" t="str">
        <f t="shared" si="179"/>
        <v>tw_hr_employee_DLO2011001</v>
      </c>
      <c r="B3856" t="s">
        <v>21901</v>
      </c>
      <c r="C3856" t="s">
        <v>21902</v>
      </c>
      <c r="D3856" t="s">
        <v>448</v>
      </c>
      <c r="E3856" t="s">
        <v>449</v>
      </c>
      <c r="H3856" s="13" t="s">
        <v>21903</v>
      </c>
      <c r="I3856" t="s">
        <v>38</v>
      </c>
      <c r="M3856" s="2">
        <v>44138</v>
      </c>
      <c r="Q3856" t="s">
        <v>40</v>
      </c>
      <c r="R3856"/>
      <c r="S3856"/>
      <c r="T3856"/>
      <c r="U3856"/>
      <c r="V3856"/>
      <c r="W3856" t="s">
        <v>41</v>
      </c>
      <c r="X3856" t="s">
        <v>21904</v>
      </c>
      <c r="Y3856" t="s">
        <v>43</v>
      </c>
      <c r="Z3856"/>
      <c r="AA3856" s="13" t="s">
        <v>21905</v>
      </c>
      <c r="AE3856" s="2" t="b">
        <v>1</v>
      </c>
      <c r="AF3856" s="13" t="s">
        <v>21906</v>
      </c>
      <c r="AG3856" t="s">
        <v>21901</v>
      </c>
      <c r="AH3856" t="s">
        <v>46</v>
      </c>
      <c r="AI3856" t="str">
        <f>TRIM(IFERROR(VLOOKUP(E3856,Mapping!$A$1:$B$2,2,FALSE),E3856))</f>
        <v>Cabang Kota Gajah</v>
      </c>
      <c r="AJ3856" s="11" t="str">
        <f t="shared" si="180"/>
        <v/>
      </c>
      <c r="AK3856" s="11" t="str">
        <f t="shared" si="181"/>
        <v>6281770616859</v>
      </c>
    </row>
    <row r="3857" spans="1:37">
      <c r="A3857" t="str">
        <f t="shared" si="179"/>
        <v>tw_hr_employee_DDC2212067</v>
      </c>
      <c r="B3857" t="s">
        <v>21907</v>
      </c>
      <c r="C3857" t="s">
        <v>21908</v>
      </c>
      <c r="D3857" t="s">
        <v>244</v>
      </c>
      <c r="E3857" t="s">
        <v>245</v>
      </c>
      <c r="I3857" t="s">
        <v>38</v>
      </c>
      <c r="M3857" s="2">
        <v>44922</v>
      </c>
      <c r="Q3857" t="s">
        <v>40</v>
      </c>
      <c r="R3857"/>
      <c r="W3857" t="s">
        <v>41</v>
      </c>
      <c r="X3857"/>
      <c r="Y3857" t="s">
        <v>43</v>
      </c>
      <c r="AA3857" s="13" t="s">
        <v>21909</v>
      </c>
      <c r="AE3857" s="2" t="b">
        <v>1</v>
      </c>
      <c r="AF3857">
        <v>3200115598</v>
      </c>
      <c r="AG3857" t="s">
        <v>21907</v>
      </c>
      <c r="AH3857" t="s">
        <v>63</v>
      </c>
      <c r="AI3857" t="str">
        <f>TRIM(IFERROR(VLOOKUP(E3857,Mapping!$A$1:$B$2,2,FALSE),E3857))</f>
        <v>Cabang Cimareme</v>
      </c>
      <c r="AJ3857" s="11" t="str">
        <f t="shared" si="180"/>
        <v/>
      </c>
      <c r="AK3857" s="11" t="str">
        <f t="shared" si="181"/>
        <v/>
      </c>
    </row>
    <row r="3858" spans="1:37">
      <c r="A3858" t="str">
        <f t="shared" ref="A3858:A3921" si="182">"tw_hr_employee_"&amp;C3858</f>
        <v>tw_hr_employee_DMK2112199</v>
      </c>
      <c r="B3858" t="s">
        <v>21910</v>
      </c>
      <c r="C3858" t="s">
        <v>21911</v>
      </c>
      <c r="D3858" t="s">
        <v>330</v>
      </c>
      <c r="E3858" t="s">
        <v>331</v>
      </c>
      <c r="F3858" t="s">
        <v>21912</v>
      </c>
      <c r="G3858" s="13" t="s">
        <v>21913</v>
      </c>
      <c r="H3858" s="13" t="s">
        <v>21913</v>
      </c>
      <c r="I3858" t="s">
        <v>38</v>
      </c>
      <c r="M3858" s="2">
        <v>44531</v>
      </c>
      <c r="Q3858" t="s">
        <v>40</v>
      </c>
      <c r="W3858" t="s">
        <v>41</v>
      </c>
      <c r="X3858" t="s">
        <v>21912</v>
      </c>
      <c r="Y3858" t="s">
        <v>43</v>
      </c>
      <c r="AA3858" s="13" t="s">
        <v>21914</v>
      </c>
      <c r="AE3858" s="2" t="b">
        <v>1</v>
      </c>
      <c r="AF3858" s="13" t="s">
        <v>21915</v>
      </c>
      <c r="AG3858" t="s">
        <v>21910</v>
      </c>
      <c r="AH3858" t="s">
        <v>46</v>
      </c>
      <c r="AI3858" t="str">
        <f>TRIM(IFERROR(VLOOKUP(E3858,Mapping!$A$1:$B$2,2,FALSE),E3858))</f>
        <v>Cabang Katibung</v>
      </c>
      <c r="AJ3858" s="11" t="str">
        <f t="shared" si="180"/>
        <v>6288269036826</v>
      </c>
      <c r="AK3858" s="11" t="str">
        <f t="shared" si="181"/>
        <v>6288269036826</v>
      </c>
    </row>
    <row r="3859" spans="1:37">
      <c r="A3859" t="str">
        <f t="shared" si="182"/>
        <v>tw_hr_employee_DXG2008001</v>
      </c>
      <c r="B3859" t="s">
        <v>21916</v>
      </c>
      <c r="C3859" t="s">
        <v>21917</v>
      </c>
      <c r="D3859" t="s">
        <v>559</v>
      </c>
      <c r="E3859" t="s">
        <v>560</v>
      </c>
      <c r="I3859" t="s">
        <v>38</v>
      </c>
      <c r="K3859" t="s">
        <v>3017</v>
      </c>
      <c r="M3859" s="2">
        <v>44053</v>
      </c>
      <c r="Q3859" t="s">
        <v>40</v>
      </c>
      <c r="R3859" t="s">
        <v>21918</v>
      </c>
      <c r="S3859" t="s">
        <v>21919</v>
      </c>
      <c r="T3859">
        <v>6400</v>
      </c>
      <c r="U3859" t="s">
        <v>564</v>
      </c>
      <c r="V3859">
        <v>76283</v>
      </c>
      <c r="W3859" t="s">
        <v>41</v>
      </c>
      <c r="X3859" t="s">
        <v>21920</v>
      </c>
      <c r="Y3859" t="s">
        <v>43</v>
      </c>
      <c r="Z3859" t="s">
        <v>41</v>
      </c>
      <c r="AA3859" s="13" t="s">
        <v>21921</v>
      </c>
      <c r="AD3859" s="2">
        <v>35539</v>
      </c>
      <c r="AE3859" s="2" t="b">
        <v>1</v>
      </c>
      <c r="AF3859" s="13" t="s">
        <v>21922</v>
      </c>
      <c r="AG3859" t="s">
        <v>21916</v>
      </c>
      <c r="AH3859" t="s">
        <v>46</v>
      </c>
      <c r="AI3859" t="str">
        <f>TRIM(IFERROR(VLOOKUP(E3859,Mapping!$A$1:$B$2,2,FALSE),E3859))</f>
        <v>Cabang Tanah Grogot</v>
      </c>
      <c r="AJ3859" s="11" t="str">
        <f t="shared" si="180"/>
        <v/>
      </c>
      <c r="AK3859" s="11" t="str">
        <f t="shared" si="181"/>
        <v/>
      </c>
    </row>
    <row r="3860" spans="1:37">
      <c r="A3860" t="str">
        <f t="shared" si="182"/>
        <v>tw_hr_employee_SHMK05009</v>
      </c>
      <c r="B3860" t="s">
        <v>21923</v>
      </c>
      <c r="C3860" t="s">
        <v>21924</v>
      </c>
      <c r="D3860" t="s">
        <v>99</v>
      </c>
      <c r="E3860" t="s">
        <v>100</v>
      </c>
      <c r="I3860" t="s">
        <v>38</v>
      </c>
      <c r="K3860" t="s">
        <v>8141</v>
      </c>
      <c r="M3860" s="2">
        <v>38504</v>
      </c>
      <c r="Q3860" t="s">
        <v>40</v>
      </c>
      <c r="R3860"/>
      <c r="W3860" t="s">
        <v>41</v>
      </c>
      <c r="X3860" t="s">
        <v>21925</v>
      </c>
      <c r="Y3860" t="s">
        <v>43</v>
      </c>
      <c r="AA3860" s="13" t="s">
        <v>21926</v>
      </c>
      <c r="AE3860" s="2" t="b">
        <v>1</v>
      </c>
      <c r="AF3860">
        <v>2211166969</v>
      </c>
      <c r="AG3860" t="s">
        <v>21923</v>
      </c>
      <c r="AH3860" t="s">
        <v>63</v>
      </c>
      <c r="AI3860" t="str">
        <f>TRIM(IFERROR(VLOOKUP(E3860,Mapping!$A$1:$B$2,2,FALSE),E3860))</f>
        <v>Cabang Saharjo</v>
      </c>
      <c r="AJ3860" s="11" t="str">
        <f t="shared" si="180"/>
        <v/>
      </c>
      <c r="AK3860" s="11" t="str">
        <f t="shared" si="181"/>
        <v/>
      </c>
    </row>
    <row r="3861" spans="1:37">
      <c r="A3861" t="str">
        <f t="shared" si="182"/>
        <v>tw_hr_employee_DDA2212001</v>
      </c>
      <c r="B3861" t="s">
        <v>21927</v>
      </c>
      <c r="C3861" t="s">
        <v>21928</v>
      </c>
      <c r="D3861" t="s">
        <v>86</v>
      </c>
      <c r="E3861" t="s">
        <v>87</v>
      </c>
      <c r="I3861" t="s">
        <v>38</v>
      </c>
      <c r="K3861" t="s">
        <v>1553</v>
      </c>
      <c r="L3861" t="s">
        <v>91</v>
      </c>
      <c r="M3861" s="2">
        <v>44917</v>
      </c>
      <c r="O3861" s="13" t="s">
        <v>21929</v>
      </c>
      <c r="Q3861" t="s">
        <v>40</v>
      </c>
      <c r="R3861"/>
      <c r="S3861"/>
      <c r="T3861"/>
      <c r="U3861"/>
      <c r="V3861"/>
      <c r="W3861" t="s">
        <v>41</v>
      </c>
      <c r="X3861" t="s">
        <v>21930</v>
      </c>
      <c r="Y3861" t="s">
        <v>43</v>
      </c>
      <c r="AA3861" s="13" t="s">
        <v>21931</v>
      </c>
      <c r="AE3861" s="2" t="b">
        <v>1</v>
      </c>
      <c r="AF3861">
        <v>1640523421</v>
      </c>
      <c r="AG3861" t="s">
        <v>21927</v>
      </c>
      <c r="AH3861" t="s">
        <v>63</v>
      </c>
      <c r="AI3861" t="str">
        <f>TRIM(IFERROR(VLOOKUP(E3861,Mapping!$A$1:$B$2,2,FALSE),E3861))</f>
        <v>Cabang Caman</v>
      </c>
      <c r="AJ3861" s="11" t="str">
        <f t="shared" si="180"/>
        <v/>
      </c>
      <c r="AK3861" s="11" t="str">
        <f t="shared" si="181"/>
        <v/>
      </c>
    </row>
    <row r="3862" spans="1:37">
      <c r="A3862" t="str">
        <f t="shared" si="182"/>
        <v>tw_hr_employee_DWM2109001</v>
      </c>
      <c r="B3862" t="s">
        <v>21932</v>
      </c>
      <c r="C3862" t="s">
        <v>21933</v>
      </c>
      <c r="D3862" t="s">
        <v>114</v>
      </c>
      <c r="E3862" t="s">
        <v>115</v>
      </c>
      <c r="G3862" s="13" t="s">
        <v>21934</v>
      </c>
      <c r="H3862" s="13" t="s">
        <v>21934</v>
      </c>
      <c r="I3862" t="s">
        <v>38</v>
      </c>
      <c r="K3862" t="s">
        <v>118</v>
      </c>
      <c r="L3862" t="s">
        <v>118</v>
      </c>
      <c r="M3862" s="2">
        <v>44447</v>
      </c>
      <c r="Q3862" t="s">
        <v>40</v>
      </c>
      <c r="R3862" t="s">
        <v>21935</v>
      </c>
      <c r="S3862" t="s">
        <v>21935</v>
      </c>
      <c r="T3862">
        <v>7300</v>
      </c>
      <c r="U3862" t="s">
        <v>1643</v>
      </c>
      <c r="V3862">
        <v>91952</v>
      </c>
      <c r="W3862" t="s">
        <v>41</v>
      </c>
      <c r="X3862"/>
      <c r="Y3862" t="s">
        <v>43</v>
      </c>
      <c r="AA3862" s="13" t="s">
        <v>21936</v>
      </c>
      <c r="AC3862" t="s">
        <v>167</v>
      </c>
      <c r="AD3862" s="2">
        <v>37339</v>
      </c>
      <c r="AE3862" s="2" t="b">
        <v>1</v>
      </c>
      <c r="AF3862" s="13" t="s">
        <v>21937</v>
      </c>
      <c r="AG3862" t="s">
        <v>21932</v>
      </c>
      <c r="AH3862" t="s">
        <v>46</v>
      </c>
      <c r="AI3862" t="str">
        <f>TRIM(IFERROR(VLOOKUP(E3862,Mapping!$A$1:$B$2,2,FALSE),E3862))</f>
        <v>Cabang Tomoni</v>
      </c>
      <c r="AJ3862" s="11" t="str">
        <f t="shared" si="180"/>
        <v>6285341983618</v>
      </c>
      <c r="AK3862" s="11" t="str">
        <f t="shared" si="181"/>
        <v>6285341983618</v>
      </c>
    </row>
    <row r="3863" spans="1:37">
      <c r="A3863" t="str">
        <f t="shared" si="182"/>
        <v>tw_hr_employee_DDC2103039</v>
      </c>
      <c r="B3863" t="s">
        <v>21938</v>
      </c>
      <c r="C3863" t="s">
        <v>21939</v>
      </c>
      <c r="D3863" t="s">
        <v>244</v>
      </c>
      <c r="E3863" t="s">
        <v>245</v>
      </c>
      <c r="F3863"/>
      <c r="I3863" t="s">
        <v>38</v>
      </c>
      <c r="M3863" s="2">
        <v>44272</v>
      </c>
      <c r="Q3863" t="s">
        <v>40</v>
      </c>
      <c r="R3863"/>
      <c r="W3863" t="s">
        <v>41</v>
      </c>
      <c r="X3863"/>
      <c r="Y3863" t="s">
        <v>43</v>
      </c>
      <c r="AA3863" s="13" t="s">
        <v>21940</v>
      </c>
      <c r="AE3863" s="2" t="b">
        <v>1</v>
      </c>
      <c r="AF3863">
        <v>2780584940</v>
      </c>
      <c r="AG3863" t="s">
        <v>21938</v>
      </c>
      <c r="AH3863" t="s">
        <v>63</v>
      </c>
      <c r="AI3863" t="str">
        <f>TRIM(IFERROR(VLOOKUP(E3863,Mapping!$A$1:$B$2,2,FALSE),E3863))</f>
        <v>Cabang Cimareme</v>
      </c>
      <c r="AJ3863" s="11" t="str">
        <f t="shared" si="180"/>
        <v/>
      </c>
      <c r="AK3863" s="11" t="str">
        <f t="shared" si="181"/>
        <v/>
      </c>
    </row>
    <row r="3864" spans="1:37">
      <c r="A3864" t="str">
        <f t="shared" si="182"/>
        <v>tw_hr_employee_DWK2110067</v>
      </c>
      <c r="B3864" t="s">
        <v>21941</v>
      </c>
      <c r="C3864" t="s">
        <v>21942</v>
      </c>
      <c r="D3864" t="s">
        <v>66</v>
      </c>
      <c r="E3864" t="s">
        <v>67</v>
      </c>
      <c r="F3864"/>
      <c r="G3864"/>
      <c r="H3864"/>
      <c r="I3864" t="s">
        <v>38</v>
      </c>
      <c r="M3864" s="2">
        <v>44473</v>
      </c>
      <c r="Q3864" t="s">
        <v>40</v>
      </c>
      <c r="R3864"/>
      <c r="W3864" t="s">
        <v>41</v>
      </c>
      <c r="X3864" t="s">
        <v>21943</v>
      </c>
      <c r="Y3864" t="s">
        <v>43</v>
      </c>
      <c r="Z3864"/>
      <c r="AA3864" s="13" t="s">
        <v>21944</v>
      </c>
      <c r="AE3864" s="2" t="b">
        <v>1</v>
      </c>
      <c r="AF3864" s="13" t="s">
        <v>21945</v>
      </c>
      <c r="AG3864" t="s">
        <v>21941</v>
      </c>
      <c r="AH3864" t="s">
        <v>46</v>
      </c>
      <c r="AI3864" t="str">
        <f>TRIM(IFERROR(VLOOKUP(E3864,Mapping!$A$1:$B$2,2,FALSE),E3864))</f>
        <v>Cabang Kendari</v>
      </c>
      <c r="AJ3864" s="11" t="str">
        <f t="shared" si="180"/>
        <v/>
      </c>
      <c r="AK3864" s="11" t="str">
        <f t="shared" si="181"/>
        <v/>
      </c>
    </row>
    <row r="3865" spans="1:37">
      <c r="A3865" t="str">
        <f t="shared" si="182"/>
        <v>tw_hr_employee_DLS2111067</v>
      </c>
      <c r="B3865" t="s">
        <v>21946</v>
      </c>
      <c r="C3865" t="s">
        <v>21947</v>
      </c>
      <c r="D3865" t="s">
        <v>952</v>
      </c>
      <c r="E3865" t="s">
        <v>953</v>
      </c>
      <c r="I3865" t="s">
        <v>38</v>
      </c>
      <c r="M3865" s="2">
        <v>44521</v>
      </c>
      <c r="Q3865" t="s">
        <v>40</v>
      </c>
      <c r="W3865" t="s">
        <v>41</v>
      </c>
      <c r="X3865" t="s">
        <v>21948</v>
      </c>
      <c r="Y3865" t="s">
        <v>43</v>
      </c>
      <c r="AA3865" s="13" t="s">
        <v>21949</v>
      </c>
      <c r="AE3865" s="2" t="b">
        <v>1</v>
      </c>
      <c r="AF3865" s="13" t="s">
        <v>21950</v>
      </c>
      <c r="AG3865" t="s">
        <v>21946</v>
      </c>
      <c r="AH3865" t="s">
        <v>46</v>
      </c>
      <c r="AI3865" t="str">
        <f>TRIM(IFERROR(VLOOKUP(E3865,Mapping!$A$1:$B$2,2,FALSE),E3865))</f>
        <v>Cabang Sidomulyo</v>
      </c>
      <c r="AJ3865" s="11" t="str">
        <f t="shared" si="180"/>
        <v/>
      </c>
      <c r="AK3865" s="11" t="str">
        <f t="shared" si="181"/>
        <v/>
      </c>
    </row>
    <row r="3866" spans="1:37">
      <c r="A3866" t="str">
        <f t="shared" si="182"/>
        <v>tw_hr_employee_DDC2108331</v>
      </c>
      <c r="B3866" t="s">
        <v>21951</v>
      </c>
      <c r="C3866" t="s">
        <v>21952</v>
      </c>
      <c r="D3866" t="s">
        <v>244</v>
      </c>
      <c r="E3866" t="s">
        <v>245</v>
      </c>
      <c r="F3866"/>
      <c r="G3866" s="13" t="s">
        <v>21953</v>
      </c>
      <c r="I3866" t="s">
        <v>38</v>
      </c>
      <c r="M3866" s="2">
        <v>44434</v>
      </c>
      <c r="Q3866" t="s">
        <v>40</v>
      </c>
      <c r="R3866"/>
      <c r="W3866" t="s">
        <v>41</v>
      </c>
      <c r="X3866" t="s">
        <v>21954</v>
      </c>
      <c r="Y3866" t="s">
        <v>43</v>
      </c>
      <c r="Z3866"/>
      <c r="AA3866" s="13" t="s">
        <v>21955</v>
      </c>
      <c r="AE3866" s="2" t="b">
        <v>0</v>
      </c>
      <c r="AF3866">
        <v>9320120332</v>
      </c>
      <c r="AG3866" t="s">
        <v>21951</v>
      </c>
      <c r="AH3866" t="s">
        <v>63</v>
      </c>
      <c r="AI3866" t="str">
        <f>TRIM(IFERROR(VLOOKUP(E3866,Mapping!$A$1:$B$2,2,FALSE),E3866))</f>
        <v>Cabang Cimareme</v>
      </c>
      <c r="AJ3866" s="11" t="str">
        <f t="shared" si="180"/>
        <v>6289516869788</v>
      </c>
      <c r="AK3866" s="11" t="str">
        <f t="shared" si="181"/>
        <v/>
      </c>
    </row>
    <row r="3867" spans="1:37">
      <c r="A3867" t="str">
        <f t="shared" si="182"/>
        <v>tw_hr_employee_DDM1711002</v>
      </c>
      <c r="B3867" t="s">
        <v>21956</v>
      </c>
      <c r="C3867" t="s">
        <v>21957</v>
      </c>
      <c r="D3867" t="s">
        <v>480</v>
      </c>
      <c r="E3867" t="s">
        <v>481</v>
      </c>
      <c r="F3867" t="s">
        <v>21958</v>
      </c>
      <c r="G3867" s="13" t="s">
        <v>21959</v>
      </c>
      <c r="H3867"/>
      <c r="I3867" t="s">
        <v>38</v>
      </c>
      <c r="K3867" t="s">
        <v>3681</v>
      </c>
      <c r="M3867" s="2">
        <v>43066</v>
      </c>
      <c r="Q3867" t="s">
        <v>40</v>
      </c>
      <c r="W3867" t="s">
        <v>41</v>
      </c>
      <c r="X3867" t="s">
        <v>21958</v>
      </c>
      <c r="Y3867" t="s">
        <v>43</v>
      </c>
      <c r="AA3867" s="13" t="s">
        <v>21960</v>
      </c>
      <c r="AE3867" s="2" t="b">
        <v>1</v>
      </c>
      <c r="AF3867" s="13" t="s">
        <v>21961</v>
      </c>
      <c r="AG3867" t="s">
        <v>21956</v>
      </c>
      <c r="AH3867" t="s">
        <v>46</v>
      </c>
      <c r="AI3867" t="str">
        <f>TRIM(IFERROR(VLOOKUP(E3867,Mapping!$A$1:$B$2,2,FALSE),E3867))</f>
        <v>Cabang Mojosari</v>
      </c>
      <c r="AJ3867" s="11" t="str">
        <f t="shared" si="180"/>
        <v>6282245378757</v>
      </c>
      <c r="AK3867" s="11" t="str">
        <f t="shared" si="181"/>
        <v/>
      </c>
    </row>
    <row r="3868" spans="1:37">
      <c r="A3868" t="str">
        <f t="shared" si="182"/>
        <v>tw_hr_employee_DLX2103067</v>
      </c>
      <c r="B3868" t="s">
        <v>21962</v>
      </c>
      <c r="C3868" t="s">
        <v>21963</v>
      </c>
      <c r="D3868" t="s">
        <v>400</v>
      </c>
      <c r="E3868" t="s">
        <v>401</v>
      </c>
      <c r="I3868" t="s">
        <v>38</v>
      </c>
      <c r="K3868" t="s">
        <v>3609</v>
      </c>
      <c r="L3868" t="s">
        <v>3609</v>
      </c>
      <c r="M3868" s="2">
        <v>44285</v>
      </c>
      <c r="Q3868" t="s">
        <v>40</v>
      </c>
      <c r="R3868"/>
      <c r="S3868"/>
      <c r="T3868"/>
      <c r="U3868"/>
      <c r="V3868"/>
      <c r="W3868" t="s">
        <v>41</v>
      </c>
      <c r="X3868" t="s">
        <v>21964</v>
      </c>
      <c r="Y3868" t="s">
        <v>43</v>
      </c>
      <c r="Z3868" t="s">
        <v>41</v>
      </c>
      <c r="AA3868" s="13" t="s">
        <v>21965</v>
      </c>
      <c r="AC3868" t="s">
        <v>167</v>
      </c>
      <c r="AD3868" s="2">
        <v>35175</v>
      </c>
      <c r="AE3868" s="2" t="b">
        <v>1</v>
      </c>
      <c r="AF3868" s="13" t="s">
        <v>21966</v>
      </c>
      <c r="AG3868" t="s">
        <v>21962</v>
      </c>
      <c r="AH3868" t="s">
        <v>46</v>
      </c>
      <c r="AI3868" t="str">
        <f>TRIM(IFERROR(VLOOKUP(E3868,Mapping!$A$1:$B$2,2,FALSE),E3868))</f>
        <v>Cabang Kalianda</v>
      </c>
      <c r="AJ3868" s="11" t="str">
        <f t="shared" si="180"/>
        <v/>
      </c>
      <c r="AK3868" s="11" t="str">
        <f t="shared" si="181"/>
        <v/>
      </c>
    </row>
    <row r="3869" spans="1:37">
      <c r="A3869" t="str">
        <f t="shared" si="182"/>
        <v>tw_hr_employee_DJJ1801001</v>
      </c>
      <c r="B3869" t="s">
        <v>11973</v>
      </c>
      <c r="C3869" t="s">
        <v>21967</v>
      </c>
      <c r="D3869" t="s">
        <v>2540</v>
      </c>
      <c r="E3869" t="s">
        <v>21968</v>
      </c>
      <c r="G3869" s="13" t="s">
        <v>21969</v>
      </c>
      <c r="H3869"/>
      <c r="I3869" t="s">
        <v>339</v>
      </c>
      <c r="K3869" t="s">
        <v>21970</v>
      </c>
      <c r="M3869" s="2">
        <v>45748</v>
      </c>
      <c r="O3869" s="13" t="s">
        <v>21971</v>
      </c>
      <c r="Q3869" t="s">
        <v>40</v>
      </c>
      <c r="R3869" t="s">
        <v>11974</v>
      </c>
      <c r="S3869" t="s">
        <v>11974</v>
      </c>
      <c r="T3869">
        <v>1500</v>
      </c>
      <c r="U3869" t="s">
        <v>10896</v>
      </c>
      <c r="V3869">
        <v>36361</v>
      </c>
      <c r="W3869" t="s">
        <v>41</v>
      </c>
      <c r="X3869" t="s">
        <v>21972</v>
      </c>
      <c r="Y3869" t="s">
        <v>156</v>
      </c>
      <c r="AA3869" s="13" t="s">
        <v>21973</v>
      </c>
      <c r="AC3869" t="s">
        <v>83</v>
      </c>
      <c r="AD3869" s="2">
        <v>30781</v>
      </c>
      <c r="AE3869" s="2" t="b">
        <v>1</v>
      </c>
      <c r="AF3869">
        <v>7870206423</v>
      </c>
      <c r="AG3869" t="s">
        <v>11973</v>
      </c>
      <c r="AH3869" t="s">
        <v>63</v>
      </c>
      <c r="AI3869" t="str">
        <f>TRIM(IFERROR(VLOOKUP(E3869,Mapping!$A$1:$B$2,2,FALSE),E3869))</f>
        <v>ALL AREA JAMBI</v>
      </c>
      <c r="AJ3869" s="11" t="str">
        <f t="shared" si="180"/>
        <v>6285368747858</v>
      </c>
      <c r="AK3869" s="11" t="str">
        <f t="shared" si="181"/>
        <v/>
      </c>
    </row>
    <row r="3870" spans="1:37">
      <c r="A3870" t="str">
        <f t="shared" si="182"/>
        <v>tw_hr_employee_DXG2304001</v>
      </c>
      <c r="B3870" t="s">
        <v>21974</v>
      </c>
      <c r="C3870" t="s">
        <v>21975</v>
      </c>
      <c r="D3870" t="s">
        <v>559</v>
      </c>
      <c r="E3870" t="s">
        <v>560</v>
      </c>
      <c r="I3870" t="s">
        <v>38</v>
      </c>
      <c r="K3870" t="s">
        <v>3017</v>
      </c>
      <c r="L3870"/>
      <c r="M3870" s="2">
        <v>45028</v>
      </c>
      <c r="Q3870" t="s">
        <v>40</v>
      </c>
      <c r="R3870" t="s">
        <v>21976</v>
      </c>
      <c r="T3870">
        <v>6400</v>
      </c>
      <c r="U3870" t="s">
        <v>564</v>
      </c>
      <c r="V3870">
        <v>76251</v>
      </c>
      <c r="W3870" t="s">
        <v>41</v>
      </c>
      <c r="X3870" t="s">
        <v>21977</v>
      </c>
      <c r="Y3870" t="s">
        <v>156</v>
      </c>
      <c r="Z3870" t="s">
        <v>41</v>
      </c>
      <c r="AA3870" s="13" t="s">
        <v>21978</v>
      </c>
      <c r="AC3870" t="s">
        <v>167</v>
      </c>
      <c r="AD3870" s="2">
        <v>34583</v>
      </c>
      <c r="AE3870" s="2" t="b">
        <v>1</v>
      </c>
      <c r="AF3870" s="13" t="s">
        <v>21979</v>
      </c>
      <c r="AG3870" t="s">
        <v>21974</v>
      </c>
      <c r="AH3870" t="s">
        <v>46</v>
      </c>
      <c r="AI3870" t="str">
        <f>TRIM(IFERROR(VLOOKUP(E3870,Mapping!$A$1:$B$2,2,FALSE),E3870))</f>
        <v>Cabang Tanah Grogot</v>
      </c>
      <c r="AJ3870" s="11" t="str">
        <f t="shared" si="180"/>
        <v/>
      </c>
      <c r="AK3870" s="11" t="str">
        <f t="shared" si="181"/>
        <v/>
      </c>
    </row>
    <row r="3871" spans="1:37">
      <c r="A3871" t="str">
        <f t="shared" si="182"/>
        <v>tw_hr_employee_LAMK19003</v>
      </c>
      <c r="B3871" t="s">
        <v>1527</v>
      </c>
      <c r="C3871" t="s">
        <v>21980</v>
      </c>
      <c r="D3871" t="s">
        <v>294</v>
      </c>
      <c r="E3871" t="s">
        <v>295</v>
      </c>
      <c r="H3871" s="13" t="s">
        <v>21981</v>
      </c>
      <c r="I3871" t="s">
        <v>38</v>
      </c>
      <c r="K3871" t="s">
        <v>4264</v>
      </c>
      <c r="L3871"/>
      <c r="M3871" s="2">
        <v>42135</v>
      </c>
      <c r="Q3871" t="s">
        <v>40</v>
      </c>
      <c r="R3871"/>
      <c r="S3871"/>
      <c r="T3871"/>
      <c r="U3871"/>
      <c r="V3871"/>
      <c r="W3871" t="s">
        <v>41</v>
      </c>
      <c r="X3871" t="s">
        <v>21982</v>
      </c>
      <c r="Y3871" t="s">
        <v>43</v>
      </c>
      <c r="Z3871"/>
      <c r="AA3871" s="13" t="s">
        <v>21983</v>
      </c>
      <c r="AE3871" s="2" t="b">
        <v>1</v>
      </c>
      <c r="AF3871" s="13" t="s">
        <v>21984</v>
      </c>
      <c r="AG3871" t="s">
        <v>1527</v>
      </c>
      <c r="AH3871" t="s">
        <v>63</v>
      </c>
      <c r="AI3871" t="str">
        <f>TRIM(IFERROR(VLOOKUP(E3871,Mapping!$A$1:$B$2,2,FALSE),E3871))</f>
        <v>Cabang Antasari</v>
      </c>
      <c r="AJ3871" s="11" t="str">
        <f t="shared" si="180"/>
        <v/>
      </c>
      <c r="AK3871" s="11" t="str">
        <f t="shared" si="181"/>
        <v>6285357663841</v>
      </c>
    </row>
    <row r="3872" spans="1:37">
      <c r="A3872" t="str">
        <f t="shared" si="182"/>
        <v>tw_hr_employee_DXG1510002</v>
      </c>
      <c r="B3872" t="s">
        <v>21985</v>
      </c>
      <c r="C3872" t="s">
        <v>21986</v>
      </c>
      <c r="D3872" t="s">
        <v>559</v>
      </c>
      <c r="E3872" t="s">
        <v>560</v>
      </c>
      <c r="H3872" s="13" t="s">
        <v>21987</v>
      </c>
      <c r="I3872" t="s">
        <v>38</v>
      </c>
      <c r="K3872" t="s">
        <v>3017</v>
      </c>
      <c r="L3872"/>
      <c r="M3872" s="2">
        <v>42286</v>
      </c>
      <c r="Q3872" t="s">
        <v>40</v>
      </c>
      <c r="R3872" t="s">
        <v>21988</v>
      </c>
      <c r="S3872" t="s">
        <v>21976</v>
      </c>
      <c r="T3872">
        <v>6400</v>
      </c>
      <c r="U3872" t="s">
        <v>564</v>
      </c>
      <c r="W3872" t="s">
        <v>41</v>
      </c>
      <c r="X3872" t="s">
        <v>21989</v>
      </c>
      <c r="Y3872" t="s">
        <v>43</v>
      </c>
      <c r="Z3872" t="s">
        <v>41</v>
      </c>
      <c r="AA3872" s="13" t="s">
        <v>21990</v>
      </c>
      <c r="AC3872" t="s">
        <v>83</v>
      </c>
      <c r="AD3872" s="2">
        <v>35538</v>
      </c>
      <c r="AE3872" s="2"/>
      <c r="AF3872" s="13" t="s">
        <v>21991</v>
      </c>
      <c r="AG3872" t="s">
        <v>21985</v>
      </c>
      <c r="AH3872" t="s">
        <v>46</v>
      </c>
      <c r="AI3872" t="str">
        <f>TRIM(IFERROR(VLOOKUP(E3872,Mapping!$A$1:$B$2,2,FALSE),E3872))</f>
        <v>Cabang Tanah Grogot</v>
      </c>
      <c r="AJ3872" s="11" t="str">
        <f t="shared" si="180"/>
        <v/>
      </c>
      <c r="AK3872" s="11" t="str">
        <f t="shared" si="181"/>
        <v>6285247951351</v>
      </c>
    </row>
    <row r="3873" spans="1:37">
      <c r="A3873" t="str">
        <f t="shared" si="182"/>
        <v>tw_hr_employee_DLS2304001</v>
      </c>
      <c r="B3873" t="s">
        <v>21992</v>
      </c>
      <c r="C3873" t="s">
        <v>21993</v>
      </c>
      <c r="D3873" t="s">
        <v>952</v>
      </c>
      <c r="E3873" t="s">
        <v>953</v>
      </c>
      <c r="F3873" t="s">
        <v>21994</v>
      </c>
      <c r="G3873" s="13" t="s">
        <v>21995</v>
      </c>
      <c r="H3873" s="13" t="s">
        <v>21995</v>
      </c>
      <c r="I3873" t="s">
        <v>38</v>
      </c>
      <c r="M3873" s="2">
        <v>45013</v>
      </c>
      <c r="Q3873" t="s">
        <v>40</v>
      </c>
      <c r="W3873" t="s">
        <v>41</v>
      </c>
      <c r="X3873" t="s">
        <v>21994</v>
      </c>
      <c r="Y3873" t="s">
        <v>43</v>
      </c>
      <c r="AA3873" s="13" t="s">
        <v>21996</v>
      </c>
      <c r="AE3873" s="2" t="b">
        <v>1</v>
      </c>
      <c r="AF3873" s="13" t="s">
        <v>21997</v>
      </c>
      <c r="AG3873" t="s">
        <v>21992</v>
      </c>
      <c r="AH3873" t="s">
        <v>46</v>
      </c>
      <c r="AI3873" t="str">
        <f>TRIM(IFERROR(VLOOKUP(E3873,Mapping!$A$1:$B$2,2,FALSE),E3873))</f>
        <v>Cabang Sidomulyo</v>
      </c>
      <c r="AJ3873" s="11" t="str">
        <f t="shared" si="180"/>
        <v>628993037296</v>
      </c>
      <c r="AK3873" s="11" t="str">
        <f t="shared" si="181"/>
        <v>628993037296</v>
      </c>
    </row>
    <row r="3874" spans="1:37">
      <c r="A3874" t="str">
        <f t="shared" si="182"/>
        <v>tw_hr_employee_DLN2107001</v>
      </c>
      <c r="B3874" t="s">
        <v>21998</v>
      </c>
      <c r="C3874" t="s">
        <v>21999</v>
      </c>
      <c r="D3874" t="s">
        <v>212</v>
      </c>
      <c r="E3874" t="s">
        <v>213</v>
      </c>
      <c r="H3874" s="13" t="s">
        <v>22000</v>
      </c>
      <c r="I3874" t="s">
        <v>38</v>
      </c>
      <c r="M3874" s="2">
        <v>44378</v>
      </c>
      <c r="Q3874" t="s">
        <v>40</v>
      </c>
      <c r="R3874"/>
      <c r="S3874"/>
      <c r="W3874" t="s">
        <v>41</v>
      </c>
      <c r="X3874" t="s">
        <v>22001</v>
      </c>
      <c r="Y3874" t="s">
        <v>43</v>
      </c>
      <c r="AA3874" s="13" t="s">
        <v>22002</v>
      </c>
      <c r="AE3874" s="2" t="b">
        <v>1</v>
      </c>
      <c r="AF3874" s="13" t="s">
        <v>22003</v>
      </c>
      <c r="AG3874" t="s">
        <v>21998</v>
      </c>
      <c r="AH3874" t="s">
        <v>46</v>
      </c>
      <c r="AI3874" t="str">
        <f>TRIM(IFERROR(VLOOKUP(E3874,Mapping!$A$1:$B$2,2,FALSE),E3874))</f>
        <v>Cabang Kota Agung</v>
      </c>
      <c r="AJ3874" s="11" t="str">
        <f t="shared" si="180"/>
        <v/>
      </c>
      <c r="AK3874" s="11" t="str">
        <f t="shared" si="181"/>
        <v>6285809505542</v>
      </c>
    </row>
    <row r="3875" spans="1:37">
      <c r="A3875" t="str">
        <f t="shared" si="182"/>
        <v>tw_hr_employee_THMK18003</v>
      </c>
      <c r="B3875" t="s">
        <v>22004</v>
      </c>
      <c r="C3875" t="s">
        <v>22005</v>
      </c>
      <c r="D3875" t="s">
        <v>559</v>
      </c>
      <c r="E3875" t="s">
        <v>560</v>
      </c>
      <c r="I3875" t="s">
        <v>38</v>
      </c>
      <c r="K3875" t="s">
        <v>3017</v>
      </c>
      <c r="L3875"/>
      <c r="M3875" s="2">
        <v>43049</v>
      </c>
      <c r="Q3875" t="s">
        <v>40</v>
      </c>
      <c r="R3875" t="s">
        <v>22006</v>
      </c>
      <c r="S3875" t="s">
        <v>22006</v>
      </c>
      <c r="T3875">
        <v>6400</v>
      </c>
      <c r="U3875" t="s">
        <v>564</v>
      </c>
      <c r="V3875">
        <v>76251</v>
      </c>
      <c r="W3875" t="s">
        <v>41</v>
      </c>
      <c r="X3875" t="s">
        <v>22007</v>
      </c>
      <c r="Y3875" t="s">
        <v>43</v>
      </c>
      <c r="Z3875" t="s">
        <v>41</v>
      </c>
      <c r="AA3875" s="13" t="s">
        <v>22008</v>
      </c>
      <c r="AC3875" t="s">
        <v>83</v>
      </c>
      <c r="AD3875" s="2">
        <v>34202</v>
      </c>
      <c r="AE3875" s="2" t="b">
        <v>1</v>
      </c>
      <c r="AF3875" s="13" t="s">
        <v>22009</v>
      </c>
      <c r="AG3875" t="s">
        <v>22004</v>
      </c>
      <c r="AH3875" t="s">
        <v>46</v>
      </c>
      <c r="AI3875" t="str">
        <f>TRIM(IFERROR(VLOOKUP(E3875,Mapping!$A$1:$B$2,2,FALSE),E3875))</f>
        <v>Cabang Tanah Grogot</v>
      </c>
      <c r="AJ3875" s="11" t="str">
        <f t="shared" si="180"/>
        <v/>
      </c>
      <c r="AK3875" s="11" t="str">
        <f t="shared" si="181"/>
        <v/>
      </c>
    </row>
    <row r="3876" spans="1:37">
      <c r="A3876" t="str">
        <f t="shared" si="182"/>
        <v>tw_hr_employee_DDC2202068</v>
      </c>
      <c r="B3876" t="s">
        <v>22010</v>
      </c>
      <c r="C3876" t="s">
        <v>22011</v>
      </c>
      <c r="D3876" t="s">
        <v>244</v>
      </c>
      <c r="E3876" t="s">
        <v>245</v>
      </c>
      <c r="F3876"/>
      <c r="G3876"/>
      <c r="I3876" t="s">
        <v>38</v>
      </c>
      <c r="M3876" s="2">
        <v>44608</v>
      </c>
      <c r="Q3876" t="s">
        <v>40</v>
      </c>
      <c r="R3876"/>
      <c r="S3876"/>
      <c r="T3876"/>
      <c r="U3876"/>
      <c r="V3876"/>
      <c r="W3876" t="s">
        <v>41</v>
      </c>
      <c r="X3876"/>
      <c r="Y3876" t="s">
        <v>43</v>
      </c>
      <c r="AA3876" s="13" t="s">
        <v>22012</v>
      </c>
      <c r="AE3876" s="2" t="b">
        <v>1</v>
      </c>
      <c r="AF3876">
        <v>1390397395</v>
      </c>
      <c r="AG3876" t="s">
        <v>22010</v>
      </c>
      <c r="AH3876" t="s">
        <v>63</v>
      </c>
      <c r="AI3876" t="str">
        <f>TRIM(IFERROR(VLOOKUP(E3876,Mapping!$A$1:$B$2,2,FALSE),E3876))</f>
        <v>Cabang Cimareme</v>
      </c>
      <c r="AJ3876" s="11" t="str">
        <f t="shared" si="180"/>
        <v/>
      </c>
      <c r="AK3876" s="11" t="str">
        <f t="shared" si="181"/>
        <v/>
      </c>
    </row>
    <row r="3877" spans="1:37">
      <c r="A3877" t="str">
        <f t="shared" si="182"/>
        <v>tw_hr_employee_DLY2107067</v>
      </c>
      <c r="B3877" t="s">
        <v>22013</v>
      </c>
      <c r="C3877" t="s">
        <v>22014</v>
      </c>
      <c r="D3877" t="s">
        <v>471</v>
      </c>
      <c r="E3877" t="s">
        <v>472</v>
      </c>
      <c r="I3877" t="s">
        <v>38</v>
      </c>
      <c r="K3877" t="s">
        <v>2772</v>
      </c>
      <c r="L3877" t="s">
        <v>91</v>
      </c>
      <c r="M3877" s="2">
        <v>44383</v>
      </c>
      <c r="Q3877" t="s">
        <v>40</v>
      </c>
      <c r="R3877" t="s">
        <v>22015</v>
      </c>
      <c r="T3877">
        <v>1800</v>
      </c>
      <c r="U3877" t="s">
        <v>1289</v>
      </c>
      <c r="V3877">
        <v>35116</v>
      </c>
      <c r="W3877" t="s">
        <v>41</v>
      </c>
      <c r="X3877"/>
      <c r="Y3877" t="s">
        <v>43</v>
      </c>
      <c r="Z3877"/>
      <c r="AA3877" s="13" t="s">
        <v>22016</v>
      </c>
      <c r="AC3877" t="s">
        <v>167</v>
      </c>
      <c r="AD3877" s="2">
        <v>37027</v>
      </c>
      <c r="AE3877" s="2" t="b">
        <v>0</v>
      </c>
      <c r="AF3877" s="13" t="s">
        <v>2775</v>
      </c>
      <c r="AG3877" t="s">
        <v>22013</v>
      </c>
      <c r="AH3877" t="s">
        <v>63</v>
      </c>
      <c r="AI3877" t="str">
        <f>TRIM(IFERROR(VLOOKUP(E3877,Mapping!$A$1:$B$2,2,FALSE),E3877))</f>
        <v>Cabang Yos Sudarso</v>
      </c>
      <c r="AJ3877" s="11" t="str">
        <f t="shared" si="180"/>
        <v/>
      </c>
      <c r="AK3877" s="11" t="str">
        <f t="shared" si="181"/>
        <v/>
      </c>
    </row>
    <row r="3878" spans="1:37">
      <c r="A3878" t="str">
        <f t="shared" si="182"/>
        <v>tw_hr_employee_DLO2111035</v>
      </c>
      <c r="B3878" t="s">
        <v>22017</v>
      </c>
      <c r="C3878" t="s">
        <v>22018</v>
      </c>
      <c r="D3878" t="s">
        <v>448</v>
      </c>
      <c r="E3878" t="s">
        <v>449</v>
      </c>
      <c r="I3878" t="s">
        <v>38</v>
      </c>
      <c r="M3878" s="2">
        <v>44505</v>
      </c>
      <c r="Q3878" t="s">
        <v>40</v>
      </c>
      <c r="R3878"/>
      <c r="S3878"/>
      <c r="T3878"/>
      <c r="U3878"/>
      <c r="V3878"/>
      <c r="W3878" t="s">
        <v>41</v>
      </c>
      <c r="X3878"/>
      <c r="Y3878" t="s">
        <v>43</v>
      </c>
      <c r="AA3878" s="13" t="s">
        <v>22019</v>
      </c>
      <c r="AE3878" s="2" t="b">
        <v>1</v>
      </c>
      <c r="AF3878">
        <v>2930455302</v>
      </c>
      <c r="AG3878" t="s">
        <v>22017</v>
      </c>
      <c r="AH3878" t="s">
        <v>63</v>
      </c>
      <c r="AI3878" t="str">
        <f>TRIM(IFERROR(VLOOKUP(E3878,Mapping!$A$1:$B$2,2,FALSE),E3878))</f>
        <v>Cabang Kota Gajah</v>
      </c>
      <c r="AJ3878" s="11" t="str">
        <f t="shared" si="180"/>
        <v/>
      </c>
      <c r="AK3878" s="11" t="str">
        <f t="shared" si="181"/>
        <v/>
      </c>
    </row>
    <row r="3879" spans="1:37">
      <c r="A3879" t="str">
        <f t="shared" si="182"/>
        <v>tw_hr_employee_DXN2002002</v>
      </c>
      <c r="B3879" t="s">
        <v>22020</v>
      </c>
      <c r="C3879" t="s">
        <v>22021</v>
      </c>
      <c r="D3879" t="s">
        <v>764</v>
      </c>
      <c r="E3879" t="s">
        <v>765</v>
      </c>
      <c r="I3879" t="s">
        <v>38</v>
      </c>
      <c r="K3879" t="s">
        <v>766</v>
      </c>
      <c r="L3879" t="s">
        <v>767</v>
      </c>
      <c r="M3879" s="2">
        <v>43874</v>
      </c>
      <c r="Q3879" t="s">
        <v>40</v>
      </c>
      <c r="R3879" t="s">
        <v>22022</v>
      </c>
      <c r="S3879" t="s">
        <v>22022</v>
      </c>
      <c r="T3879">
        <v>6100</v>
      </c>
      <c r="U3879" t="s">
        <v>769</v>
      </c>
      <c r="V3879">
        <v>79672</v>
      </c>
      <c r="W3879" t="s">
        <v>41</v>
      </c>
      <c r="X3879" t="s">
        <v>22023</v>
      </c>
      <c r="Y3879" t="s">
        <v>156</v>
      </c>
      <c r="Z3879" t="s">
        <v>41</v>
      </c>
      <c r="AA3879" s="13" t="s">
        <v>22024</v>
      </c>
      <c r="AC3879" t="s">
        <v>167</v>
      </c>
      <c r="AD3879" s="2">
        <v>31479</v>
      </c>
      <c r="AE3879" s="2" t="b">
        <v>1</v>
      </c>
      <c r="AF3879" s="13" t="s">
        <v>22025</v>
      </c>
      <c r="AG3879" t="s">
        <v>22020</v>
      </c>
      <c r="AH3879" t="s">
        <v>46</v>
      </c>
      <c r="AI3879" t="str">
        <f>TRIM(IFERROR(VLOOKUP(E3879,Mapping!$A$1:$B$2,2,FALSE),E3879))</f>
        <v>Cabang Nanga Pinoh</v>
      </c>
      <c r="AJ3879" s="11" t="str">
        <f t="shared" si="180"/>
        <v/>
      </c>
      <c r="AK3879" s="11" t="str">
        <f t="shared" si="181"/>
        <v/>
      </c>
    </row>
    <row r="3880" spans="1:37">
      <c r="A3880" t="str">
        <f t="shared" si="182"/>
        <v>tw_hr_employee_DMM2106034</v>
      </c>
      <c r="B3880" t="s">
        <v>22026</v>
      </c>
      <c r="C3880" t="s">
        <v>22027</v>
      </c>
      <c r="D3880" t="s">
        <v>1046</v>
      </c>
      <c r="E3880" t="s">
        <v>1047</v>
      </c>
      <c r="F3880" t="s">
        <v>22028</v>
      </c>
      <c r="G3880"/>
      <c r="H3880"/>
      <c r="I3880" t="s">
        <v>38</v>
      </c>
      <c r="K3880" t="s">
        <v>2095</v>
      </c>
      <c r="L3880" t="s">
        <v>1092</v>
      </c>
      <c r="M3880" s="2">
        <v>44362</v>
      </c>
      <c r="Q3880" t="s">
        <v>40</v>
      </c>
      <c r="R3880" t="s">
        <v>7216</v>
      </c>
      <c r="T3880">
        <v>1800</v>
      </c>
      <c r="U3880" t="s">
        <v>155</v>
      </c>
      <c r="V3880">
        <v>34697</v>
      </c>
      <c r="W3880" t="s">
        <v>41</v>
      </c>
      <c r="X3880" t="s">
        <v>22028</v>
      </c>
      <c r="Y3880" t="s">
        <v>43</v>
      </c>
      <c r="Z3880" t="s">
        <v>41</v>
      </c>
      <c r="AA3880" s="13" t="s">
        <v>22029</v>
      </c>
      <c r="AC3880" t="s">
        <v>83</v>
      </c>
      <c r="AD3880" s="2">
        <v>37571</v>
      </c>
      <c r="AE3880" s="2" t="b">
        <v>1</v>
      </c>
      <c r="AF3880">
        <v>1171155466</v>
      </c>
      <c r="AG3880" t="s">
        <v>22026</v>
      </c>
      <c r="AH3880" t="s">
        <v>63</v>
      </c>
      <c r="AI3880" t="str">
        <f>TRIM(IFERROR(VLOOKUP(E3880,Mapping!$A$1:$B$2,2,FALSE),E3880))</f>
        <v>Cabang Metro</v>
      </c>
      <c r="AJ3880" s="11" t="str">
        <f t="shared" si="180"/>
        <v/>
      </c>
      <c r="AK3880" s="11" t="str">
        <f t="shared" si="181"/>
        <v/>
      </c>
    </row>
    <row r="3881" spans="1:37">
      <c r="A3881" t="str">
        <f t="shared" si="182"/>
        <v>tw_hr_employee_HJBK14001</v>
      </c>
      <c r="B3881" t="s">
        <v>22030</v>
      </c>
      <c r="C3881" t="s">
        <v>22031</v>
      </c>
      <c r="D3881" t="s">
        <v>699</v>
      </c>
      <c r="E3881" t="s">
        <v>700</v>
      </c>
      <c r="I3881" t="s">
        <v>38</v>
      </c>
      <c r="K3881" t="s">
        <v>7908</v>
      </c>
      <c r="L3881"/>
      <c r="M3881" s="2">
        <v>42134</v>
      </c>
      <c r="Q3881" t="s">
        <v>40</v>
      </c>
      <c r="R3881"/>
      <c r="S3881"/>
      <c r="T3881"/>
      <c r="U3881"/>
      <c r="W3881" t="s">
        <v>41</v>
      </c>
      <c r="X3881" t="s">
        <v>22032</v>
      </c>
      <c r="Y3881" t="s">
        <v>43</v>
      </c>
      <c r="Z3881"/>
      <c r="AA3881" s="13" t="s">
        <v>22033</v>
      </c>
      <c r="AF3881">
        <v>1170762157</v>
      </c>
      <c r="AG3881" t="s">
        <v>22030</v>
      </c>
      <c r="AH3881" t="s">
        <v>63</v>
      </c>
      <c r="AI3881" t="str">
        <f>TRIM(IFERROR(VLOOKUP(E3881,Mapping!$A$1:$B$2,2,FALSE),E3881))</f>
        <v>Cabang Way Sekampung</v>
      </c>
      <c r="AJ3881" s="11" t="str">
        <f t="shared" si="180"/>
        <v/>
      </c>
      <c r="AK3881" s="11" t="str">
        <f t="shared" si="181"/>
        <v/>
      </c>
    </row>
    <row r="3882" spans="1:37">
      <c r="A3882" t="str">
        <f t="shared" si="182"/>
        <v>tw_hr_employee_DLH2110034</v>
      </c>
      <c r="B3882" t="s">
        <v>22034</v>
      </c>
      <c r="C3882" t="s">
        <v>22035</v>
      </c>
      <c r="D3882" t="s">
        <v>588</v>
      </c>
      <c r="E3882" t="s">
        <v>589</v>
      </c>
      <c r="F3882"/>
      <c r="G3882" s="13" t="s">
        <v>22036</v>
      </c>
      <c r="H3882"/>
      <c r="I3882" t="s">
        <v>38</v>
      </c>
      <c r="K3882" t="s">
        <v>1987</v>
      </c>
      <c r="L3882" t="s">
        <v>592</v>
      </c>
      <c r="M3882" s="2">
        <v>44197</v>
      </c>
      <c r="Q3882" t="s">
        <v>40</v>
      </c>
      <c r="R3882" t="s">
        <v>3629</v>
      </c>
      <c r="T3882">
        <v>1800</v>
      </c>
      <c r="U3882" t="s">
        <v>142</v>
      </c>
      <c r="V3882">
        <v>35213</v>
      </c>
      <c r="W3882" t="s">
        <v>41</v>
      </c>
      <c r="X3882" t="s">
        <v>22037</v>
      </c>
      <c r="Y3882" t="s">
        <v>156</v>
      </c>
      <c r="Z3882" t="s">
        <v>41</v>
      </c>
      <c r="AA3882" s="13" t="s">
        <v>22038</v>
      </c>
      <c r="AC3882" t="s">
        <v>83</v>
      </c>
      <c r="AD3882" s="2">
        <v>29022</v>
      </c>
      <c r="AE3882" s="2" t="b">
        <v>1</v>
      </c>
      <c r="AF3882">
        <v>2930640851</v>
      </c>
      <c r="AG3882" t="s">
        <v>22034</v>
      </c>
      <c r="AH3882" t="s">
        <v>63</v>
      </c>
      <c r="AI3882" t="str">
        <f>TRIM(IFERROR(VLOOKUP(E3882,Mapping!$A$1:$B$2,2,FALSE),E3882))</f>
        <v>Cabang Seputih Mataram</v>
      </c>
      <c r="AJ3882" s="11" t="str">
        <f t="shared" si="180"/>
        <v>6282373339506</v>
      </c>
      <c r="AK3882" s="11" t="str">
        <f t="shared" si="181"/>
        <v/>
      </c>
    </row>
    <row r="3883" spans="1:37">
      <c r="A3883" t="str">
        <f t="shared" si="182"/>
        <v>tw_hr_employee_DLZ2208100</v>
      </c>
      <c r="B3883" t="s">
        <v>22039</v>
      </c>
      <c r="C3883" t="s">
        <v>22040</v>
      </c>
      <c r="D3883" t="s">
        <v>2899</v>
      </c>
      <c r="E3883" t="s">
        <v>2900</v>
      </c>
      <c r="I3883" t="s">
        <v>38</v>
      </c>
      <c r="K3883" t="s">
        <v>22041</v>
      </c>
      <c r="L3883"/>
      <c r="M3883" s="2">
        <v>44787</v>
      </c>
      <c r="Q3883" t="s">
        <v>40</v>
      </c>
      <c r="R3883"/>
      <c r="S3883"/>
      <c r="T3883"/>
      <c r="U3883"/>
      <c r="V3883"/>
      <c r="W3883" t="s">
        <v>41</v>
      </c>
      <c r="X3883" t="s">
        <v>22042</v>
      </c>
      <c r="Y3883" t="s">
        <v>43</v>
      </c>
      <c r="AA3883" s="13" t="s">
        <v>22043</v>
      </c>
      <c r="AE3883" s="2" t="b">
        <v>0</v>
      </c>
      <c r="AF3883" s="13" t="s">
        <v>22044</v>
      </c>
      <c r="AG3883" t="s">
        <v>22039</v>
      </c>
      <c r="AH3883" t="s">
        <v>46</v>
      </c>
      <c r="AI3883" t="str">
        <f>TRIM(IFERROR(VLOOKUP(E3883,Mapping!$A$1:$B$2,2,FALSE),E3883))</f>
        <v>Cabang Pematang Pasir</v>
      </c>
      <c r="AJ3883" s="11" t="str">
        <f t="shared" si="180"/>
        <v/>
      </c>
      <c r="AK3883" s="11" t="str">
        <f t="shared" si="181"/>
        <v/>
      </c>
    </row>
    <row r="3884" spans="1:37">
      <c r="A3884" t="str">
        <f t="shared" si="182"/>
        <v>tw_hr_employee_DDC2109035</v>
      </c>
      <c r="B3884" t="s">
        <v>22045</v>
      </c>
      <c r="C3884" t="s">
        <v>22046</v>
      </c>
      <c r="D3884" t="s">
        <v>244</v>
      </c>
      <c r="E3884" t="s">
        <v>245</v>
      </c>
      <c r="F3884"/>
      <c r="I3884" t="s">
        <v>38</v>
      </c>
      <c r="M3884" s="2">
        <v>44442</v>
      </c>
      <c r="Q3884" t="s">
        <v>40</v>
      </c>
      <c r="R3884"/>
      <c r="S3884"/>
      <c r="T3884"/>
      <c r="U3884"/>
      <c r="V3884"/>
      <c r="W3884" t="s">
        <v>41</v>
      </c>
      <c r="X3884"/>
      <c r="Y3884" t="s">
        <v>43</v>
      </c>
      <c r="Z3884"/>
      <c r="AA3884" s="13" t="s">
        <v>22047</v>
      </c>
      <c r="AE3884" s="2" t="b">
        <v>1</v>
      </c>
      <c r="AF3884" s="13" t="s">
        <v>22048</v>
      </c>
      <c r="AG3884" t="s">
        <v>22045</v>
      </c>
      <c r="AH3884" t="s">
        <v>46</v>
      </c>
      <c r="AI3884" t="str">
        <f>TRIM(IFERROR(VLOOKUP(E3884,Mapping!$A$1:$B$2,2,FALSE),E3884))</f>
        <v>Cabang Cimareme</v>
      </c>
      <c r="AJ3884" s="11" t="str">
        <f t="shared" si="180"/>
        <v/>
      </c>
      <c r="AK3884" s="11" t="str">
        <f t="shared" si="181"/>
        <v/>
      </c>
    </row>
    <row r="3885" spans="1:37">
      <c r="A3885" t="str">
        <f t="shared" si="182"/>
        <v>tw_hr_employee_DLT2110034</v>
      </c>
      <c r="B3885" t="s">
        <v>22049</v>
      </c>
      <c r="C3885" t="s">
        <v>22050</v>
      </c>
      <c r="D3885" t="s">
        <v>161</v>
      </c>
      <c r="E3885" t="s">
        <v>162</v>
      </c>
      <c r="G3885" s="13" t="s">
        <v>22051</v>
      </c>
      <c r="H3885" s="13" t="s">
        <v>22051</v>
      </c>
      <c r="I3885" t="s">
        <v>38</v>
      </c>
      <c r="K3885" t="s">
        <v>730</v>
      </c>
      <c r="M3885" s="2">
        <v>44492</v>
      </c>
      <c r="Q3885" t="s">
        <v>40</v>
      </c>
      <c r="R3885" t="s">
        <v>7569</v>
      </c>
      <c r="S3885" t="s">
        <v>22052</v>
      </c>
      <c r="T3885">
        <v>1800</v>
      </c>
      <c r="U3885" t="s">
        <v>165</v>
      </c>
      <c r="V3885">
        <v>34595</v>
      </c>
      <c r="W3885" t="s">
        <v>41</v>
      </c>
      <c r="X3885"/>
      <c r="Y3885" t="s">
        <v>156</v>
      </c>
      <c r="Z3885" t="s">
        <v>41</v>
      </c>
      <c r="AA3885" s="13" t="s">
        <v>22053</v>
      </c>
      <c r="AC3885" t="s">
        <v>83</v>
      </c>
      <c r="AD3885" s="2">
        <v>30711</v>
      </c>
      <c r="AE3885" s="2" t="b">
        <v>1</v>
      </c>
      <c r="AF3885" s="13" t="s">
        <v>22054</v>
      </c>
      <c r="AG3885" t="s">
        <v>22049</v>
      </c>
      <c r="AH3885" t="s">
        <v>46</v>
      </c>
      <c r="AI3885" t="str">
        <f>TRIM(IFERROR(VLOOKUP(E3885,Mapping!$A$1:$B$2,2,FALSE),E3885))</f>
        <v>Cabang Tulang Bawang</v>
      </c>
      <c r="AJ3885" s="11" t="str">
        <f t="shared" si="180"/>
        <v>6285366263754</v>
      </c>
      <c r="AK3885" s="11" t="str">
        <f t="shared" si="181"/>
        <v>6285366263754</v>
      </c>
    </row>
    <row r="3886" spans="1:37">
      <c r="A3886" t="str">
        <f t="shared" si="182"/>
        <v>tw_hr_employee_DDT2110067</v>
      </c>
      <c r="B3886" t="s">
        <v>22055</v>
      </c>
      <c r="C3886" t="s">
        <v>22056</v>
      </c>
      <c r="D3886" t="s">
        <v>200</v>
      </c>
      <c r="E3886" t="s">
        <v>201</v>
      </c>
      <c r="F3886"/>
      <c r="I3886" t="s">
        <v>38</v>
      </c>
      <c r="K3886" t="s">
        <v>4405</v>
      </c>
      <c r="L3886" t="s">
        <v>4405</v>
      </c>
      <c r="M3886" s="2">
        <v>44495</v>
      </c>
      <c r="Q3886" t="s">
        <v>40</v>
      </c>
      <c r="R3886" t="s">
        <v>22057</v>
      </c>
      <c r="S3886" t="s">
        <v>22057</v>
      </c>
      <c r="T3886">
        <v>5100</v>
      </c>
      <c r="U3886" t="s">
        <v>206</v>
      </c>
      <c r="V3886">
        <v>82161</v>
      </c>
      <c r="W3886" t="s">
        <v>41</v>
      </c>
      <c r="X3886" t="s">
        <v>22058</v>
      </c>
      <c r="Y3886" t="s">
        <v>156</v>
      </c>
      <c r="Z3886"/>
      <c r="AA3886" s="13" t="s">
        <v>22059</v>
      </c>
      <c r="AC3886" t="s">
        <v>83</v>
      </c>
      <c r="AD3886" s="2"/>
      <c r="AE3886" s="2" t="b">
        <v>1</v>
      </c>
      <c r="AF3886" s="13" t="s">
        <v>22060</v>
      </c>
      <c r="AG3886" t="s">
        <v>22055</v>
      </c>
      <c r="AH3886" t="s">
        <v>46</v>
      </c>
      <c r="AI3886" t="str">
        <f>TRIM(IFERROR(VLOOKUP(E3886,Mapping!$A$1:$B$2,2,FALSE),E3886))</f>
        <v>Cabang Tabanan</v>
      </c>
      <c r="AJ3886" s="11" t="str">
        <f t="shared" si="180"/>
        <v/>
      </c>
      <c r="AK3886" s="11" t="str">
        <f t="shared" si="181"/>
        <v/>
      </c>
    </row>
    <row r="3887" spans="1:37">
      <c r="A3887" t="str">
        <f t="shared" si="182"/>
        <v>tw_hr_employee_DDT2110069</v>
      </c>
      <c r="B3887" t="s">
        <v>22061</v>
      </c>
      <c r="C3887" t="s">
        <v>22062</v>
      </c>
      <c r="D3887" t="s">
        <v>200</v>
      </c>
      <c r="E3887" t="s">
        <v>201</v>
      </c>
      <c r="I3887" t="s">
        <v>38</v>
      </c>
      <c r="K3887" t="s">
        <v>202</v>
      </c>
      <c r="L3887" t="s">
        <v>4405</v>
      </c>
      <c r="M3887" s="2">
        <v>44495</v>
      </c>
      <c r="Q3887" t="s">
        <v>40</v>
      </c>
      <c r="R3887" t="s">
        <v>22063</v>
      </c>
      <c r="T3887">
        <v>5100</v>
      </c>
      <c r="U3887" t="s">
        <v>206</v>
      </c>
      <c r="V3887">
        <v>82163</v>
      </c>
      <c r="W3887" t="s">
        <v>41</v>
      </c>
      <c r="X3887" t="s">
        <v>22064</v>
      </c>
      <c r="Y3887" t="s">
        <v>43</v>
      </c>
      <c r="AA3887" s="13" t="s">
        <v>22065</v>
      </c>
      <c r="AC3887" t="s">
        <v>167</v>
      </c>
      <c r="AD3887" s="2"/>
      <c r="AE3887" s="2" t="b">
        <v>1</v>
      </c>
      <c r="AF3887" s="13" t="s">
        <v>22066</v>
      </c>
      <c r="AG3887" t="s">
        <v>22061</v>
      </c>
      <c r="AH3887" t="s">
        <v>46</v>
      </c>
      <c r="AI3887" t="str">
        <f>TRIM(IFERROR(VLOOKUP(E3887,Mapping!$A$1:$B$2,2,FALSE),E3887))</f>
        <v>Cabang Tabanan</v>
      </c>
      <c r="AJ3887" s="11" t="str">
        <f t="shared" si="180"/>
        <v/>
      </c>
      <c r="AK3887" s="11" t="str">
        <f t="shared" si="181"/>
        <v/>
      </c>
    </row>
    <row r="3888" spans="1:37">
      <c r="A3888" t="str">
        <f t="shared" si="182"/>
        <v>tw_hr_employee_DLS2009003</v>
      </c>
      <c r="B3888" t="s">
        <v>22067</v>
      </c>
      <c r="C3888" t="s">
        <v>22068</v>
      </c>
      <c r="D3888" t="s">
        <v>952</v>
      </c>
      <c r="E3888" t="s">
        <v>953</v>
      </c>
      <c r="H3888" s="13" t="s">
        <v>22069</v>
      </c>
      <c r="I3888" t="s">
        <v>38</v>
      </c>
      <c r="K3888" t="s">
        <v>4350</v>
      </c>
      <c r="L3888" t="s">
        <v>103</v>
      </c>
      <c r="M3888" s="2">
        <v>44089</v>
      </c>
      <c r="Q3888" t="s">
        <v>40</v>
      </c>
      <c r="R3888"/>
      <c r="S3888"/>
      <c r="T3888"/>
      <c r="U3888"/>
      <c r="V3888"/>
      <c r="W3888" t="s">
        <v>41</v>
      </c>
      <c r="X3888" t="s">
        <v>22070</v>
      </c>
      <c r="Y3888" t="s">
        <v>43</v>
      </c>
      <c r="Z3888"/>
      <c r="AA3888" s="13" t="s">
        <v>22071</v>
      </c>
      <c r="AE3888" s="2" t="b">
        <v>1</v>
      </c>
      <c r="AF3888" s="13" t="s">
        <v>22072</v>
      </c>
      <c r="AG3888" t="s">
        <v>22067</v>
      </c>
      <c r="AH3888" t="s">
        <v>46</v>
      </c>
      <c r="AI3888" t="str">
        <f>TRIM(IFERROR(VLOOKUP(E3888,Mapping!$A$1:$B$2,2,FALSE),E3888))</f>
        <v>Cabang Sidomulyo</v>
      </c>
      <c r="AJ3888" s="11" t="str">
        <f t="shared" si="180"/>
        <v/>
      </c>
      <c r="AK3888" s="11" t="str">
        <f t="shared" si="181"/>
        <v>628975780453</v>
      </c>
    </row>
    <row r="3889" spans="1:37">
      <c r="A3889" t="str">
        <f t="shared" si="182"/>
        <v>tw_hr_employee_DLY1812010</v>
      </c>
      <c r="B3889" t="s">
        <v>22073</v>
      </c>
      <c r="C3889" t="s">
        <v>22074</v>
      </c>
      <c r="D3889" t="s">
        <v>471</v>
      </c>
      <c r="E3889" t="s">
        <v>472</v>
      </c>
      <c r="F3889"/>
      <c r="I3889" t="s">
        <v>38</v>
      </c>
      <c r="K3889" t="s">
        <v>474</v>
      </c>
      <c r="L3889"/>
      <c r="M3889" s="2">
        <v>43710</v>
      </c>
      <c r="Q3889" t="s">
        <v>40</v>
      </c>
      <c r="R3889"/>
      <c r="W3889" t="s">
        <v>41</v>
      </c>
      <c r="X3889" t="s">
        <v>22075</v>
      </c>
      <c r="Y3889" t="s">
        <v>43</v>
      </c>
      <c r="Z3889"/>
      <c r="AA3889" s="13" t="s">
        <v>22076</v>
      </c>
      <c r="AE3889" s="2" t="b">
        <v>1</v>
      </c>
      <c r="AF3889" s="13" t="s">
        <v>22077</v>
      </c>
      <c r="AG3889" t="s">
        <v>22073</v>
      </c>
      <c r="AH3889" t="s">
        <v>46</v>
      </c>
      <c r="AI3889" t="str">
        <f>TRIM(IFERROR(VLOOKUP(E3889,Mapping!$A$1:$B$2,2,FALSE),E3889))</f>
        <v>Cabang Yos Sudarso</v>
      </c>
      <c r="AJ3889" s="11" t="str">
        <f t="shared" si="180"/>
        <v/>
      </c>
      <c r="AK3889" s="11" t="str">
        <f t="shared" si="181"/>
        <v/>
      </c>
    </row>
    <row r="3890" spans="1:37">
      <c r="A3890" t="str">
        <f t="shared" si="182"/>
        <v>tw_hr_employee_DDB2105067</v>
      </c>
      <c r="B3890" t="s">
        <v>22078</v>
      </c>
      <c r="C3890" t="s">
        <v>22079</v>
      </c>
      <c r="D3890" t="s">
        <v>86</v>
      </c>
      <c r="E3890" t="s">
        <v>87</v>
      </c>
      <c r="H3890" s="13" t="s">
        <v>22080</v>
      </c>
      <c r="I3890" t="s">
        <v>38</v>
      </c>
      <c r="K3890" t="s">
        <v>373</v>
      </c>
      <c r="M3890" s="2">
        <v>44336</v>
      </c>
      <c r="O3890" s="13" t="s">
        <v>22081</v>
      </c>
      <c r="Q3890" t="s">
        <v>40</v>
      </c>
      <c r="W3890" t="s">
        <v>41</v>
      </c>
      <c r="X3890" t="s">
        <v>22082</v>
      </c>
      <c r="Y3890" t="s">
        <v>43</v>
      </c>
      <c r="AA3890" s="13" t="s">
        <v>22083</v>
      </c>
      <c r="AE3890" s="2" t="b">
        <v>1</v>
      </c>
      <c r="AF3890">
        <v>7391392408</v>
      </c>
      <c r="AG3890" t="s">
        <v>22078</v>
      </c>
      <c r="AH3890" t="s">
        <v>63</v>
      </c>
      <c r="AI3890" t="str">
        <f>TRIM(IFERROR(VLOOKUP(E3890,Mapping!$A$1:$B$2,2,FALSE),E3890))</f>
        <v>Cabang Caman</v>
      </c>
      <c r="AJ3890" s="11" t="str">
        <f t="shared" si="180"/>
        <v/>
      </c>
      <c r="AK3890" s="11" t="str">
        <f t="shared" si="181"/>
        <v>6281280409015</v>
      </c>
    </row>
    <row r="3891" spans="1:37">
      <c r="A3891" t="str">
        <f t="shared" si="182"/>
        <v>tw_hr_employee_DLA2304002</v>
      </c>
      <c r="B3891" t="s">
        <v>22084</v>
      </c>
      <c r="C3891" t="s">
        <v>22085</v>
      </c>
      <c r="D3891" t="s">
        <v>294</v>
      </c>
      <c r="E3891" t="s">
        <v>295</v>
      </c>
      <c r="I3891" t="s">
        <v>38</v>
      </c>
      <c r="K3891" t="s">
        <v>7898</v>
      </c>
      <c r="L3891" t="s">
        <v>4264</v>
      </c>
      <c r="M3891" s="2">
        <v>45022</v>
      </c>
      <c r="Q3891" t="s">
        <v>40</v>
      </c>
      <c r="R3891" t="s">
        <v>22086</v>
      </c>
      <c r="S3891" t="s">
        <v>22086</v>
      </c>
      <c r="T3891">
        <v>1800</v>
      </c>
      <c r="U3891" t="s">
        <v>1128</v>
      </c>
      <c r="V3891">
        <v>34517</v>
      </c>
      <c r="W3891" t="s">
        <v>41</v>
      </c>
      <c r="X3891" t="s">
        <v>22087</v>
      </c>
      <c r="Y3891" t="s">
        <v>43</v>
      </c>
      <c r="Z3891" t="s">
        <v>41</v>
      </c>
      <c r="AA3891" s="13" t="s">
        <v>22088</v>
      </c>
      <c r="AC3891" t="s">
        <v>83</v>
      </c>
      <c r="AD3891" s="2">
        <v>35255</v>
      </c>
      <c r="AE3891" s="2" t="b">
        <v>1</v>
      </c>
      <c r="AF3891">
        <v>8110493402</v>
      </c>
      <c r="AG3891" t="s">
        <v>22084</v>
      </c>
      <c r="AH3891" t="s">
        <v>63</v>
      </c>
      <c r="AI3891" t="str">
        <f>TRIM(IFERROR(VLOOKUP(E3891,Mapping!$A$1:$B$2,2,FALSE),E3891))</f>
        <v>Cabang Antasari</v>
      </c>
      <c r="AJ3891" s="11" t="str">
        <f t="shared" si="180"/>
        <v/>
      </c>
      <c r="AK3891" s="11" t="str">
        <f t="shared" si="181"/>
        <v/>
      </c>
    </row>
    <row r="3892" spans="1:37">
      <c r="A3892" t="str">
        <f t="shared" si="182"/>
        <v>tw_hr_employee_DLA2304003</v>
      </c>
      <c r="B3892" t="s">
        <v>22089</v>
      </c>
      <c r="C3892" t="s">
        <v>22090</v>
      </c>
      <c r="D3892" t="s">
        <v>294</v>
      </c>
      <c r="E3892" t="s">
        <v>295</v>
      </c>
      <c r="I3892" t="s">
        <v>38</v>
      </c>
      <c r="K3892" t="s">
        <v>7898</v>
      </c>
      <c r="L3892" t="s">
        <v>4264</v>
      </c>
      <c r="M3892" s="2">
        <v>45021</v>
      </c>
      <c r="Q3892" t="s">
        <v>40</v>
      </c>
      <c r="R3892" t="s">
        <v>22091</v>
      </c>
      <c r="S3892" t="s">
        <v>22091</v>
      </c>
      <c r="T3892">
        <v>1800</v>
      </c>
      <c r="U3892" t="s">
        <v>1289</v>
      </c>
      <c r="V3892">
        <v>35228</v>
      </c>
      <c r="W3892" t="s">
        <v>41</v>
      </c>
      <c r="X3892" t="s">
        <v>22092</v>
      </c>
      <c r="Y3892" t="s">
        <v>43</v>
      </c>
      <c r="Z3892" t="s">
        <v>41</v>
      </c>
      <c r="AA3892" s="13" t="s">
        <v>22093</v>
      </c>
      <c r="AC3892" t="s">
        <v>83</v>
      </c>
      <c r="AD3892" s="2">
        <v>35742</v>
      </c>
      <c r="AE3892" s="2" t="b">
        <v>1</v>
      </c>
      <c r="AF3892" s="13" t="s">
        <v>22094</v>
      </c>
      <c r="AG3892" t="s">
        <v>22089</v>
      </c>
      <c r="AH3892" t="s">
        <v>46</v>
      </c>
      <c r="AI3892" t="str">
        <f>TRIM(IFERROR(VLOOKUP(E3892,Mapping!$A$1:$B$2,2,FALSE),E3892))</f>
        <v>Cabang Antasari</v>
      </c>
      <c r="AJ3892" s="11" t="str">
        <f t="shared" si="180"/>
        <v/>
      </c>
      <c r="AK3892" s="11" t="str">
        <f t="shared" si="181"/>
        <v/>
      </c>
    </row>
    <row r="3893" spans="1:37">
      <c r="A3893" t="str">
        <f t="shared" si="182"/>
        <v>tw_hr_employee_DDM2101002</v>
      </c>
      <c r="B3893" t="s">
        <v>22095</v>
      </c>
      <c r="C3893" t="s">
        <v>22096</v>
      </c>
      <c r="D3893" t="s">
        <v>480</v>
      </c>
      <c r="E3893" t="s">
        <v>481</v>
      </c>
      <c r="I3893" t="s">
        <v>38</v>
      </c>
      <c r="M3893" s="2">
        <v>44202</v>
      </c>
      <c r="Q3893" t="s">
        <v>40</v>
      </c>
      <c r="W3893" t="s">
        <v>41</v>
      </c>
      <c r="X3893"/>
      <c r="Y3893" t="s">
        <v>43</v>
      </c>
      <c r="AA3893" s="13" t="s">
        <v>22097</v>
      </c>
      <c r="AE3893" s="2" t="b">
        <v>0</v>
      </c>
      <c r="AF3893" s="13" t="s">
        <v>22098</v>
      </c>
      <c r="AG3893" t="s">
        <v>22095</v>
      </c>
      <c r="AH3893" t="s">
        <v>46</v>
      </c>
      <c r="AI3893" t="str">
        <f>TRIM(IFERROR(VLOOKUP(E3893,Mapping!$A$1:$B$2,2,FALSE),E3893))</f>
        <v>Cabang Mojosari</v>
      </c>
      <c r="AJ3893" s="11" t="str">
        <f t="shared" si="180"/>
        <v/>
      </c>
      <c r="AK3893" s="11" t="str">
        <f t="shared" si="181"/>
        <v/>
      </c>
    </row>
    <row r="3894" spans="1:37">
      <c r="A3894" t="str">
        <f t="shared" si="182"/>
        <v>tw_hr_employee_DLA2304004</v>
      </c>
      <c r="B3894" t="s">
        <v>22099</v>
      </c>
      <c r="C3894" t="s">
        <v>22100</v>
      </c>
      <c r="D3894" t="s">
        <v>294</v>
      </c>
      <c r="E3894" t="s">
        <v>295</v>
      </c>
      <c r="I3894" t="s">
        <v>38</v>
      </c>
      <c r="K3894" t="s">
        <v>7898</v>
      </c>
      <c r="L3894" t="s">
        <v>4264</v>
      </c>
      <c r="M3894" s="2">
        <v>45021</v>
      </c>
      <c r="Q3894" t="s">
        <v>40</v>
      </c>
      <c r="R3894"/>
      <c r="S3894"/>
      <c r="T3894"/>
      <c r="U3894"/>
      <c r="V3894"/>
      <c r="W3894" t="s">
        <v>41</v>
      </c>
      <c r="X3894" t="s">
        <v>22101</v>
      </c>
      <c r="Y3894" t="s">
        <v>43</v>
      </c>
      <c r="Z3894" t="s">
        <v>41</v>
      </c>
      <c r="AA3894" s="13" t="s">
        <v>22102</v>
      </c>
      <c r="AC3894" t="s">
        <v>83</v>
      </c>
      <c r="AD3894" s="2"/>
      <c r="AE3894" s="2" t="b">
        <v>1</v>
      </c>
      <c r="AF3894">
        <v>2920798317</v>
      </c>
      <c r="AG3894" t="s">
        <v>22099</v>
      </c>
      <c r="AH3894" t="s">
        <v>63</v>
      </c>
      <c r="AI3894" t="str">
        <f>TRIM(IFERROR(VLOOKUP(E3894,Mapping!$A$1:$B$2,2,FALSE),E3894))</f>
        <v>Cabang Antasari</v>
      </c>
      <c r="AJ3894" s="11" t="str">
        <f t="shared" si="180"/>
        <v/>
      </c>
      <c r="AK3894" s="11" t="str">
        <f t="shared" si="181"/>
        <v/>
      </c>
    </row>
    <row r="3895" spans="1:37">
      <c r="A3895" t="str">
        <f t="shared" si="182"/>
        <v>tw_hr_employee_DWG2206034</v>
      </c>
      <c r="B3895" t="s">
        <v>22103</v>
      </c>
      <c r="C3895" t="s">
        <v>22104</v>
      </c>
      <c r="D3895" t="s">
        <v>527</v>
      </c>
      <c r="E3895" t="s">
        <v>528</v>
      </c>
      <c r="H3895" s="13" t="s">
        <v>22105</v>
      </c>
      <c r="I3895" t="s">
        <v>38</v>
      </c>
      <c r="M3895" s="2">
        <v>44727</v>
      </c>
      <c r="Q3895" t="s">
        <v>40</v>
      </c>
      <c r="R3895"/>
      <c r="S3895"/>
      <c r="T3895"/>
      <c r="U3895"/>
      <c r="V3895"/>
      <c r="W3895" t="s">
        <v>41</v>
      </c>
      <c r="X3895" t="s">
        <v>22106</v>
      </c>
      <c r="Y3895" t="s">
        <v>43</v>
      </c>
      <c r="AA3895" s="13" t="s">
        <v>22107</v>
      </c>
      <c r="AE3895" s="2" t="b">
        <v>1</v>
      </c>
      <c r="AF3895" s="13" t="s">
        <v>22108</v>
      </c>
      <c r="AG3895" t="s">
        <v>22103</v>
      </c>
      <c r="AH3895" t="s">
        <v>46</v>
      </c>
      <c r="AI3895" t="str">
        <f>TRIM(IFERROR(VLOOKUP(E3895,Mapping!$A$1:$B$2,2,FALSE),E3895))</f>
        <v>Cabang Pangkep</v>
      </c>
      <c r="AJ3895" s="11" t="str">
        <f t="shared" si="180"/>
        <v/>
      </c>
      <c r="AK3895" s="11" t="str">
        <f t="shared" si="181"/>
        <v>6282157337272</v>
      </c>
    </row>
    <row r="3896" spans="1:37">
      <c r="A3896" t="str">
        <f t="shared" si="182"/>
        <v>tw_hr_employee_DLA2304005</v>
      </c>
      <c r="B3896" t="s">
        <v>22109</v>
      </c>
      <c r="C3896" t="s">
        <v>22110</v>
      </c>
      <c r="D3896" t="s">
        <v>294</v>
      </c>
      <c r="E3896" t="s">
        <v>295</v>
      </c>
      <c r="I3896" t="s">
        <v>38</v>
      </c>
      <c r="K3896" t="s">
        <v>7898</v>
      </c>
      <c r="L3896" t="s">
        <v>4264</v>
      </c>
      <c r="M3896" s="2">
        <v>45022</v>
      </c>
      <c r="Q3896" t="s">
        <v>40</v>
      </c>
      <c r="R3896" t="s">
        <v>22111</v>
      </c>
      <c r="S3896" t="s">
        <v>22111</v>
      </c>
      <c r="T3896">
        <v>1800</v>
      </c>
      <c r="U3896" t="s">
        <v>17632</v>
      </c>
      <c r="V3896">
        <v>34874</v>
      </c>
      <c r="W3896" t="s">
        <v>41</v>
      </c>
      <c r="X3896" t="s">
        <v>22112</v>
      </c>
      <c r="Y3896" t="s">
        <v>43</v>
      </c>
      <c r="Z3896" t="s">
        <v>41</v>
      </c>
      <c r="AA3896" s="13" t="s">
        <v>22113</v>
      </c>
      <c r="AC3896" t="s">
        <v>83</v>
      </c>
      <c r="AD3896" s="2">
        <v>36912</v>
      </c>
      <c r="AE3896" s="2" t="b">
        <v>1</v>
      </c>
      <c r="AF3896">
        <v>2920868951</v>
      </c>
      <c r="AG3896" t="s">
        <v>22109</v>
      </c>
      <c r="AH3896" t="s">
        <v>63</v>
      </c>
      <c r="AI3896" t="str">
        <f>TRIM(IFERROR(VLOOKUP(E3896,Mapping!$A$1:$B$2,2,FALSE),E3896))</f>
        <v>Cabang Antasari</v>
      </c>
      <c r="AJ3896" s="11" t="str">
        <f t="shared" si="180"/>
        <v/>
      </c>
      <c r="AK3896" s="11" t="str">
        <f t="shared" si="181"/>
        <v/>
      </c>
    </row>
    <row r="3897" spans="1:37">
      <c r="A3897" t="str">
        <f t="shared" si="182"/>
        <v>tw_hr_employee_DDA2110034</v>
      </c>
      <c r="B3897" t="s">
        <v>22114</v>
      </c>
      <c r="C3897" t="s">
        <v>22115</v>
      </c>
      <c r="D3897" t="s">
        <v>86</v>
      </c>
      <c r="E3897" t="s">
        <v>87</v>
      </c>
      <c r="I3897" t="s">
        <v>38</v>
      </c>
      <c r="K3897" t="s">
        <v>174</v>
      </c>
      <c r="L3897"/>
      <c r="M3897" s="2">
        <v>44480</v>
      </c>
      <c r="O3897" s="13" t="s">
        <v>22116</v>
      </c>
      <c r="Q3897" t="s">
        <v>40</v>
      </c>
      <c r="R3897" t="s">
        <v>22117</v>
      </c>
      <c r="S3897"/>
      <c r="T3897">
        <v>3100</v>
      </c>
      <c r="U3897" t="s">
        <v>601</v>
      </c>
      <c r="V3897">
        <v>13950</v>
      </c>
      <c r="W3897" t="s">
        <v>41</v>
      </c>
      <c r="X3897" t="s">
        <v>22118</v>
      </c>
      <c r="Y3897" t="s">
        <v>156</v>
      </c>
      <c r="Z3897"/>
      <c r="AA3897" s="13" t="s">
        <v>22119</v>
      </c>
      <c r="AC3897" t="s">
        <v>83</v>
      </c>
      <c r="AD3897" s="2">
        <v>32257</v>
      </c>
      <c r="AE3897" s="2" t="b">
        <v>1</v>
      </c>
      <c r="AF3897">
        <v>4180527422</v>
      </c>
      <c r="AG3897" t="s">
        <v>22114</v>
      </c>
      <c r="AH3897" t="s">
        <v>63</v>
      </c>
      <c r="AI3897" t="str">
        <f>TRIM(IFERROR(VLOOKUP(E3897,Mapping!$A$1:$B$2,2,FALSE),E3897))</f>
        <v>Cabang Caman</v>
      </c>
      <c r="AJ3897" s="11" t="str">
        <f t="shared" si="180"/>
        <v/>
      </c>
      <c r="AK3897" s="11" t="str">
        <f t="shared" si="181"/>
        <v/>
      </c>
    </row>
    <row r="3898" spans="1:37">
      <c r="A3898" t="str">
        <f t="shared" si="182"/>
        <v>tw_hr_employee_DLT2101002</v>
      </c>
      <c r="B3898" t="s">
        <v>19931</v>
      </c>
      <c r="C3898" t="s">
        <v>22120</v>
      </c>
      <c r="D3898" t="s">
        <v>161</v>
      </c>
      <c r="E3898" t="s">
        <v>162</v>
      </c>
      <c r="H3898" s="13" t="s">
        <v>22121</v>
      </c>
      <c r="I3898" t="s">
        <v>38</v>
      </c>
      <c r="K3898" t="s">
        <v>22122</v>
      </c>
      <c r="L3898"/>
      <c r="M3898" s="2">
        <v>44203</v>
      </c>
      <c r="Q3898" t="s">
        <v>40</v>
      </c>
      <c r="R3898" t="s">
        <v>22123</v>
      </c>
      <c r="S3898"/>
      <c r="T3898">
        <v>1800</v>
      </c>
      <c r="U3898" t="s">
        <v>165</v>
      </c>
      <c r="V3898">
        <v>34595</v>
      </c>
      <c r="W3898" t="s">
        <v>41</v>
      </c>
      <c r="X3898"/>
      <c r="Y3898" t="s">
        <v>156</v>
      </c>
      <c r="AA3898" s="13" t="s">
        <v>22124</v>
      </c>
      <c r="AC3898" t="s">
        <v>83</v>
      </c>
      <c r="AD3898" s="2">
        <v>33187</v>
      </c>
      <c r="AE3898" s="2" t="b">
        <v>1</v>
      </c>
      <c r="AF3898" s="13" t="s">
        <v>22125</v>
      </c>
      <c r="AG3898" t="s">
        <v>19931</v>
      </c>
      <c r="AH3898" t="s">
        <v>46</v>
      </c>
      <c r="AI3898" t="str">
        <f>TRIM(IFERROR(VLOOKUP(E3898,Mapping!$A$1:$B$2,2,FALSE),E3898))</f>
        <v>Cabang Tulang Bawang</v>
      </c>
      <c r="AJ3898" s="11" t="str">
        <f t="shared" si="180"/>
        <v/>
      </c>
      <c r="AK3898" s="11" t="str">
        <f t="shared" si="181"/>
        <v>6285273042527</v>
      </c>
    </row>
    <row r="3899" spans="1:37">
      <c r="A3899" t="str">
        <f t="shared" si="182"/>
        <v>tw_hr_employee_DLT2101004</v>
      </c>
      <c r="B3899" t="s">
        <v>22126</v>
      </c>
      <c r="C3899" t="s">
        <v>22127</v>
      </c>
      <c r="D3899" t="s">
        <v>161</v>
      </c>
      <c r="E3899" t="s">
        <v>162</v>
      </c>
      <c r="G3899" s="13" t="s">
        <v>22128</v>
      </c>
      <c r="H3899" s="13" t="s">
        <v>22128</v>
      </c>
      <c r="I3899" t="s">
        <v>38</v>
      </c>
      <c r="K3899" t="s">
        <v>22122</v>
      </c>
      <c r="M3899" s="2">
        <v>44203</v>
      </c>
      <c r="Q3899" t="s">
        <v>40</v>
      </c>
      <c r="R3899" t="s">
        <v>3316</v>
      </c>
      <c r="S3899"/>
      <c r="T3899">
        <v>1800</v>
      </c>
      <c r="U3899" t="s">
        <v>165</v>
      </c>
      <c r="V3899">
        <v>34596</v>
      </c>
      <c r="W3899" t="s">
        <v>41</v>
      </c>
      <c r="X3899"/>
      <c r="Y3899" t="s">
        <v>156</v>
      </c>
      <c r="Z3899"/>
      <c r="AA3899" s="13" t="s">
        <v>22129</v>
      </c>
      <c r="AC3899" t="s">
        <v>83</v>
      </c>
      <c r="AD3899" s="2">
        <v>31582</v>
      </c>
      <c r="AE3899" s="2" t="b">
        <v>1</v>
      </c>
      <c r="AF3899" s="13" t="s">
        <v>22130</v>
      </c>
      <c r="AG3899" t="s">
        <v>22126</v>
      </c>
      <c r="AH3899" t="s">
        <v>46</v>
      </c>
      <c r="AI3899" t="str">
        <f>TRIM(IFERROR(VLOOKUP(E3899,Mapping!$A$1:$B$2,2,FALSE),E3899))</f>
        <v>Cabang Tulang Bawang</v>
      </c>
      <c r="AJ3899" s="11" t="str">
        <f t="shared" si="180"/>
        <v>6281279513248</v>
      </c>
      <c r="AK3899" s="11" t="str">
        <f t="shared" si="181"/>
        <v>6281279513248</v>
      </c>
    </row>
    <row r="3900" spans="1:37">
      <c r="A3900" t="str">
        <f t="shared" si="182"/>
        <v>tw_hr_employee_DLT2005003</v>
      </c>
      <c r="B3900" t="s">
        <v>22131</v>
      </c>
      <c r="C3900" t="s">
        <v>22132</v>
      </c>
      <c r="D3900" t="s">
        <v>161</v>
      </c>
      <c r="E3900" t="s">
        <v>162</v>
      </c>
      <c r="I3900" t="s">
        <v>38</v>
      </c>
      <c r="K3900" t="s">
        <v>2507</v>
      </c>
      <c r="L3900" t="s">
        <v>731</v>
      </c>
      <c r="M3900" s="2">
        <v>43962</v>
      </c>
      <c r="Q3900" t="s">
        <v>40</v>
      </c>
      <c r="R3900" t="s">
        <v>22133</v>
      </c>
      <c r="S3900" t="s">
        <v>22133</v>
      </c>
      <c r="T3900">
        <v>1800</v>
      </c>
      <c r="U3900" t="s">
        <v>1448</v>
      </c>
      <c r="V3900">
        <v>1234</v>
      </c>
      <c r="W3900" t="s">
        <v>41</v>
      </c>
      <c r="X3900"/>
      <c r="Y3900" t="s">
        <v>156</v>
      </c>
      <c r="Z3900" t="s">
        <v>41</v>
      </c>
      <c r="AA3900" s="13" t="s">
        <v>22134</v>
      </c>
      <c r="AC3900" t="s">
        <v>83</v>
      </c>
      <c r="AD3900" s="2">
        <v>34561</v>
      </c>
      <c r="AE3900" s="2" t="b">
        <v>1</v>
      </c>
      <c r="AF3900" s="13" t="s">
        <v>22135</v>
      </c>
      <c r="AG3900" t="s">
        <v>22131</v>
      </c>
      <c r="AH3900" t="s">
        <v>46</v>
      </c>
      <c r="AI3900" t="str">
        <f>TRIM(IFERROR(VLOOKUP(E3900,Mapping!$A$1:$B$2,2,FALSE),E3900))</f>
        <v>Cabang Tulang Bawang</v>
      </c>
      <c r="AJ3900" s="11" t="str">
        <f t="shared" si="180"/>
        <v/>
      </c>
      <c r="AK3900" s="11" t="str">
        <f t="shared" si="181"/>
        <v/>
      </c>
    </row>
    <row r="3901" spans="1:37">
      <c r="A3901" t="str">
        <f t="shared" si="182"/>
        <v>tw_hr_employee_DLO2111036</v>
      </c>
      <c r="B3901" t="s">
        <v>22136</v>
      </c>
      <c r="C3901" t="s">
        <v>22137</v>
      </c>
      <c r="D3901" t="s">
        <v>448</v>
      </c>
      <c r="E3901" t="s">
        <v>449</v>
      </c>
      <c r="I3901" t="s">
        <v>38</v>
      </c>
      <c r="M3901" s="2">
        <v>44502</v>
      </c>
      <c r="Q3901" t="s">
        <v>40</v>
      </c>
      <c r="R3901"/>
      <c r="S3901"/>
      <c r="T3901"/>
      <c r="U3901"/>
      <c r="V3901"/>
      <c r="W3901" t="s">
        <v>41</v>
      </c>
      <c r="X3901" t="s">
        <v>22138</v>
      </c>
      <c r="Y3901" t="s">
        <v>43</v>
      </c>
      <c r="Z3901"/>
      <c r="AA3901" s="13" t="s">
        <v>22139</v>
      </c>
      <c r="AE3901" s="2" t="b">
        <v>1</v>
      </c>
      <c r="AF3901" s="13" t="s">
        <v>22140</v>
      </c>
      <c r="AG3901" t="s">
        <v>22136</v>
      </c>
      <c r="AH3901" t="s">
        <v>46</v>
      </c>
      <c r="AI3901" t="str">
        <f>TRIM(IFERROR(VLOOKUP(E3901,Mapping!$A$1:$B$2,2,FALSE),E3901))</f>
        <v>Cabang Kota Gajah</v>
      </c>
      <c r="AJ3901" s="11" t="str">
        <f t="shared" si="180"/>
        <v/>
      </c>
      <c r="AK3901" s="11" t="str">
        <f t="shared" si="181"/>
        <v/>
      </c>
    </row>
    <row r="3902" spans="1:37">
      <c r="A3902" t="str">
        <f t="shared" si="182"/>
        <v>tw_hr_employee_DLS2103001</v>
      </c>
      <c r="B3902" t="s">
        <v>22141</v>
      </c>
      <c r="C3902" t="s">
        <v>22142</v>
      </c>
      <c r="D3902" t="s">
        <v>952</v>
      </c>
      <c r="E3902" t="s">
        <v>953</v>
      </c>
      <c r="G3902" s="13" t="s">
        <v>22143</v>
      </c>
      <c r="H3902" s="13" t="s">
        <v>22143</v>
      </c>
      <c r="I3902" t="s">
        <v>38</v>
      </c>
      <c r="K3902" t="s">
        <v>4350</v>
      </c>
      <c r="L3902" t="s">
        <v>103</v>
      </c>
      <c r="M3902" s="2">
        <v>44278</v>
      </c>
      <c r="Q3902" t="s">
        <v>40</v>
      </c>
      <c r="W3902" t="s">
        <v>41</v>
      </c>
      <c r="X3902" t="s">
        <v>22144</v>
      </c>
      <c r="Y3902" t="s">
        <v>43</v>
      </c>
      <c r="AA3902" s="13" t="s">
        <v>22145</v>
      </c>
      <c r="AE3902" s="2" t="b">
        <v>1</v>
      </c>
      <c r="AF3902" s="13" t="s">
        <v>22146</v>
      </c>
      <c r="AG3902" t="s">
        <v>22141</v>
      </c>
      <c r="AH3902" t="s">
        <v>63</v>
      </c>
      <c r="AI3902" t="str">
        <f>TRIM(IFERROR(VLOOKUP(E3902,Mapping!$A$1:$B$2,2,FALSE),E3902))</f>
        <v>Cabang Sidomulyo</v>
      </c>
      <c r="AJ3902" s="11" t="str">
        <f t="shared" si="180"/>
        <v>628127942314</v>
      </c>
      <c r="AK3902" s="11" t="str">
        <f t="shared" si="181"/>
        <v>628127942314</v>
      </c>
    </row>
    <row r="3903" spans="1:37">
      <c r="A3903" t="str">
        <f t="shared" si="182"/>
        <v>tw_hr_employee_DDS2106068</v>
      </c>
      <c r="B3903" t="s">
        <v>18013</v>
      </c>
      <c r="C3903" t="s">
        <v>22147</v>
      </c>
      <c r="D3903" t="s">
        <v>99</v>
      </c>
      <c r="E3903" t="s">
        <v>100</v>
      </c>
      <c r="F3903"/>
      <c r="I3903" t="s">
        <v>38</v>
      </c>
      <c r="K3903" t="s">
        <v>2746</v>
      </c>
      <c r="L3903" t="s">
        <v>2746</v>
      </c>
      <c r="M3903" s="2">
        <v>44365</v>
      </c>
      <c r="Q3903" t="s">
        <v>40</v>
      </c>
      <c r="R3903"/>
      <c r="W3903" t="s">
        <v>41</v>
      </c>
      <c r="X3903"/>
      <c r="Y3903" t="s">
        <v>43</v>
      </c>
      <c r="Z3903"/>
      <c r="AA3903" s="13" t="s">
        <v>22148</v>
      </c>
      <c r="AE3903" s="2" t="b">
        <v>1</v>
      </c>
      <c r="AF3903" s="13" t="s">
        <v>22149</v>
      </c>
      <c r="AG3903" t="s">
        <v>18013</v>
      </c>
      <c r="AH3903" t="s">
        <v>63</v>
      </c>
      <c r="AI3903" t="str">
        <f>TRIM(IFERROR(VLOOKUP(E3903,Mapping!$A$1:$B$2,2,FALSE),E3903))</f>
        <v>Cabang Saharjo</v>
      </c>
      <c r="AJ3903" s="11" t="str">
        <f t="shared" si="180"/>
        <v/>
      </c>
      <c r="AK3903" s="11" t="str">
        <f t="shared" si="181"/>
        <v/>
      </c>
    </row>
    <row r="3904" spans="1:37">
      <c r="A3904" t="str">
        <f t="shared" si="182"/>
        <v>tw_hr_employee_DLT2009002</v>
      </c>
      <c r="B3904" t="s">
        <v>22150</v>
      </c>
      <c r="C3904" t="s">
        <v>22151</v>
      </c>
      <c r="D3904" t="s">
        <v>161</v>
      </c>
      <c r="E3904" t="s">
        <v>162</v>
      </c>
      <c r="G3904" s="13" t="s">
        <v>22152</v>
      </c>
      <c r="H3904" s="13" t="s">
        <v>22152</v>
      </c>
      <c r="I3904" t="s">
        <v>38</v>
      </c>
      <c r="K3904" t="s">
        <v>2507</v>
      </c>
      <c r="L3904" t="s">
        <v>731</v>
      </c>
      <c r="M3904" s="2">
        <v>44086</v>
      </c>
      <c r="Q3904" t="s">
        <v>40</v>
      </c>
      <c r="R3904" t="s">
        <v>22153</v>
      </c>
      <c r="S3904" t="s">
        <v>22153</v>
      </c>
      <c r="T3904">
        <v>1800</v>
      </c>
      <c r="U3904" t="s">
        <v>1448</v>
      </c>
      <c r="V3904">
        <v>34388</v>
      </c>
      <c r="W3904" t="s">
        <v>41</v>
      </c>
      <c r="X3904"/>
      <c r="Y3904" t="s">
        <v>156</v>
      </c>
      <c r="Z3904" t="s">
        <v>41</v>
      </c>
      <c r="AA3904" s="13" t="s">
        <v>22154</v>
      </c>
      <c r="AC3904" t="s">
        <v>167</v>
      </c>
      <c r="AD3904" s="2">
        <v>31255</v>
      </c>
      <c r="AE3904" s="2" t="b">
        <v>1</v>
      </c>
      <c r="AF3904" s="13" t="s">
        <v>22155</v>
      </c>
      <c r="AG3904" t="s">
        <v>22150</v>
      </c>
      <c r="AH3904" t="s">
        <v>46</v>
      </c>
      <c r="AI3904" t="str">
        <f>TRIM(IFERROR(VLOOKUP(E3904,Mapping!$A$1:$B$2,2,FALSE),E3904))</f>
        <v>Cabang Tulang Bawang</v>
      </c>
      <c r="AJ3904" s="11" t="str">
        <f t="shared" si="180"/>
        <v>6282371987413</v>
      </c>
      <c r="AK3904" s="11" t="str">
        <f t="shared" si="181"/>
        <v>6282371987413</v>
      </c>
    </row>
    <row r="3905" spans="1:37">
      <c r="A3905" t="str">
        <f t="shared" si="182"/>
        <v>tw_hr_employee_DDS2106070</v>
      </c>
      <c r="B3905" t="s">
        <v>22156</v>
      </c>
      <c r="C3905" t="s">
        <v>22157</v>
      </c>
      <c r="D3905" t="s">
        <v>99</v>
      </c>
      <c r="E3905" t="s">
        <v>100</v>
      </c>
      <c r="I3905" t="s">
        <v>38</v>
      </c>
      <c r="K3905" t="s">
        <v>2745</v>
      </c>
      <c r="L3905" t="s">
        <v>2746</v>
      </c>
      <c r="M3905" s="2">
        <v>44365</v>
      </c>
      <c r="Q3905" t="s">
        <v>40</v>
      </c>
      <c r="R3905"/>
      <c r="S3905"/>
      <c r="T3905"/>
      <c r="U3905"/>
      <c r="V3905"/>
      <c r="W3905" t="s">
        <v>41</v>
      </c>
      <c r="X3905"/>
      <c r="Y3905" t="s">
        <v>43</v>
      </c>
      <c r="Z3905"/>
      <c r="AA3905" s="13" t="s">
        <v>22158</v>
      </c>
      <c r="AE3905" s="2" t="b">
        <v>1</v>
      </c>
      <c r="AF3905">
        <v>4120176400</v>
      </c>
      <c r="AG3905" t="s">
        <v>22156</v>
      </c>
      <c r="AH3905" t="s">
        <v>63</v>
      </c>
      <c r="AI3905" t="str">
        <f>TRIM(IFERROR(VLOOKUP(E3905,Mapping!$A$1:$B$2,2,FALSE),E3905))</f>
        <v>Cabang Saharjo</v>
      </c>
      <c r="AJ3905" s="11" t="str">
        <f t="shared" si="180"/>
        <v/>
      </c>
      <c r="AK3905" s="11" t="str">
        <f t="shared" si="181"/>
        <v/>
      </c>
    </row>
    <row r="3906" spans="1:37">
      <c r="A3906" t="str">
        <f t="shared" si="182"/>
        <v>tw_hr_employee_DWG2206035</v>
      </c>
      <c r="B3906" t="s">
        <v>22159</v>
      </c>
      <c r="C3906" t="s">
        <v>22160</v>
      </c>
      <c r="D3906" t="s">
        <v>527</v>
      </c>
      <c r="E3906" t="s">
        <v>528</v>
      </c>
      <c r="H3906" s="13" t="s">
        <v>22161</v>
      </c>
      <c r="I3906" t="s">
        <v>38</v>
      </c>
      <c r="M3906" s="2">
        <v>44727</v>
      </c>
      <c r="Q3906" t="s">
        <v>40</v>
      </c>
      <c r="R3906"/>
      <c r="W3906" t="s">
        <v>41</v>
      </c>
      <c r="X3906" t="s">
        <v>22162</v>
      </c>
      <c r="Y3906" t="s">
        <v>43</v>
      </c>
      <c r="AA3906" s="13" t="s">
        <v>22163</v>
      </c>
      <c r="AE3906" s="2" t="b">
        <v>0</v>
      </c>
      <c r="AF3906" s="13" t="s">
        <v>22164</v>
      </c>
      <c r="AG3906" t="s">
        <v>22159</v>
      </c>
      <c r="AH3906" t="s">
        <v>46</v>
      </c>
      <c r="AI3906" t="str">
        <f>TRIM(IFERROR(VLOOKUP(E3906,Mapping!$A$1:$B$2,2,FALSE),E3906))</f>
        <v>Cabang Pangkep</v>
      </c>
      <c r="AJ3906" s="11" t="str">
        <f t="shared" si="180"/>
        <v/>
      </c>
      <c r="AK3906" s="11" t="str">
        <f t="shared" si="181"/>
        <v>6282153979049</v>
      </c>
    </row>
    <row r="3907" spans="1:37">
      <c r="A3907" t="str">
        <f t="shared" si="182"/>
        <v>tw_hr_employee_DLU2111034</v>
      </c>
      <c r="B3907" t="s">
        <v>22165</v>
      </c>
      <c r="C3907" t="s">
        <v>22166</v>
      </c>
      <c r="D3907" t="s">
        <v>408</v>
      </c>
      <c r="E3907" t="s">
        <v>409</v>
      </c>
      <c r="H3907" s="13" t="s">
        <v>22167</v>
      </c>
      <c r="I3907" t="s">
        <v>38</v>
      </c>
      <c r="M3907" s="2">
        <v>44505</v>
      </c>
      <c r="Q3907" t="s">
        <v>40</v>
      </c>
      <c r="R3907"/>
      <c r="W3907" t="s">
        <v>41</v>
      </c>
      <c r="X3907" t="s">
        <v>22168</v>
      </c>
      <c r="Y3907" t="s">
        <v>43</v>
      </c>
      <c r="AA3907" s="13" t="s">
        <v>22169</v>
      </c>
      <c r="AE3907" s="2" t="b">
        <v>1</v>
      </c>
      <c r="AF3907">
        <v>2930715754</v>
      </c>
      <c r="AG3907" t="s">
        <v>22165</v>
      </c>
      <c r="AH3907" t="s">
        <v>63</v>
      </c>
      <c r="AI3907" t="str">
        <f>TRIM(IFERROR(VLOOKUP(E3907,Mapping!$A$1:$B$2,2,FALSE),E3907))</f>
        <v>Cabang Kota Bumi</v>
      </c>
      <c r="AJ3907" s="11" t="str">
        <f t="shared" ref="AJ3907:AJ3970" si="183">IF(LEN(G3907)&gt;8,G3907&amp;"","")</f>
        <v/>
      </c>
      <c r="AK3907" s="11" t="str">
        <f t="shared" ref="AK3907:AK3970" si="184">IF(LEN(H3907)&gt;8,H3907&amp;"","")</f>
        <v>6281272965920</v>
      </c>
    </row>
    <row r="3908" spans="1:37">
      <c r="A3908" t="str">
        <f t="shared" si="182"/>
        <v>tw_hr_employee_DLA2206001</v>
      </c>
      <c r="B3908" t="s">
        <v>22170</v>
      </c>
      <c r="C3908" t="s">
        <v>22171</v>
      </c>
      <c r="D3908" t="s">
        <v>294</v>
      </c>
      <c r="E3908" t="s">
        <v>295</v>
      </c>
      <c r="I3908" t="s">
        <v>38</v>
      </c>
      <c r="M3908" s="2">
        <v>44719</v>
      </c>
      <c r="Q3908" t="s">
        <v>40</v>
      </c>
      <c r="R3908"/>
      <c r="W3908" t="s">
        <v>41</v>
      </c>
      <c r="X3908" t="s">
        <v>22172</v>
      </c>
      <c r="Y3908" t="s">
        <v>43</v>
      </c>
      <c r="AA3908" s="13" t="s">
        <v>22173</v>
      </c>
      <c r="AE3908" s="2" t="b">
        <v>1</v>
      </c>
      <c r="AF3908" s="13" t="s">
        <v>22174</v>
      </c>
      <c r="AG3908" t="s">
        <v>22170</v>
      </c>
      <c r="AH3908" t="s">
        <v>46</v>
      </c>
      <c r="AI3908" t="str">
        <f>TRIM(IFERROR(VLOOKUP(E3908,Mapping!$A$1:$B$2,2,FALSE),E3908))</f>
        <v>Cabang Antasari</v>
      </c>
      <c r="AJ3908" s="11" t="str">
        <f t="shared" si="183"/>
        <v/>
      </c>
      <c r="AK3908" s="11" t="str">
        <f t="shared" si="184"/>
        <v/>
      </c>
    </row>
    <row r="3909" spans="1:37">
      <c r="A3909" t="str">
        <f t="shared" si="182"/>
        <v>tw_hr_employee_DLU2111001</v>
      </c>
      <c r="B3909" t="s">
        <v>22175</v>
      </c>
      <c r="C3909" t="s">
        <v>22176</v>
      </c>
      <c r="D3909" t="s">
        <v>408</v>
      </c>
      <c r="E3909" t="s">
        <v>409</v>
      </c>
      <c r="I3909" t="s">
        <v>38</v>
      </c>
      <c r="M3909" s="2">
        <v>44504</v>
      </c>
      <c r="Q3909" t="s">
        <v>40</v>
      </c>
      <c r="R3909"/>
      <c r="S3909"/>
      <c r="T3909"/>
      <c r="U3909"/>
      <c r="V3909"/>
      <c r="W3909" t="s">
        <v>41</v>
      </c>
      <c r="X3909" t="s">
        <v>22177</v>
      </c>
      <c r="Y3909" t="s">
        <v>43</v>
      </c>
      <c r="Z3909"/>
      <c r="AA3909" s="13" t="s">
        <v>22178</v>
      </c>
      <c r="AE3909" s="2" t="b">
        <v>1</v>
      </c>
      <c r="AF3909" s="13" t="s">
        <v>22179</v>
      </c>
      <c r="AG3909" t="s">
        <v>22175</v>
      </c>
      <c r="AH3909" t="s">
        <v>46</v>
      </c>
      <c r="AI3909" t="str">
        <f>TRIM(IFERROR(VLOOKUP(E3909,Mapping!$A$1:$B$2,2,FALSE),E3909))</f>
        <v>Cabang Kota Bumi</v>
      </c>
      <c r="AJ3909" s="11" t="str">
        <f t="shared" si="183"/>
        <v/>
      </c>
      <c r="AK3909" s="11" t="str">
        <f t="shared" si="184"/>
        <v/>
      </c>
    </row>
    <row r="3910" spans="1:37">
      <c r="A3910" t="str">
        <f t="shared" si="182"/>
        <v>tw_hr_employee_DLU2111002</v>
      </c>
      <c r="B3910" t="s">
        <v>22180</v>
      </c>
      <c r="C3910" t="s">
        <v>22181</v>
      </c>
      <c r="D3910" t="s">
        <v>408</v>
      </c>
      <c r="E3910" t="s">
        <v>409</v>
      </c>
      <c r="I3910" t="s">
        <v>38</v>
      </c>
      <c r="M3910" s="2">
        <v>44504</v>
      </c>
      <c r="Q3910" t="s">
        <v>40</v>
      </c>
      <c r="R3910"/>
      <c r="W3910" t="s">
        <v>41</v>
      </c>
      <c r="X3910" t="s">
        <v>22182</v>
      </c>
      <c r="Y3910" t="s">
        <v>43</v>
      </c>
      <c r="AA3910" s="13" t="s">
        <v>22183</v>
      </c>
      <c r="AE3910" s="2" t="b">
        <v>1</v>
      </c>
      <c r="AF3910">
        <v>2940499154</v>
      </c>
      <c r="AG3910" t="s">
        <v>22180</v>
      </c>
      <c r="AH3910" t="s">
        <v>63</v>
      </c>
      <c r="AI3910" t="str">
        <f>TRIM(IFERROR(VLOOKUP(E3910,Mapping!$A$1:$B$2,2,FALSE),E3910))</f>
        <v>Cabang Kota Bumi</v>
      </c>
      <c r="AJ3910" s="11" t="str">
        <f t="shared" si="183"/>
        <v/>
      </c>
      <c r="AK3910" s="11" t="str">
        <f t="shared" si="184"/>
        <v/>
      </c>
    </row>
    <row r="3911" spans="1:37">
      <c r="A3911" t="str">
        <f t="shared" si="182"/>
        <v>tw_hr_employee_DLU2301001</v>
      </c>
      <c r="B3911" t="s">
        <v>22184</v>
      </c>
      <c r="C3911" t="s">
        <v>22185</v>
      </c>
      <c r="D3911" t="s">
        <v>408</v>
      </c>
      <c r="E3911" t="s">
        <v>409</v>
      </c>
      <c r="I3911" t="s">
        <v>38</v>
      </c>
      <c r="K3911" t="s">
        <v>1214</v>
      </c>
      <c r="L3911"/>
      <c r="M3911" s="2">
        <v>44928</v>
      </c>
      <c r="Q3911" t="s">
        <v>40</v>
      </c>
      <c r="W3911" t="s">
        <v>41</v>
      </c>
      <c r="X3911" t="s">
        <v>22186</v>
      </c>
      <c r="Y3911" t="s">
        <v>43</v>
      </c>
      <c r="AA3911" s="13" t="s">
        <v>22187</v>
      </c>
      <c r="AE3911" s="2" t="b">
        <v>1</v>
      </c>
      <c r="AF3911" s="13" t="s">
        <v>22188</v>
      </c>
      <c r="AG3911" t="s">
        <v>22184</v>
      </c>
      <c r="AH3911" t="s">
        <v>46</v>
      </c>
      <c r="AI3911" t="str">
        <f>TRIM(IFERROR(VLOOKUP(E3911,Mapping!$A$1:$B$2,2,FALSE),E3911))</f>
        <v>Cabang Kota Bumi</v>
      </c>
      <c r="AJ3911" s="11" t="str">
        <f t="shared" si="183"/>
        <v/>
      </c>
      <c r="AK3911" s="11" t="str">
        <f t="shared" si="184"/>
        <v/>
      </c>
    </row>
    <row r="3912" spans="1:37">
      <c r="A3912" t="str">
        <f t="shared" si="182"/>
        <v>tw_hr_employee_DDS2301001</v>
      </c>
      <c r="B3912" t="s">
        <v>22189</v>
      </c>
      <c r="C3912" t="s">
        <v>22190</v>
      </c>
      <c r="D3912" t="s">
        <v>99</v>
      </c>
      <c r="E3912" t="s">
        <v>100</v>
      </c>
      <c r="I3912" t="s">
        <v>38</v>
      </c>
      <c r="K3912" t="s">
        <v>8141</v>
      </c>
      <c r="L3912" t="s">
        <v>2746</v>
      </c>
      <c r="M3912" s="2">
        <v>44927</v>
      </c>
      <c r="Q3912" t="s">
        <v>40</v>
      </c>
      <c r="R3912"/>
      <c r="S3912"/>
      <c r="T3912"/>
      <c r="U3912"/>
      <c r="V3912"/>
      <c r="W3912" t="s">
        <v>41</v>
      </c>
      <c r="X3912"/>
      <c r="Y3912" t="s">
        <v>43</v>
      </c>
      <c r="Z3912"/>
      <c r="AA3912" s="13" t="s">
        <v>22191</v>
      </c>
      <c r="AE3912" s="2" t="b">
        <v>1</v>
      </c>
      <c r="AF3912" s="13" t="s">
        <v>22192</v>
      </c>
      <c r="AG3912" t="s">
        <v>22189</v>
      </c>
      <c r="AH3912" t="s">
        <v>63</v>
      </c>
      <c r="AI3912" t="str">
        <f>TRIM(IFERROR(VLOOKUP(E3912,Mapping!$A$1:$B$2,2,FALSE),E3912))</f>
        <v>Cabang Saharjo</v>
      </c>
      <c r="AJ3912" s="11" t="str">
        <f t="shared" si="183"/>
        <v/>
      </c>
      <c r="AK3912" s="11" t="str">
        <f t="shared" si="184"/>
        <v/>
      </c>
    </row>
    <row r="3913" spans="1:37">
      <c r="A3913" t="str">
        <f t="shared" si="182"/>
        <v>tw_hr_employee_DDC2110100</v>
      </c>
      <c r="B3913" t="s">
        <v>22193</v>
      </c>
      <c r="C3913" t="s">
        <v>22194</v>
      </c>
      <c r="D3913" t="s">
        <v>244</v>
      </c>
      <c r="E3913" t="s">
        <v>245</v>
      </c>
      <c r="H3913" s="13" t="s">
        <v>22195</v>
      </c>
      <c r="I3913" t="s">
        <v>38</v>
      </c>
      <c r="M3913" s="2">
        <v>44484</v>
      </c>
      <c r="Q3913" t="s">
        <v>40</v>
      </c>
      <c r="R3913"/>
      <c r="S3913"/>
      <c r="T3913"/>
      <c r="U3913"/>
      <c r="V3913"/>
      <c r="W3913" t="s">
        <v>41</v>
      </c>
      <c r="X3913" t="s">
        <v>22196</v>
      </c>
      <c r="Y3913" t="s">
        <v>43</v>
      </c>
      <c r="Z3913"/>
      <c r="AA3913" s="13" t="s">
        <v>22197</v>
      </c>
      <c r="AE3913" s="2" t="b">
        <v>1</v>
      </c>
      <c r="AF3913" s="13" t="s">
        <v>22198</v>
      </c>
      <c r="AG3913" t="s">
        <v>22193</v>
      </c>
      <c r="AH3913" t="s">
        <v>46</v>
      </c>
      <c r="AI3913" t="str">
        <f>TRIM(IFERROR(VLOOKUP(E3913,Mapping!$A$1:$B$2,2,FALSE),E3913))</f>
        <v>Cabang Cimareme</v>
      </c>
      <c r="AJ3913" s="11" t="str">
        <f t="shared" si="183"/>
        <v/>
      </c>
      <c r="AK3913" s="11" t="str">
        <f t="shared" si="184"/>
        <v>628815393473</v>
      </c>
    </row>
    <row r="3914" spans="1:37">
      <c r="A3914" t="str">
        <f t="shared" si="182"/>
        <v>tw_hr_employee_DLI2301001</v>
      </c>
      <c r="B3914" t="s">
        <v>22199</v>
      </c>
      <c r="C3914" t="s">
        <v>22200</v>
      </c>
      <c r="D3914" t="s">
        <v>148</v>
      </c>
      <c r="E3914" t="s">
        <v>149</v>
      </c>
      <c r="G3914" s="13" t="s">
        <v>22201</v>
      </c>
      <c r="H3914" s="13" t="s">
        <v>22201</v>
      </c>
      <c r="I3914" t="s">
        <v>38</v>
      </c>
      <c r="K3914" t="s">
        <v>1500</v>
      </c>
      <c r="L3914" t="s">
        <v>153</v>
      </c>
      <c r="M3914" s="2">
        <v>44928</v>
      </c>
      <c r="Q3914" t="s">
        <v>40</v>
      </c>
      <c r="R3914" t="s">
        <v>22202</v>
      </c>
      <c r="S3914" t="s">
        <v>22202</v>
      </c>
      <c r="T3914">
        <v>1800</v>
      </c>
      <c r="U3914" t="s">
        <v>230</v>
      </c>
      <c r="V3914">
        <v>35452</v>
      </c>
      <c r="W3914" t="s">
        <v>41</v>
      </c>
      <c r="X3914" t="s">
        <v>22203</v>
      </c>
      <c r="Y3914" t="s">
        <v>156</v>
      </c>
      <c r="Z3914" t="s">
        <v>41</v>
      </c>
      <c r="AA3914" s="13" t="s">
        <v>22204</v>
      </c>
      <c r="AC3914" t="s">
        <v>83</v>
      </c>
      <c r="AD3914" s="2">
        <v>29494</v>
      </c>
      <c r="AE3914" s="2" t="b">
        <v>0</v>
      </c>
      <c r="AF3914" s="13" t="s">
        <v>22205</v>
      </c>
      <c r="AG3914" t="s">
        <v>22199</v>
      </c>
      <c r="AH3914" t="s">
        <v>46</v>
      </c>
      <c r="AI3914" t="str">
        <f>TRIM(IFERROR(VLOOKUP(E3914,Mapping!$A$1:$B$2,2,FALSE),E3914))</f>
        <v>Cabang Tanjung Bintang</v>
      </c>
      <c r="AJ3914" s="11" t="str">
        <f t="shared" si="183"/>
        <v>6281279151418</v>
      </c>
      <c r="AK3914" s="11" t="str">
        <f t="shared" si="184"/>
        <v>6281279151418</v>
      </c>
    </row>
    <row r="3915" spans="1:37">
      <c r="A3915" t="str">
        <f t="shared" si="182"/>
        <v>tw_hr_employee_WJMK21001</v>
      </c>
      <c r="B3915" t="s">
        <v>22206</v>
      </c>
      <c r="C3915" t="s">
        <v>22207</v>
      </c>
      <c r="D3915" t="s">
        <v>430</v>
      </c>
      <c r="E3915" t="s">
        <v>431</v>
      </c>
      <c r="H3915" s="13" t="s">
        <v>22208</v>
      </c>
      <c r="I3915" t="s">
        <v>38</v>
      </c>
      <c r="K3915" t="s">
        <v>1246</v>
      </c>
      <c r="L3915"/>
      <c r="M3915" s="2">
        <v>42098</v>
      </c>
      <c r="Q3915" t="s">
        <v>40</v>
      </c>
      <c r="R3915"/>
      <c r="S3915"/>
      <c r="T3915"/>
      <c r="U3915"/>
      <c r="V3915"/>
      <c r="W3915" t="s">
        <v>41</v>
      </c>
      <c r="X3915" t="s">
        <v>22209</v>
      </c>
      <c r="Y3915" t="s">
        <v>43</v>
      </c>
      <c r="Z3915"/>
      <c r="AA3915" s="13" t="s">
        <v>22210</v>
      </c>
      <c r="AE3915" s="2" t="b">
        <v>1</v>
      </c>
      <c r="AF3915">
        <v>1170498166</v>
      </c>
      <c r="AG3915" t="s">
        <v>22206</v>
      </c>
      <c r="AH3915" t="s">
        <v>63</v>
      </c>
      <c r="AI3915" t="str">
        <f>TRIM(IFERROR(VLOOKUP(E3915,Mapping!$A$1:$B$2,2,FALSE),E3915))</f>
        <v>Cabang Way Jepara</v>
      </c>
      <c r="AJ3915" s="11" t="str">
        <f t="shared" si="183"/>
        <v/>
      </c>
      <c r="AK3915" s="11" t="str">
        <f t="shared" si="184"/>
        <v>6281279567244</v>
      </c>
    </row>
    <row r="3916" spans="1:37">
      <c r="A3916" t="str">
        <f t="shared" si="182"/>
        <v>tw_hr_employee_DLE1505003</v>
      </c>
      <c r="B3916" t="s">
        <v>20251</v>
      </c>
      <c r="C3916" t="s">
        <v>22211</v>
      </c>
      <c r="D3916" t="s">
        <v>699</v>
      </c>
      <c r="E3916" t="s">
        <v>700</v>
      </c>
      <c r="G3916" s="13" t="s">
        <v>22212</v>
      </c>
      <c r="H3916"/>
      <c r="I3916" t="s">
        <v>38</v>
      </c>
      <c r="K3916" t="s">
        <v>12976</v>
      </c>
      <c r="M3916" s="2">
        <v>42147</v>
      </c>
      <c r="Q3916" t="s">
        <v>40</v>
      </c>
      <c r="W3916" t="s">
        <v>41</v>
      </c>
      <c r="X3916" t="s">
        <v>22213</v>
      </c>
      <c r="Y3916" t="s">
        <v>43</v>
      </c>
      <c r="AA3916" s="13" t="s">
        <v>22214</v>
      </c>
      <c r="AF3916">
        <v>1170598233</v>
      </c>
      <c r="AG3916" t="s">
        <v>20251</v>
      </c>
      <c r="AH3916" t="s">
        <v>63</v>
      </c>
      <c r="AI3916" t="str">
        <f>TRIM(IFERROR(VLOOKUP(E3916,Mapping!$A$1:$B$2,2,FALSE),E3916))</f>
        <v>Cabang Way Sekampung</v>
      </c>
      <c r="AJ3916" s="11" t="str">
        <f t="shared" si="183"/>
        <v>6285369057387</v>
      </c>
      <c r="AK3916" s="11" t="str">
        <f t="shared" si="184"/>
        <v/>
      </c>
    </row>
    <row r="3917" spans="1:37">
      <c r="A3917" t="str">
        <f t="shared" si="182"/>
        <v>tw_hr_employee_DMK2112067</v>
      </c>
      <c r="B3917" t="s">
        <v>22215</v>
      </c>
      <c r="C3917" t="s">
        <v>22216</v>
      </c>
      <c r="D3917" t="s">
        <v>330</v>
      </c>
      <c r="E3917" t="s">
        <v>331</v>
      </c>
      <c r="F3917" t="s">
        <v>22217</v>
      </c>
      <c r="G3917" s="13" t="s">
        <v>21913</v>
      </c>
      <c r="H3917" s="13" t="s">
        <v>21913</v>
      </c>
      <c r="I3917" t="s">
        <v>38</v>
      </c>
      <c r="M3917" s="2">
        <v>44530</v>
      </c>
      <c r="Q3917" t="s">
        <v>40</v>
      </c>
      <c r="R3917"/>
      <c r="S3917"/>
      <c r="T3917"/>
      <c r="U3917"/>
      <c r="V3917"/>
      <c r="W3917" t="s">
        <v>41</v>
      </c>
      <c r="X3917" t="s">
        <v>22217</v>
      </c>
      <c r="Y3917" t="s">
        <v>43</v>
      </c>
      <c r="AA3917" s="13" t="s">
        <v>22218</v>
      </c>
      <c r="AE3917" s="2" t="b">
        <v>1</v>
      </c>
      <c r="AF3917" s="13" t="s">
        <v>22219</v>
      </c>
      <c r="AG3917" t="s">
        <v>22215</v>
      </c>
      <c r="AH3917" t="s">
        <v>46</v>
      </c>
      <c r="AI3917" t="str">
        <f>TRIM(IFERROR(VLOOKUP(E3917,Mapping!$A$1:$B$2,2,FALSE),E3917))</f>
        <v>Cabang Katibung</v>
      </c>
      <c r="AJ3917" s="11" t="str">
        <f t="shared" si="183"/>
        <v>6288269036826</v>
      </c>
      <c r="AK3917" s="11" t="str">
        <f t="shared" si="184"/>
        <v>6288269036826</v>
      </c>
    </row>
    <row r="3918" spans="1:37">
      <c r="A3918" t="str">
        <f t="shared" si="182"/>
        <v>tw_hr_employee_DLS1906001</v>
      </c>
      <c r="B3918" t="s">
        <v>22220</v>
      </c>
      <c r="C3918" t="s">
        <v>22221</v>
      </c>
      <c r="D3918" t="s">
        <v>952</v>
      </c>
      <c r="E3918" t="s">
        <v>953</v>
      </c>
      <c r="G3918" s="13" t="s">
        <v>22222</v>
      </c>
      <c r="H3918" s="13" t="s">
        <v>22223</v>
      </c>
      <c r="I3918" t="s">
        <v>38</v>
      </c>
      <c r="K3918" t="s">
        <v>4350</v>
      </c>
      <c r="L3918" t="s">
        <v>103</v>
      </c>
      <c r="M3918" s="2">
        <v>43626</v>
      </c>
      <c r="Q3918" t="s">
        <v>40</v>
      </c>
      <c r="W3918" t="s">
        <v>41</v>
      </c>
      <c r="X3918" t="s">
        <v>22224</v>
      </c>
      <c r="Y3918" t="s">
        <v>43</v>
      </c>
      <c r="AA3918" s="13" t="s">
        <v>22225</v>
      </c>
      <c r="AE3918" s="2" t="b">
        <v>1</v>
      </c>
      <c r="AF3918" s="13" t="s">
        <v>22226</v>
      </c>
      <c r="AG3918" t="s">
        <v>22220</v>
      </c>
      <c r="AH3918" t="s">
        <v>46</v>
      </c>
      <c r="AI3918" t="str">
        <f>TRIM(IFERROR(VLOOKUP(E3918,Mapping!$A$1:$B$2,2,FALSE),E3918))</f>
        <v>Cabang Sidomulyo</v>
      </c>
      <c r="AJ3918" s="11" t="str">
        <f t="shared" si="183"/>
        <v>6285768925781</v>
      </c>
      <c r="AK3918" s="11" t="str">
        <f t="shared" si="184"/>
        <v>6285768925784</v>
      </c>
    </row>
    <row r="3919" spans="1:37">
      <c r="A3919" t="str">
        <f t="shared" si="182"/>
        <v>tw_hr_employee_DLA2110034</v>
      </c>
      <c r="B3919" t="s">
        <v>22227</v>
      </c>
      <c r="C3919" t="s">
        <v>22228</v>
      </c>
      <c r="D3919" t="s">
        <v>294</v>
      </c>
      <c r="E3919" t="s">
        <v>295</v>
      </c>
      <c r="I3919" t="s">
        <v>38</v>
      </c>
      <c r="M3919" s="2">
        <v>44657</v>
      </c>
      <c r="Q3919" t="s">
        <v>40</v>
      </c>
      <c r="R3919"/>
      <c r="W3919" t="s">
        <v>41</v>
      </c>
      <c r="X3919" t="s">
        <v>22229</v>
      </c>
      <c r="Y3919" t="s">
        <v>43</v>
      </c>
      <c r="Z3919"/>
      <c r="AA3919" s="13" t="s">
        <v>22230</v>
      </c>
      <c r="AE3919" s="2" t="b">
        <v>1</v>
      </c>
      <c r="AF3919" s="13" t="s">
        <v>22231</v>
      </c>
      <c r="AG3919" t="s">
        <v>22227</v>
      </c>
      <c r="AH3919" t="s">
        <v>63</v>
      </c>
      <c r="AI3919" t="str">
        <f>TRIM(IFERROR(VLOOKUP(E3919,Mapping!$A$1:$B$2,2,FALSE),E3919))</f>
        <v>Cabang Antasari</v>
      </c>
      <c r="AJ3919" s="11" t="str">
        <f t="shared" si="183"/>
        <v/>
      </c>
      <c r="AK3919" s="11" t="str">
        <f t="shared" si="184"/>
        <v/>
      </c>
    </row>
    <row r="3920" spans="1:37">
      <c r="A3920" t="str">
        <f t="shared" si="182"/>
        <v>tw_hr_employee_DDD2208067</v>
      </c>
      <c r="B3920" t="s">
        <v>22232</v>
      </c>
      <c r="C3920" t="s">
        <v>22233</v>
      </c>
      <c r="D3920" t="s">
        <v>1221</v>
      </c>
      <c r="E3920" t="s">
        <v>1222</v>
      </c>
      <c r="I3920" t="s">
        <v>38</v>
      </c>
      <c r="M3920" s="2">
        <v>44791</v>
      </c>
      <c r="Q3920" t="s">
        <v>40</v>
      </c>
      <c r="R3920" t="s">
        <v>22234</v>
      </c>
      <c r="S3920" t="s">
        <v>22234</v>
      </c>
      <c r="T3920">
        <v>3100</v>
      </c>
      <c r="U3920" t="s">
        <v>601</v>
      </c>
      <c r="V3920">
        <v>13720</v>
      </c>
      <c r="W3920" t="s">
        <v>41</v>
      </c>
      <c r="X3920" t="s">
        <v>22235</v>
      </c>
      <c r="Y3920" t="s">
        <v>156</v>
      </c>
      <c r="Z3920"/>
      <c r="AA3920" s="13" t="s">
        <v>22236</v>
      </c>
      <c r="AC3920" t="s">
        <v>167</v>
      </c>
      <c r="AD3920" s="2">
        <v>33199</v>
      </c>
      <c r="AE3920" s="2" t="b">
        <v>1</v>
      </c>
      <c r="AF3920">
        <v>8770493847</v>
      </c>
      <c r="AG3920" t="s">
        <v>22232</v>
      </c>
      <c r="AH3920" t="s">
        <v>63</v>
      </c>
      <c r="AI3920" t="str">
        <f>TRIM(IFERROR(VLOOKUP(E3920,Mapping!$A$1:$B$2,2,FALSE),E3920))</f>
        <v>Cabang Depok</v>
      </c>
      <c r="AJ3920" s="11" t="str">
        <f t="shared" si="183"/>
        <v/>
      </c>
      <c r="AK3920" s="11" t="str">
        <f t="shared" si="184"/>
        <v/>
      </c>
    </row>
    <row r="3921" spans="1:37">
      <c r="A3921" t="str">
        <f t="shared" si="182"/>
        <v>tw_hr_employee_DLW2110100</v>
      </c>
      <c r="B3921" t="s">
        <v>22237</v>
      </c>
      <c r="C3921" t="s">
        <v>22238</v>
      </c>
      <c r="D3921" t="s">
        <v>782</v>
      </c>
      <c r="E3921" t="s">
        <v>783</v>
      </c>
      <c r="F3921" t="s">
        <v>22239</v>
      </c>
      <c r="G3921" s="13" t="s">
        <v>22240</v>
      </c>
      <c r="H3921" s="13" t="s">
        <v>22240</v>
      </c>
      <c r="I3921" t="s">
        <v>38</v>
      </c>
      <c r="M3921" s="2">
        <v>44483</v>
      </c>
      <c r="Q3921" t="s">
        <v>40</v>
      </c>
      <c r="R3921" t="s">
        <v>22241</v>
      </c>
      <c r="T3921">
        <v>1800</v>
      </c>
      <c r="U3921" t="s">
        <v>80</v>
      </c>
      <c r="V3921">
        <v>34761</v>
      </c>
      <c r="W3921" t="s">
        <v>41</v>
      </c>
      <c r="X3921" t="s">
        <v>22239</v>
      </c>
      <c r="Y3921" t="s">
        <v>43</v>
      </c>
      <c r="AA3921" s="13" t="s">
        <v>22242</v>
      </c>
      <c r="AC3921" t="s">
        <v>167</v>
      </c>
      <c r="AD3921" s="2">
        <v>34241</v>
      </c>
      <c r="AE3921" s="2" t="b">
        <v>1</v>
      </c>
      <c r="AF3921" s="13" t="s">
        <v>22243</v>
      </c>
      <c r="AG3921" t="s">
        <v>22237</v>
      </c>
      <c r="AH3921" t="s">
        <v>46</v>
      </c>
      <c r="AI3921" t="str">
        <f>TRIM(IFERROR(VLOOKUP(E3921,Mapping!$A$1:$B$2,2,FALSE),E3921))</f>
        <v>Cabang Way Kanan</v>
      </c>
      <c r="AJ3921" s="11" t="str">
        <f t="shared" si="183"/>
        <v>6281905182927</v>
      </c>
      <c r="AK3921" s="11" t="str">
        <f t="shared" si="184"/>
        <v>6281905182927</v>
      </c>
    </row>
    <row r="3922" spans="1:37">
      <c r="A3922" t="str">
        <f t="shared" ref="A3922:A3985" si="185">"tw_hr_employee_"&amp;C3922</f>
        <v>tw_hr_employee_DLA2206034</v>
      </c>
      <c r="B3922" t="s">
        <v>22244</v>
      </c>
      <c r="C3922" t="s">
        <v>22245</v>
      </c>
      <c r="D3922" t="s">
        <v>294</v>
      </c>
      <c r="E3922" t="s">
        <v>295</v>
      </c>
      <c r="I3922" t="s">
        <v>38</v>
      </c>
      <c r="M3922" s="2">
        <v>44727</v>
      </c>
      <c r="Q3922" t="s">
        <v>40</v>
      </c>
      <c r="R3922"/>
      <c r="W3922" t="s">
        <v>41</v>
      </c>
      <c r="X3922" t="s">
        <v>22246</v>
      </c>
      <c r="Y3922" t="s">
        <v>43</v>
      </c>
      <c r="AA3922" s="13" t="s">
        <v>22247</v>
      </c>
      <c r="AE3922" s="2" t="b">
        <v>1</v>
      </c>
      <c r="AF3922" s="13" t="s">
        <v>22248</v>
      </c>
      <c r="AG3922" t="s">
        <v>22244</v>
      </c>
      <c r="AH3922" t="s">
        <v>46</v>
      </c>
      <c r="AI3922" t="str">
        <f>TRIM(IFERROR(VLOOKUP(E3922,Mapping!$A$1:$B$2,2,FALSE),E3922))</f>
        <v>Cabang Antasari</v>
      </c>
      <c r="AJ3922" s="11" t="str">
        <f t="shared" si="183"/>
        <v/>
      </c>
      <c r="AK3922" s="11" t="str">
        <f t="shared" si="184"/>
        <v/>
      </c>
    </row>
    <row r="3923" spans="1:37">
      <c r="A3923" t="str">
        <f t="shared" si="185"/>
        <v>tw_hr_employee_DLA2204034</v>
      </c>
      <c r="B3923" t="s">
        <v>22249</v>
      </c>
      <c r="C3923" t="s">
        <v>22250</v>
      </c>
      <c r="D3923" t="s">
        <v>294</v>
      </c>
      <c r="E3923" t="s">
        <v>295</v>
      </c>
      <c r="F3923"/>
      <c r="G3923"/>
      <c r="H3923" s="13" t="s">
        <v>22251</v>
      </c>
      <c r="I3923" t="s">
        <v>38</v>
      </c>
      <c r="K3923" t="s">
        <v>298</v>
      </c>
      <c r="L3923"/>
      <c r="M3923" s="2">
        <v>44679</v>
      </c>
      <c r="Q3923" t="s">
        <v>40</v>
      </c>
      <c r="R3923"/>
      <c r="S3923"/>
      <c r="T3923"/>
      <c r="U3923"/>
      <c r="V3923"/>
      <c r="W3923" t="s">
        <v>41</v>
      </c>
      <c r="X3923" t="s">
        <v>22252</v>
      </c>
      <c r="Y3923" t="s">
        <v>43</v>
      </c>
      <c r="Z3923"/>
      <c r="AA3923" s="13" t="s">
        <v>22253</v>
      </c>
      <c r="AE3923" s="2" t="b">
        <v>1</v>
      </c>
      <c r="AF3923" s="13" t="s">
        <v>22254</v>
      </c>
      <c r="AG3923" t="s">
        <v>22249</v>
      </c>
      <c r="AH3923" t="s">
        <v>63</v>
      </c>
      <c r="AI3923" t="str">
        <f>TRIM(IFERROR(VLOOKUP(E3923,Mapping!$A$1:$B$2,2,FALSE),E3923))</f>
        <v>Cabang Antasari</v>
      </c>
      <c r="AJ3923" s="11" t="str">
        <f t="shared" si="183"/>
        <v/>
      </c>
      <c r="AK3923" s="11" t="str">
        <f t="shared" si="184"/>
        <v>6285758364169</v>
      </c>
    </row>
    <row r="3924" spans="1:37">
      <c r="A3924" t="str">
        <f t="shared" si="185"/>
        <v>tw_hr_employee_DWK2007002</v>
      </c>
      <c r="B3924" t="s">
        <v>22255</v>
      </c>
      <c r="C3924" t="s">
        <v>22256</v>
      </c>
      <c r="D3924" t="s">
        <v>66</v>
      </c>
      <c r="E3924" t="s">
        <v>67</v>
      </c>
      <c r="I3924" t="s">
        <v>38</v>
      </c>
      <c r="K3924" t="s">
        <v>1300</v>
      </c>
      <c r="L3924" t="s">
        <v>1301</v>
      </c>
      <c r="M3924" s="2">
        <v>44022</v>
      </c>
      <c r="Q3924" t="s">
        <v>40</v>
      </c>
      <c r="R3924"/>
      <c r="S3924"/>
      <c r="T3924"/>
      <c r="U3924"/>
      <c r="V3924"/>
      <c r="W3924" t="s">
        <v>41</v>
      </c>
      <c r="X3924" t="s">
        <v>22257</v>
      </c>
      <c r="Y3924" t="s">
        <v>43</v>
      </c>
      <c r="Z3924"/>
      <c r="AA3924" s="13" t="s">
        <v>22258</v>
      </c>
      <c r="AE3924" s="2" t="b">
        <v>1</v>
      </c>
      <c r="AF3924" s="13" t="s">
        <v>22259</v>
      </c>
      <c r="AG3924" t="s">
        <v>22255</v>
      </c>
      <c r="AH3924" t="s">
        <v>46</v>
      </c>
      <c r="AI3924" t="str">
        <f>TRIM(IFERROR(VLOOKUP(E3924,Mapping!$A$1:$B$2,2,FALSE),E3924))</f>
        <v>Cabang Kendari</v>
      </c>
      <c r="AJ3924" s="11" t="str">
        <f t="shared" si="183"/>
        <v/>
      </c>
      <c r="AK3924" s="11" t="str">
        <f t="shared" si="184"/>
        <v/>
      </c>
    </row>
    <row r="3925" spans="1:37">
      <c r="A3925" t="str">
        <f t="shared" si="185"/>
        <v>tw_hr_employee_DLE1611001</v>
      </c>
      <c r="B3925" t="s">
        <v>8585</v>
      </c>
      <c r="C3925" t="s">
        <v>22260</v>
      </c>
      <c r="D3925" t="s">
        <v>699</v>
      </c>
      <c r="E3925" t="s">
        <v>700</v>
      </c>
      <c r="G3925" s="13" t="s">
        <v>22261</v>
      </c>
      <c r="H3925" s="13" t="s">
        <v>22262</v>
      </c>
      <c r="I3925" t="s">
        <v>38</v>
      </c>
      <c r="K3925" t="s">
        <v>7908</v>
      </c>
      <c r="M3925" s="2">
        <v>42675</v>
      </c>
      <c r="Q3925" t="s">
        <v>40</v>
      </c>
      <c r="R3925" t="s">
        <v>2459</v>
      </c>
      <c r="T3925">
        <v>1800</v>
      </c>
      <c r="U3925" t="s">
        <v>155</v>
      </c>
      <c r="V3925">
        <v>34382</v>
      </c>
      <c r="W3925" t="s">
        <v>41</v>
      </c>
      <c r="X3925" t="s">
        <v>22263</v>
      </c>
      <c r="Y3925" t="s">
        <v>43</v>
      </c>
      <c r="Z3925" t="s">
        <v>41</v>
      </c>
      <c r="AA3925" s="13" t="s">
        <v>22264</v>
      </c>
      <c r="AC3925" t="s">
        <v>83</v>
      </c>
      <c r="AD3925" s="2">
        <v>32724</v>
      </c>
      <c r="AE3925" s="2"/>
      <c r="AF3925">
        <v>1170818713</v>
      </c>
      <c r="AG3925" t="s">
        <v>8585</v>
      </c>
      <c r="AH3925" t="s">
        <v>63</v>
      </c>
      <c r="AI3925" t="str">
        <f>TRIM(IFERROR(VLOOKUP(E3925,Mapping!$A$1:$B$2,2,FALSE),E3925))</f>
        <v>Cabang Way Sekampung</v>
      </c>
      <c r="AJ3925" s="11" t="str">
        <f t="shared" si="183"/>
        <v>6285766900430</v>
      </c>
      <c r="AK3925" s="11" t="str">
        <f t="shared" si="184"/>
        <v>6285921716746</v>
      </c>
    </row>
    <row r="3926" spans="1:37">
      <c r="A3926" t="str">
        <f t="shared" si="185"/>
        <v>tw_hr_employee_DDC2206100</v>
      </c>
      <c r="B3926" t="s">
        <v>22265</v>
      </c>
      <c r="C3926" t="s">
        <v>22266</v>
      </c>
      <c r="D3926" t="s">
        <v>244</v>
      </c>
      <c r="E3926" t="s">
        <v>245</v>
      </c>
      <c r="F3926"/>
      <c r="G3926"/>
      <c r="H3926"/>
      <c r="I3926" t="s">
        <v>38</v>
      </c>
      <c r="M3926" s="2">
        <v>44733</v>
      </c>
      <c r="Q3926" t="s">
        <v>40</v>
      </c>
      <c r="R3926"/>
      <c r="W3926" t="s">
        <v>41</v>
      </c>
      <c r="X3926" t="s">
        <v>22267</v>
      </c>
      <c r="Y3926" t="s">
        <v>43</v>
      </c>
      <c r="AA3926" s="13" t="s">
        <v>22268</v>
      </c>
      <c r="AE3926" s="2" t="b">
        <v>1</v>
      </c>
      <c r="AF3926">
        <v>1390165621</v>
      </c>
      <c r="AG3926" t="s">
        <v>22265</v>
      </c>
      <c r="AH3926" t="s">
        <v>63</v>
      </c>
      <c r="AI3926" t="str">
        <f>TRIM(IFERROR(VLOOKUP(E3926,Mapping!$A$1:$B$2,2,FALSE),E3926))</f>
        <v>Cabang Cimareme</v>
      </c>
      <c r="AJ3926" s="11" t="str">
        <f t="shared" si="183"/>
        <v/>
      </c>
      <c r="AK3926" s="11" t="str">
        <f t="shared" si="184"/>
        <v/>
      </c>
    </row>
    <row r="3927" spans="1:37">
      <c r="A3927" t="str">
        <f t="shared" si="185"/>
        <v>tw_hr_employee_DDT1603006</v>
      </c>
      <c r="B3927" t="s">
        <v>22269</v>
      </c>
      <c r="C3927" t="s">
        <v>22270</v>
      </c>
      <c r="D3927" t="s">
        <v>200</v>
      </c>
      <c r="E3927" t="s">
        <v>13129</v>
      </c>
      <c r="F3927"/>
      <c r="G3927" s="13" t="s">
        <v>22271</v>
      </c>
      <c r="H3927"/>
      <c r="I3927" t="s">
        <v>38</v>
      </c>
      <c r="K3927" t="s">
        <v>15232</v>
      </c>
      <c r="L3927" t="s">
        <v>13131</v>
      </c>
      <c r="M3927" s="2">
        <v>42459</v>
      </c>
      <c r="Q3927" t="s">
        <v>40</v>
      </c>
      <c r="R3927" t="s">
        <v>22272</v>
      </c>
      <c r="T3927">
        <v>5100</v>
      </c>
      <c r="U3927" t="s">
        <v>206</v>
      </c>
      <c r="V3927">
        <v>82162</v>
      </c>
      <c r="W3927" t="s">
        <v>41</v>
      </c>
      <c r="X3927"/>
      <c r="Y3927" t="s">
        <v>156</v>
      </c>
      <c r="Z3927" t="s">
        <v>41</v>
      </c>
      <c r="AA3927" s="13" t="s">
        <v>22273</v>
      </c>
      <c r="AC3927" t="s">
        <v>167</v>
      </c>
      <c r="AD3927" s="2">
        <v>34940</v>
      </c>
      <c r="AE3927" s="2"/>
      <c r="AF3927"/>
      <c r="AG3927" t="s">
        <v>22269</v>
      </c>
      <c r="AH3927"/>
      <c r="AI3927" t="str">
        <f>TRIM(IFERROR(VLOOKUP(E3927,Mapping!$A$1:$B$2,2,FALSE),E3927))</f>
        <v>Area Jateng , Bali dan Mataram</v>
      </c>
      <c r="AJ3927" s="11" t="str">
        <f t="shared" si="183"/>
        <v>6285737037553</v>
      </c>
      <c r="AK3927" s="11" t="str">
        <f t="shared" si="184"/>
        <v/>
      </c>
    </row>
    <row r="3928" spans="1:37">
      <c r="A3928" t="str">
        <f t="shared" si="185"/>
        <v>tw_hr_employee_DDT1604001</v>
      </c>
      <c r="B3928" t="s">
        <v>22274</v>
      </c>
      <c r="C3928" t="s">
        <v>22275</v>
      </c>
      <c r="D3928" t="s">
        <v>200</v>
      </c>
      <c r="E3928" t="s">
        <v>13129</v>
      </c>
      <c r="I3928" t="s">
        <v>38</v>
      </c>
      <c r="K3928" t="s">
        <v>21159</v>
      </c>
      <c r="L3928" t="s">
        <v>13131</v>
      </c>
      <c r="M3928" s="2">
        <v>42466</v>
      </c>
      <c r="Q3928" t="s">
        <v>40</v>
      </c>
      <c r="R3928" t="s">
        <v>22276</v>
      </c>
      <c r="T3928">
        <v>5100</v>
      </c>
      <c r="U3928" t="s">
        <v>206</v>
      </c>
      <c r="V3928" t="s">
        <v>22277</v>
      </c>
      <c r="W3928" t="s">
        <v>41</v>
      </c>
      <c r="X3928"/>
      <c r="Y3928" t="s">
        <v>156</v>
      </c>
      <c r="Z3928" t="s">
        <v>41</v>
      </c>
      <c r="AA3928" s="13" t="s">
        <v>22278</v>
      </c>
      <c r="AC3928" t="s">
        <v>83</v>
      </c>
      <c r="AD3928" s="2">
        <v>26752</v>
      </c>
      <c r="AE3928" s="2"/>
      <c r="AF3928"/>
      <c r="AG3928" t="s">
        <v>22274</v>
      </c>
      <c r="AH3928"/>
      <c r="AI3928" t="str">
        <f>TRIM(IFERROR(VLOOKUP(E3928,Mapping!$A$1:$B$2,2,FALSE),E3928))</f>
        <v>Area Jateng , Bali dan Mataram</v>
      </c>
      <c r="AJ3928" s="11" t="str">
        <f t="shared" si="183"/>
        <v/>
      </c>
      <c r="AK3928" s="11" t="str">
        <f t="shared" si="184"/>
        <v/>
      </c>
    </row>
    <row r="3929" spans="1:37">
      <c r="A3929" t="str">
        <f t="shared" si="185"/>
        <v>tw_hr_employee_DLB2306035</v>
      </c>
      <c r="B3929" t="s">
        <v>4585</v>
      </c>
      <c r="C3929" t="s">
        <v>22279</v>
      </c>
      <c r="D3929" t="s">
        <v>708</v>
      </c>
      <c r="E3929" t="s">
        <v>709</v>
      </c>
      <c r="I3929" t="s">
        <v>38</v>
      </c>
      <c r="M3929" s="2">
        <v>45079</v>
      </c>
      <c r="Q3929" t="s">
        <v>40</v>
      </c>
      <c r="R3929" t="s">
        <v>1465</v>
      </c>
      <c r="S3929" t="s">
        <v>1465</v>
      </c>
      <c r="T3929">
        <v>1800</v>
      </c>
      <c r="U3929" t="s">
        <v>155</v>
      </c>
      <c r="V3929">
        <v>34198</v>
      </c>
      <c r="W3929" t="s">
        <v>41</v>
      </c>
      <c r="X3929" t="s">
        <v>22280</v>
      </c>
      <c r="Y3929" t="s">
        <v>43</v>
      </c>
      <c r="Z3929" t="s">
        <v>41</v>
      </c>
      <c r="AA3929" s="13" t="s">
        <v>22281</v>
      </c>
      <c r="AC3929" t="s">
        <v>167</v>
      </c>
      <c r="AD3929" s="2">
        <v>36794</v>
      </c>
      <c r="AE3929" s="2" t="b">
        <v>1</v>
      </c>
      <c r="AF3929" s="13" t="s">
        <v>22282</v>
      </c>
      <c r="AG3929" t="s">
        <v>4585</v>
      </c>
      <c r="AH3929" t="s">
        <v>46</v>
      </c>
      <c r="AI3929" t="str">
        <f>TRIM(IFERROR(VLOOKUP(E3929,Mapping!$A$1:$B$2,2,FALSE),E3929))</f>
        <v>Cabang Bakauheni</v>
      </c>
      <c r="AJ3929" s="11" t="str">
        <f t="shared" si="183"/>
        <v/>
      </c>
      <c r="AK3929" s="11" t="str">
        <f t="shared" si="184"/>
        <v/>
      </c>
    </row>
    <row r="3930" spans="1:37">
      <c r="A3930" t="str">
        <f t="shared" si="185"/>
        <v>tw_hr_employee_DJU2303101</v>
      </c>
      <c r="B3930" t="s">
        <v>22283</v>
      </c>
      <c r="C3930" t="s">
        <v>22284</v>
      </c>
      <c r="D3930" t="s">
        <v>1834</v>
      </c>
      <c r="E3930" t="s">
        <v>1835</v>
      </c>
      <c r="F3930"/>
      <c r="G3930"/>
      <c r="H3930"/>
      <c r="I3930" t="s">
        <v>38</v>
      </c>
      <c r="K3930" t="s">
        <v>8589</v>
      </c>
      <c r="L3930" t="s">
        <v>1837</v>
      </c>
      <c r="M3930" s="2">
        <v>44991</v>
      </c>
      <c r="Q3930" t="s">
        <v>40</v>
      </c>
      <c r="R3930" t="s">
        <v>22285</v>
      </c>
      <c r="S3930"/>
      <c r="T3930"/>
      <c r="U3930"/>
      <c r="V3930"/>
      <c r="W3930" t="s">
        <v>41</v>
      </c>
      <c r="X3930" t="s">
        <v>22286</v>
      </c>
      <c r="Y3930" t="s">
        <v>43</v>
      </c>
      <c r="AA3930" s="13" t="s">
        <v>22287</v>
      </c>
      <c r="AC3930" t="s">
        <v>167</v>
      </c>
      <c r="AD3930" s="2">
        <v>37382</v>
      </c>
      <c r="AE3930" s="2" t="b">
        <v>1</v>
      </c>
      <c r="AF3930">
        <v>8525398966</v>
      </c>
      <c r="AG3930" t="s">
        <v>22283</v>
      </c>
      <c r="AH3930" t="s">
        <v>63</v>
      </c>
      <c r="AI3930" t="str">
        <f>TRIM(IFERROR(VLOOKUP(E3930,Mapping!$A$1:$B$2,2,FALSE),E3930))</f>
        <v>Cabang Muarabungo</v>
      </c>
      <c r="AJ3930" s="11" t="str">
        <f t="shared" si="183"/>
        <v/>
      </c>
      <c r="AK3930" s="11" t="str">
        <f t="shared" si="184"/>
        <v/>
      </c>
    </row>
    <row r="3931" spans="1:37">
      <c r="A3931" t="str">
        <f t="shared" si="185"/>
        <v>tw_hr_employee_DMN2212001</v>
      </c>
      <c r="B3931" t="s">
        <v>22288</v>
      </c>
      <c r="C3931" t="s">
        <v>22289</v>
      </c>
      <c r="D3931" t="s">
        <v>284</v>
      </c>
      <c r="E3931" t="s">
        <v>285</v>
      </c>
      <c r="F3931" t="s">
        <v>22290</v>
      </c>
      <c r="G3931" s="13" t="s">
        <v>22291</v>
      </c>
      <c r="H3931" s="13" t="s">
        <v>22291</v>
      </c>
      <c r="I3931" t="s">
        <v>38</v>
      </c>
      <c r="K3931" t="s">
        <v>288</v>
      </c>
      <c r="M3931" s="2">
        <v>44922</v>
      </c>
      <c r="Q3931" t="s">
        <v>40</v>
      </c>
      <c r="R3931" t="s">
        <v>1465</v>
      </c>
      <c r="S3931" t="s">
        <v>1465</v>
      </c>
      <c r="T3931">
        <v>1800</v>
      </c>
      <c r="U3931" t="s">
        <v>230</v>
      </c>
      <c r="V3931">
        <v>35365</v>
      </c>
      <c r="W3931" t="s">
        <v>41</v>
      </c>
      <c r="X3931" t="s">
        <v>22290</v>
      </c>
      <c r="Y3931" t="s">
        <v>43</v>
      </c>
      <c r="AA3931" s="13" t="s">
        <v>22292</v>
      </c>
      <c r="AC3931" t="s">
        <v>167</v>
      </c>
      <c r="AD3931" s="2">
        <v>34450</v>
      </c>
      <c r="AE3931" s="2" t="b">
        <v>1</v>
      </c>
      <c r="AF3931" s="13" t="s">
        <v>22293</v>
      </c>
      <c r="AG3931" t="s">
        <v>22288</v>
      </c>
      <c r="AH3931" t="s">
        <v>46</v>
      </c>
      <c r="AI3931" t="str">
        <f>TRIM(IFERROR(VLOOKUP(E3931,Mapping!$A$1:$B$2,2,FALSE),E3931))</f>
        <v>Cabang Natar</v>
      </c>
      <c r="AJ3931" s="11" t="str">
        <f t="shared" si="183"/>
        <v>6283134199381</v>
      </c>
      <c r="AK3931" s="11" t="str">
        <f t="shared" si="184"/>
        <v>6283134199381</v>
      </c>
    </row>
    <row r="3932" spans="1:37">
      <c r="A3932" t="str">
        <f t="shared" si="185"/>
        <v>tw_hr_employee_DDB1903004</v>
      </c>
      <c r="B3932" t="s">
        <v>22294</v>
      </c>
      <c r="C3932" t="s">
        <v>22295</v>
      </c>
      <c r="D3932" t="s">
        <v>86</v>
      </c>
      <c r="E3932" t="s">
        <v>87</v>
      </c>
      <c r="H3932" s="13" t="s">
        <v>22296</v>
      </c>
      <c r="I3932" t="s">
        <v>38</v>
      </c>
      <c r="K3932" t="s">
        <v>373</v>
      </c>
      <c r="M3932" s="2">
        <v>44317</v>
      </c>
      <c r="Q3932" t="s">
        <v>40</v>
      </c>
      <c r="W3932" t="s">
        <v>41</v>
      </c>
      <c r="X3932" t="s">
        <v>22297</v>
      </c>
      <c r="Y3932" t="s">
        <v>43</v>
      </c>
      <c r="AA3932" s="13" t="s">
        <v>22298</v>
      </c>
      <c r="AE3932" s="2" t="b">
        <v>1</v>
      </c>
      <c r="AF3932">
        <v>7391106472</v>
      </c>
      <c r="AG3932" t="s">
        <v>22294</v>
      </c>
      <c r="AH3932" t="s">
        <v>63</v>
      </c>
      <c r="AI3932" t="str">
        <f>TRIM(IFERROR(VLOOKUP(E3932,Mapping!$A$1:$B$2,2,FALSE),E3932))</f>
        <v>Cabang Caman</v>
      </c>
      <c r="AJ3932" s="11" t="str">
        <f t="shared" si="183"/>
        <v/>
      </c>
      <c r="AK3932" s="11" t="str">
        <f t="shared" si="184"/>
        <v>628983784850</v>
      </c>
    </row>
    <row r="3933" spans="1:37">
      <c r="A3933" t="str">
        <f t="shared" si="185"/>
        <v>tw_hr_employee_HSMK14011</v>
      </c>
      <c r="B3933" t="s">
        <v>22299</v>
      </c>
      <c r="C3933" t="s">
        <v>22300</v>
      </c>
      <c r="D3933" t="s">
        <v>261</v>
      </c>
      <c r="E3933" t="s">
        <v>262</v>
      </c>
      <c r="F3933"/>
      <c r="I3933" t="s">
        <v>38</v>
      </c>
      <c r="K3933" t="s">
        <v>3346</v>
      </c>
      <c r="L3933"/>
      <c r="M3933" s="2">
        <v>41944</v>
      </c>
      <c r="Q3933" t="s">
        <v>40</v>
      </c>
      <c r="R3933"/>
      <c r="W3933" t="s">
        <v>41</v>
      </c>
      <c r="X3933" t="s">
        <v>22301</v>
      </c>
      <c r="Y3933" t="s">
        <v>43</v>
      </c>
      <c r="AA3933" s="13" t="s">
        <v>22302</v>
      </c>
      <c r="AF3933">
        <v>3390324455</v>
      </c>
      <c r="AG3933" t="s">
        <v>22299</v>
      </c>
      <c r="AH3933" t="s">
        <v>63</v>
      </c>
      <c r="AI3933" t="str">
        <f>TRIM(IFERROR(VLOOKUP(E3933,Mapping!$A$1:$B$2,2,FALSE),E3933))</f>
        <v>Cabang Sukabumi</v>
      </c>
      <c r="AJ3933" s="11" t="str">
        <f t="shared" si="183"/>
        <v/>
      </c>
      <c r="AK3933" s="11" t="str">
        <f t="shared" si="184"/>
        <v/>
      </c>
    </row>
    <row r="3934" spans="1:37">
      <c r="A3934" t="str">
        <f t="shared" si="185"/>
        <v>tw_hr_employee_DDT1605004</v>
      </c>
      <c r="B3934" t="s">
        <v>22303</v>
      </c>
      <c r="C3934" t="s">
        <v>22304</v>
      </c>
      <c r="D3934" t="s">
        <v>200</v>
      </c>
      <c r="E3934" t="s">
        <v>13129</v>
      </c>
      <c r="F3934"/>
      <c r="G3934"/>
      <c r="H3934"/>
      <c r="I3934" t="s">
        <v>38</v>
      </c>
      <c r="K3934" t="s">
        <v>4829</v>
      </c>
      <c r="L3934" t="s">
        <v>13131</v>
      </c>
      <c r="M3934" s="2">
        <v>42492</v>
      </c>
      <c r="Q3934" t="s">
        <v>40</v>
      </c>
      <c r="R3934" t="s">
        <v>22305</v>
      </c>
      <c r="T3934">
        <v>5100</v>
      </c>
      <c r="U3934" t="s">
        <v>206</v>
      </c>
      <c r="V3934">
        <v>82612</v>
      </c>
      <c r="W3934" t="s">
        <v>41</v>
      </c>
      <c r="X3934"/>
      <c r="Y3934" t="s">
        <v>43</v>
      </c>
      <c r="Z3934" t="s">
        <v>41</v>
      </c>
      <c r="AA3934" s="13" t="s">
        <v>22306</v>
      </c>
      <c r="AC3934" t="s">
        <v>83</v>
      </c>
      <c r="AD3934" s="2">
        <v>33035</v>
      </c>
      <c r="AE3934" s="2"/>
      <c r="AF3934"/>
      <c r="AG3934" t="s">
        <v>22303</v>
      </c>
      <c r="AH3934"/>
      <c r="AI3934" t="str">
        <f>TRIM(IFERROR(VLOOKUP(E3934,Mapping!$A$1:$B$2,2,FALSE),E3934))</f>
        <v>Area Jateng , Bali dan Mataram</v>
      </c>
      <c r="AJ3934" s="11" t="str">
        <f t="shared" si="183"/>
        <v/>
      </c>
      <c r="AK3934" s="11" t="str">
        <f t="shared" si="184"/>
        <v/>
      </c>
    </row>
    <row r="3935" spans="1:37">
      <c r="A3935" t="str">
        <f t="shared" si="185"/>
        <v>tw_hr_employee_DLX1605008</v>
      </c>
      <c r="B3935" t="s">
        <v>22307</v>
      </c>
      <c r="C3935" t="s">
        <v>22308</v>
      </c>
      <c r="D3935" t="s">
        <v>400</v>
      </c>
      <c r="E3935" t="s">
        <v>401</v>
      </c>
      <c r="I3935" t="s">
        <v>38</v>
      </c>
      <c r="K3935" t="s">
        <v>6561</v>
      </c>
      <c r="L3935" t="s">
        <v>6562</v>
      </c>
      <c r="M3935" s="2">
        <v>42506</v>
      </c>
      <c r="Q3935" t="s">
        <v>40</v>
      </c>
      <c r="R3935" t="s">
        <v>22309</v>
      </c>
      <c r="T3935">
        <v>1800</v>
      </c>
      <c r="U3935" t="s">
        <v>230</v>
      </c>
      <c r="V3935">
        <v>35551</v>
      </c>
      <c r="W3935" t="s">
        <v>41</v>
      </c>
      <c r="X3935"/>
      <c r="Y3935" t="s">
        <v>156</v>
      </c>
      <c r="Z3935" t="s">
        <v>41</v>
      </c>
      <c r="AA3935" s="13" t="s">
        <v>22310</v>
      </c>
      <c r="AC3935" t="s">
        <v>83</v>
      </c>
      <c r="AD3935" s="2">
        <v>29711</v>
      </c>
      <c r="AE3935" s="2"/>
      <c r="AF3935"/>
      <c r="AG3935" t="s">
        <v>22307</v>
      </c>
      <c r="AH3935"/>
      <c r="AI3935" t="str">
        <f>TRIM(IFERROR(VLOOKUP(E3935,Mapping!$A$1:$B$2,2,FALSE),E3935))</f>
        <v>Cabang Kalianda</v>
      </c>
      <c r="AJ3935" s="11" t="str">
        <f t="shared" si="183"/>
        <v/>
      </c>
      <c r="AK3935" s="11" t="str">
        <f t="shared" si="184"/>
        <v/>
      </c>
    </row>
    <row r="3936" spans="1:37">
      <c r="A3936" t="str">
        <f t="shared" si="185"/>
        <v>tw_hr_employee_DDE2208067</v>
      </c>
      <c r="B3936" t="s">
        <v>22311</v>
      </c>
      <c r="C3936" t="s">
        <v>22312</v>
      </c>
      <c r="D3936" t="s">
        <v>1655</v>
      </c>
      <c r="E3936" t="s">
        <v>1656</v>
      </c>
      <c r="I3936" t="s">
        <v>38</v>
      </c>
      <c r="K3936" t="s">
        <v>3260</v>
      </c>
      <c r="L3936" t="s">
        <v>3261</v>
      </c>
      <c r="M3936" s="2">
        <v>44802</v>
      </c>
      <c r="Q3936" t="s">
        <v>40</v>
      </c>
      <c r="R3936" t="s">
        <v>22313</v>
      </c>
      <c r="T3936">
        <v>3300</v>
      </c>
      <c r="U3936" t="s">
        <v>2941</v>
      </c>
      <c r="V3936">
        <v>56283</v>
      </c>
      <c r="W3936" t="s">
        <v>41</v>
      </c>
      <c r="X3936" t="s">
        <v>22314</v>
      </c>
      <c r="Y3936" t="s">
        <v>43</v>
      </c>
      <c r="Z3936"/>
      <c r="AA3936" s="13" t="s">
        <v>22315</v>
      </c>
      <c r="AC3936" t="s">
        <v>83</v>
      </c>
      <c r="AD3936" s="2">
        <v>38228</v>
      </c>
      <c r="AE3936" s="2" t="b">
        <v>1</v>
      </c>
      <c r="AF3936" s="13" t="s">
        <v>22316</v>
      </c>
      <c r="AG3936" t="s">
        <v>22311</v>
      </c>
      <c r="AH3936" t="s">
        <v>46</v>
      </c>
      <c r="AI3936" t="str">
        <f>TRIM(IFERROR(VLOOKUP(E3936,Mapping!$A$1:$B$2,2,FALSE),E3936))</f>
        <v>Cabang Temanggung</v>
      </c>
      <c r="AJ3936" s="11" t="str">
        <f t="shared" si="183"/>
        <v/>
      </c>
      <c r="AK3936" s="11" t="str">
        <f t="shared" si="184"/>
        <v/>
      </c>
    </row>
    <row r="3937" spans="1:37">
      <c r="A3937" t="str">
        <f t="shared" si="185"/>
        <v>tw_hr_employee_DLX1703006</v>
      </c>
      <c r="B3937" t="s">
        <v>22317</v>
      </c>
      <c r="C3937" t="s">
        <v>22318</v>
      </c>
      <c r="D3937" t="s">
        <v>400</v>
      </c>
      <c r="E3937" t="s">
        <v>401</v>
      </c>
      <c r="F3937"/>
      <c r="G3937"/>
      <c r="H3937"/>
      <c r="I3937" t="s">
        <v>38</v>
      </c>
      <c r="M3937" s="2">
        <v>42818</v>
      </c>
      <c r="Q3937" t="s">
        <v>40</v>
      </c>
      <c r="R3937" t="s">
        <v>22319</v>
      </c>
      <c r="T3937">
        <v>1800</v>
      </c>
      <c r="U3937" t="s">
        <v>230</v>
      </c>
      <c r="V3937">
        <v>35451</v>
      </c>
      <c r="W3937" t="s">
        <v>41</v>
      </c>
      <c r="X3937"/>
      <c r="Y3937" t="s">
        <v>156</v>
      </c>
      <c r="Z3937" t="s">
        <v>41</v>
      </c>
      <c r="AA3937" s="13" t="s">
        <v>22320</v>
      </c>
      <c r="AC3937" t="s">
        <v>167</v>
      </c>
      <c r="AD3937" s="2">
        <v>29486</v>
      </c>
      <c r="AE3937" s="2" t="b">
        <v>1</v>
      </c>
      <c r="AF3937"/>
      <c r="AG3937" t="s">
        <v>22317</v>
      </c>
      <c r="AH3937"/>
      <c r="AI3937" t="str">
        <f>TRIM(IFERROR(VLOOKUP(E3937,Mapping!$A$1:$B$2,2,FALSE),E3937))</f>
        <v>Cabang Kalianda</v>
      </c>
      <c r="AJ3937" s="11" t="str">
        <f t="shared" si="183"/>
        <v/>
      </c>
      <c r="AK3937" s="11" t="str">
        <f t="shared" si="184"/>
        <v/>
      </c>
    </row>
    <row r="3938" spans="1:37">
      <c r="A3938" t="str">
        <f t="shared" si="185"/>
        <v>tw_hr_employee_DUM1706001</v>
      </c>
      <c r="B3938" t="s">
        <v>22321</v>
      </c>
      <c r="C3938" t="s">
        <v>22322</v>
      </c>
      <c r="D3938" t="s">
        <v>22323</v>
      </c>
      <c r="E3938" t="s">
        <v>22324</v>
      </c>
      <c r="G3938" s="13" t="s">
        <v>22325</v>
      </c>
      <c r="I3938" t="s">
        <v>38</v>
      </c>
      <c r="M3938" s="2">
        <v>42892</v>
      </c>
      <c r="Q3938" t="s">
        <v>40</v>
      </c>
      <c r="R3938" t="s">
        <v>22326</v>
      </c>
      <c r="S3938" t="s">
        <v>22326</v>
      </c>
      <c r="T3938">
        <v>1700</v>
      </c>
      <c r="U3938" t="s">
        <v>22327</v>
      </c>
      <c r="V3938">
        <v>38571</v>
      </c>
      <c r="W3938" t="s">
        <v>41</v>
      </c>
      <c r="X3938"/>
      <c r="Y3938" t="s">
        <v>43</v>
      </c>
      <c r="Z3938" t="s">
        <v>41</v>
      </c>
      <c r="AA3938" s="13" t="s">
        <v>22328</v>
      </c>
      <c r="AC3938" t="s">
        <v>167</v>
      </c>
      <c r="AD3938" s="2">
        <v>42892</v>
      </c>
      <c r="AE3938" s="2" t="b">
        <v>1</v>
      </c>
      <c r="AF3938" s="13" t="s">
        <v>8691</v>
      </c>
      <c r="AG3938" t="s">
        <v>22321</v>
      </c>
      <c r="AH3938" t="s">
        <v>46</v>
      </c>
      <c r="AI3938" t="str">
        <f>TRIM(IFERROR(VLOOKUP(E3938,Mapping!$A$1:$B$2,2,FALSE),E3938))</f>
        <v>Cabang Manna</v>
      </c>
      <c r="AJ3938" s="11" t="str">
        <f t="shared" si="183"/>
        <v>6285664980023</v>
      </c>
      <c r="AK3938" s="11" t="str">
        <f t="shared" si="184"/>
        <v/>
      </c>
    </row>
    <row r="3939" spans="1:37">
      <c r="A3939" t="str">
        <f t="shared" si="185"/>
        <v>tw_hr_employee_DDS2208002</v>
      </c>
      <c r="B3939" t="s">
        <v>22329</v>
      </c>
      <c r="C3939" t="s">
        <v>22330</v>
      </c>
      <c r="D3939" t="s">
        <v>99</v>
      </c>
      <c r="E3939" t="s">
        <v>100</v>
      </c>
      <c r="I3939" t="s">
        <v>38</v>
      </c>
      <c r="K3939" t="s">
        <v>6567</v>
      </c>
      <c r="L3939" t="s">
        <v>2746</v>
      </c>
      <c r="M3939" s="2">
        <v>44777</v>
      </c>
      <c r="Q3939" t="s">
        <v>40</v>
      </c>
      <c r="R3939"/>
      <c r="S3939"/>
      <c r="T3939"/>
      <c r="U3939"/>
      <c r="V3939"/>
      <c r="W3939" t="s">
        <v>41</v>
      </c>
      <c r="X3939" t="s">
        <v>22331</v>
      </c>
      <c r="Y3939" t="s">
        <v>43</v>
      </c>
      <c r="Z3939"/>
      <c r="AA3939" s="13" t="s">
        <v>22332</v>
      </c>
      <c r="AE3939" s="2" t="b">
        <v>1</v>
      </c>
      <c r="AF3939">
        <v>7180102692</v>
      </c>
      <c r="AG3939" t="s">
        <v>22329</v>
      </c>
      <c r="AH3939" t="s">
        <v>63</v>
      </c>
      <c r="AI3939" t="str">
        <f>TRIM(IFERROR(VLOOKUP(E3939,Mapping!$A$1:$B$2,2,FALSE),E3939))</f>
        <v>Cabang Saharjo</v>
      </c>
      <c r="AJ3939" s="11" t="str">
        <f t="shared" si="183"/>
        <v/>
      </c>
      <c r="AK3939" s="11" t="str">
        <f t="shared" si="184"/>
        <v/>
      </c>
    </row>
    <row r="3940" spans="1:37">
      <c r="A3940" t="str">
        <f t="shared" si="185"/>
        <v>tw_hr_employee_DDE2208070</v>
      </c>
      <c r="B3940" t="s">
        <v>22333</v>
      </c>
      <c r="C3940" t="s">
        <v>22334</v>
      </c>
      <c r="D3940" t="s">
        <v>1655</v>
      </c>
      <c r="E3940" t="s">
        <v>1656</v>
      </c>
      <c r="F3940"/>
      <c r="G3940"/>
      <c r="H3940"/>
      <c r="I3940" t="s">
        <v>38</v>
      </c>
      <c r="K3940" t="s">
        <v>3260</v>
      </c>
      <c r="L3940" t="s">
        <v>3261</v>
      </c>
      <c r="M3940" s="2">
        <v>44802</v>
      </c>
      <c r="Q3940" t="s">
        <v>40</v>
      </c>
      <c r="R3940" t="s">
        <v>22335</v>
      </c>
      <c r="S3940"/>
      <c r="T3940">
        <v>3300</v>
      </c>
      <c r="U3940" t="s">
        <v>2941</v>
      </c>
      <c r="V3940">
        <v>56261</v>
      </c>
      <c r="W3940" t="s">
        <v>41</v>
      </c>
      <c r="X3940" t="s">
        <v>22336</v>
      </c>
      <c r="Y3940" t="s">
        <v>43</v>
      </c>
      <c r="Z3940" t="s">
        <v>41</v>
      </c>
      <c r="AA3940" s="13" t="s">
        <v>22337</v>
      </c>
      <c r="AC3940" t="s">
        <v>83</v>
      </c>
      <c r="AD3940" s="2">
        <v>35838</v>
      </c>
      <c r="AE3940" s="2" t="b">
        <v>1</v>
      </c>
      <c r="AF3940" s="13" t="s">
        <v>22338</v>
      </c>
      <c r="AG3940" t="s">
        <v>22333</v>
      </c>
      <c r="AH3940" t="s">
        <v>46</v>
      </c>
      <c r="AI3940" t="str">
        <f>TRIM(IFERROR(VLOOKUP(E3940,Mapping!$A$1:$B$2,2,FALSE),E3940))</f>
        <v>Cabang Temanggung</v>
      </c>
      <c r="AJ3940" s="11" t="str">
        <f t="shared" si="183"/>
        <v/>
      </c>
      <c r="AK3940" s="11" t="str">
        <f t="shared" si="184"/>
        <v/>
      </c>
    </row>
    <row r="3941" spans="1:37">
      <c r="A3941" t="str">
        <f t="shared" si="185"/>
        <v>tw_hr_employee_DLX1605004</v>
      </c>
      <c r="B3941" t="s">
        <v>22339</v>
      </c>
      <c r="C3941" t="s">
        <v>22340</v>
      </c>
      <c r="D3941" t="s">
        <v>400</v>
      </c>
      <c r="E3941" t="s">
        <v>401</v>
      </c>
      <c r="I3941" t="s">
        <v>38</v>
      </c>
      <c r="K3941" t="s">
        <v>6561</v>
      </c>
      <c r="L3941" t="s">
        <v>6562</v>
      </c>
      <c r="M3941" s="2">
        <v>42506</v>
      </c>
      <c r="Q3941" t="s">
        <v>40</v>
      </c>
      <c r="R3941" t="s">
        <v>22341</v>
      </c>
      <c r="T3941">
        <v>1800</v>
      </c>
      <c r="U3941" t="s">
        <v>230</v>
      </c>
      <c r="V3941">
        <v>34581</v>
      </c>
      <c r="W3941" t="s">
        <v>41</v>
      </c>
      <c r="X3941"/>
      <c r="Y3941" t="s">
        <v>156</v>
      </c>
      <c r="Z3941" t="s">
        <v>41</v>
      </c>
      <c r="AA3941" s="13" t="s">
        <v>22342</v>
      </c>
      <c r="AC3941" t="s">
        <v>83</v>
      </c>
      <c r="AD3941" s="2">
        <v>28432</v>
      </c>
      <c r="AE3941" s="2"/>
      <c r="AF3941"/>
      <c r="AG3941" t="s">
        <v>22339</v>
      </c>
      <c r="AH3941"/>
      <c r="AI3941" t="str">
        <f>TRIM(IFERROR(VLOOKUP(E3941,Mapping!$A$1:$B$2,2,FALSE),E3941))</f>
        <v>Cabang Kalianda</v>
      </c>
      <c r="AJ3941" s="11" t="str">
        <f t="shared" si="183"/>
        <v/>
      </c>
      <c r="AK3941" s="11" t="str">
        <f t="shared" si="184"/>
        <v/>
      </c>
    </row>
    <row r="3942" spans="1:37">
      <c r="A3942" t="str">
        <f t="shared" si="185"/>
        <v>tw_hr_employee_DLX1605006</v>
      </c>
      <c r="B3942" t="s">
        <v>22343</v>
      </c>
      <c r="C3942" t="s">
        <v>22344</v>
      </c>
      <c r="D3942" t="s">
        <v>400</v>
      </c>
      <c r="E3942" t="s">
        <v>401</v>
      </c>
      <c r="I3942" t="s">
        <v>38</v>
      </c>
      <c r="K3942" t="s">
        <v>6561</v>
      </c>
      <c r="L3942" t="s">
        <v>6562</v>
      </c>
      <c r="M3942" s="2">
        <v>42506</v>
      </c>
      <c r="Q3942" t="s">
        <v>40</v>
      </c>
      <c r="R3942" t="s">
        <v>22345</v>
      </c>
      <c r="S3942"/>
      <c r="T3942">
        <v>1800</v>
      </c>
      <c r="U3942" t="s">
        <v>230</v>
      </c>
      <c r="V3942">
        <v>34176</v>
      </c>
      <c r="W3942" t="s">
        <v>41</v>
      </c>
      <c r="X3942"/>
      <c r="Y3942" t="s">
        <v>156</v>
      </c>
      <c r="Z3942" t="s">
        <v>41</v>
      </c>
      <c r="AA3942" s="13" t="s">
        <v>22346</v>
      </c>
      <c r="AC3942" t="s">
        <v>83</v>
      </c>
      <c r="AD3942" s="2">
        <v>31853</v>
      </c>
      <c r="AE3942" s="2"/>
      <c r="AF3942"/>
      <c r="AG3942" t="s">
        <v>22343</v>
      </c>
      <c r="AH3942"/>
      <c r="AI3942" t="str">
        <f>TRIM(IFERROR(VLOOKUP(E3942,Mapping!$A$1:$B$2,2,FALSE),E3942))</f>
        <v>Cabang Kalianda</v>
      </c>
      <c r="AJ3942" s="11" t="str">
        <f t="shared" si="183"/>
        <v/>
      </c>
      <c r="AK3942" s="11" t="str">
        <f t="shared" si="184"/>
        <v/>
      </c>
    </row>
    <row r="3943" spans="1:37">
      <c r="A3943" t="str">
        <f t="shared" si="185"/>
        <v>tw_hr_employee_DDJ2301034</v>
      </c>
      <c r="B3943" t="s">
        <v>22347</v>
      </c>
      <c r="C3943" t="s">
        <v>22348</v>
      </c>
      <c r="D3943" t="s">
        <v>253</v>
      </c>
      <c r="E3943" t="s">
        <v>254</v>
      </c>
      <c r="I3943" t="s">
        <v>38</v>
      </c>
      <c r="M3943" s="2">
        <v>44937</v>
      </c>
      <c r="Q3943" t="s">
        <v>40</v>
      </c>
      <c r="R3943" t="s">
        <v>22349</v>
      </c>
      <c r="S3943" t="s">
        <v>22350</v>
      </c>
      <c r="T3943">
        <v>3500</v>
      </c>
      <c r="U3943" t="s">
        <v>811</v>
      </c>
      <c r="V3943">
        <v>61419</v>
      </c>
      <c r="W3943" t="s">
        <v>41</v>
      </c>
      <c r="X3943" t="s">
        <v>22351</v>
      </c>
      <c r="Y3943" t="s">
        <v>43</v>
      </c>
      <c r="Z3943" t="s">
        <v>41</v>
      </c>
      <c r="AA3943" s="13" t="s">
        <v>22352</v>
      </c>
      <c r="AC3943" t="s">
        <v>83</v>
      </c>
      <c r="AD3943" s="2">
        <v>34403</v>
      </c>
      <c r="AE3943" s="2" t="b">
        <v>1</v>
      </c>
      <c r="AF3943">
        <v>1132108042</v>
      </c>
      <c r="AG3943" t="s">
        <v>22347</v>
      </c>
      <c r="AH3943" t="s">
        <v>63</v>
      </c>
      <c r="AI3943" t="str">
        <f>TRIM(IFERROR(VLOOKUP(E3943,Mapping!$A$1:$B$2,2,FALSE),E3943))</f>
        <v>Cabang Jombang</v>
      </c>
      <c r="AJ3943" s="11" t="str">
        <f t="shared" si="183"/>
        <v/>
      </c>
      <c r="AK3943" s="11" t="str">
        <f t="shared" si="184"/>
        <v/>
      </c>
    </row>
    <row r="3944" spans="1:37">
      <c r="A3944" t="str">
        <f t="shared" si="185"/>
        <v>tw_hr_employee_DLY2205034</v>
      </c>
      <c r="B3944" t="s">
        <v>22353</v>
      </c>
      <c r="C3944" t="s">
        <v>22354</v>
      </c>
      <c r="D3944" t="s">
        <v>471</v>
      </c>
      <c r="E3944" t="s">
        <v>472</v>
      </c>
      <c r="I3944" t="s">
        <v>38</v>
      </c>
      <c r="M3944" s="2">
        <v>44699</v>
      </c>
      <c r="Q3944" t="s">
        <v>40</v>
      </c>
      <c r="R3944" t="s">
        <v>22355</v>
      </c>
      <c r="S3944" t="s">
        <v>22355</v>
      </c>
      <c r="T3944">
        <v>3500</v>
      </c>
      <c r="U3944" t="s">
        <v>22356</v>
      </c>
      <c r="V3944">
        <v>63417</v>
      </c>
      <c r="W3944" t="s">
        <v>41</v>
      </c>
      <c r="X3944" t="s">
        <v>22357</v>
      </c>
      <c r="Y3944" t="s">
        <v>43</v>
      </c>
      <c r="Z3944"/>
      <c r="AA3944" s="13" t="s">
        <v>22358</v>
      </c>
      <c r="AE3944" s="2" t="b">
        <v>1</v>
      </c>
      <c r="AF3944" s="13" t="s">
        <v>22359</v>
      </c>
      <c r="AG3944" t="s">
        <v>22353</v>
      </c>
      <c r="AH3944" t="s">
        <v>46</v>
      </c>
      <c r="AI3944" t="str">
        <f>TRIM(IFERROR(VLOOKUP(E3944,Mapping!$A$1:$B$2,2,FALSE),E3944))</f>
        <v>Cabang Yos Sudarso</v>
      </c>
      <c r="AJ3944" s="11" t="str">
        <f t="shared" si="183"/>
        <v/>
      </c>
      <c r="AK3944" s="11" t="str">
        <f t="shared" si="184"/>
        <v/>
      </c>
    </row>
    <row r="3945" spans="1:37">
      <c r="A3945" t="str">
        <f t="shared" si="185"/>
        <v>tw_hr_employee_DLJ1412002</v>
      </c>
      <c r="B3945" t="s">
        <v>22360</v>
      </c>
      <c r="C3945" t="s">
        <v>22361</v>
      </c>
      <c r="D3945" t="s">
        <v>430</v>
      </c>
      <c r="E3945" t="s">
        <v>431</v>
      </c>
      <c r="I3945" t="s">
        <v>38</v>
      </c>
      <c r="K3945" t="s">
        <v>1246</v>
      </c>
      <c r="L3945"/>
      <c r="M3945" s="2">
        <v>41982</v>
      </c>
      <c r="Q3945" t="s">
        <v>40</v>
      </c>
      <c r="R3945"/>
      <c r="W3945" t="s">
        <v>41</v>
      </c>
      <c r="X3945"/>
      <c r="Y3945" t="s">
        <v>43</v>
      </c>
      <c r="AA3945" s="13" t="s">
        <v>22362</v>
      </c>
      <c r="AF3945" s="13" t="s">
        <v>22363</v>
      </c>
      <c r="AG3945" t="s">
        <v>22360</v>
      </c>
      <c r="AH3945" t="s">
        <v>46</v>
      </c>
      <c r="AI3945" t="str">
        <f>TRIM(IFERROR(VLOOKUP(E3945,Mapping!$A$1:$B$2,2,FALSE),E3945))</f>
        <v>Cabang Way Jepara</v>
      </c>
      <c r="AJ3945" s="11" t="str">
        <f t="shared" si="183"/>
        <v/>
      </c>
      <c r="AK3945" s="11" t="str">
        <f t="shared" si="184"/>
        <v/>
      </c>
    </row>
    <row r="3946" spans="1:37">
      <c r="A3946" t="str">
        <f t="shared" si="185"/>
        <v>tw_hr_employee_DDT1607001</v>
      </c>
      <c r="B3946" t="s">
        <v>22364</v>
      </c>
      <c r="C3946" t="s">
        <v>22365</v>
      </c>
      <c r="D3946" t="s">
        <v>200</v>
      </c>
      <c r="E3946" t="s">
        <v>13129</v>
      </c>
      <c r="I3946" t="s">
        <v>38</v>
      </c>
      <c r="K3946" t="s">
        <v>15232</v>
      </c>
      <c r="L3946" t="s">
        <v>13131</v>
      </c>
      <c r="M3946" s="2">
        <v>42574</v>
      </c>
      <c r="P3946" s="13" t="s">
        <v>22366</v>
      </c>
      <c r="Q3946" t="s">
        <v>40</v>
      </c>
      <c r="R3946" t="s">
        <v>22367</v>
      </c>
      <c r="T3946">
        <v>5100</v>
      </c>
      <c r="U3946" t="s">
        <v>206</v>
      </c>
      <c r="V3946">
        <v>82163</v>
      </c>
      <c r="W3946" t="s">
        <v>41</v>
      </c>
      <c r="X3946"/>
      <c r="Y3946" t="s">
        <v>156</v>
      </c>
      <c r="Z3946" t="s">
        <v>41</v>
      </c>
      <c r="AA3946" s="13" t="s">
        <v>22368</v>
      </c>
      <c r="AC3946" t="s">
        <v>83</v>
      </c>
      <c r="AD3946" s="2">
        <v>25103</v>
      </c>
      <c r="AE3946" s="2"/>
      <c r="AF3946"/>
      <c r="AG3946" t="s">
        <v>22364</v>
      </c>
      <c r="AH3946"/>
      <c r="AI3946" t="str">
        <f>TRIM(IFERROR(VLOOKUP(E3946,Mapping!$A$1:$B$2,2,FALSE),E3946))</f>
        <v>Area Jateng , Bali dan Mataram</v>
      </c>
      <c r="AJ3946" s="11" t="str">
        <f t="shared" si="183"/>
        <v/>
      </c>
      <c r="AK3946" s="11" t="str">
        <f t="shared" si="184"/>
        <v/>
      </c>
    </row>
    <row r="3947" spans="1:37">
      <c r="A3947" t="str">
        <f t="shared" si="185"/>
        <v>tw_hr_employee_DDT1607002</v>
      </c>
      <c r="B3947" t="s">
        <v>22369</v>
      </c>
      <c r="C3947" t="s">
        <v>22370</v>
      </c>
      <c r="D3947" t="s">
        <v>200</v>
      </c>
      <c r="E3947" t="s">
        <v>13129</v>
      </c>
      <c r="F3947"/>
      <c r="G3947"/>
      <c r="I3947" t="s">
        <v>38</v>
      </c>
      <c r="K3947" t="s">
        <v>15232</v>
      </c>
      <c r="L3947" t="s">
        <v>13131</v>
      </c>
      <c r="M3947" s="2">
        <v>42574</v>
      </c>
      <c r="Q3947" t="s">
        <v>40</v>
      </c>
      <c r="R3947" t="s">
        <v>21151</v>
      </c>
      <c r="S3947"/>
      <c r="T3947">
        <v>5100</v>
      </c>
      <c r="U3947" t="s">
        <v>206</v>
      </c>
      <c r="V3947">
        <v>82162</v>
      </c>
      <c r="W3947" t="s">
        <v>41</v>
      </c>
      <c r="X3947"/>
      <c r="Y3947" t="s">
        <v>156</v>
      </c>
      <c r="Z3947" t="s">
        <v>41</v>
      </c>
      <c r="AA3947" s="13" t="s">
        <v>22371</v>
      </c>
      <c r="AC3947" t="s">
        <v>83</v>
      </c>
      <c r="AD3947" s="2">
        <v>23042</v>
      </c>
      <c r="AE3947" s="2"/>
      <c r="AF3947"/>
      <c r="AG3947" t="s">
        <v>22369</v>
      </c>
      <c r="AH3947"/>
      <c r="AI3947" t="str">
        <f>TRIM(IFERROR(VLOOKUP(E3947,Mapping!$A$1:$B$2,2,FALSE),E3947))</f>
        <v>Area Jateng , Bali dan Mataram</v>
      </c>
      <c r="AJ3947" s="11" t="str">
        <f t="shared" si="183"/>
        <v/>
      </c>
      <c r="AK3947" s="11" t="str">
        <f t="shared" si="184"/>
        <v/>
      </c>
    </row>
    <row r="3948" spans="1:37">
      <c r="A3948" t="str">
        <f t="shared" si="185"/>
        <v>tw_hr_employee_DLM1808003</v>
      </c>
      <c r="B3948" t="s">
        <v>22372</v>
      </c>
      <c r="C3948" t="s">
        <v>22373</v>
      </c>
      <c r="D3948" t="s">
        <v>1430</v>
      </c>
      <c r="E3948" t="s">
        <v>1431</v>
      </c>
      <c r="I3948" t="s">
        <v>38</v>
      </c>
      <c r="M3948" s="2">
        <v>43342</v>
      </c>
      <c r="Q3948" t="s">
        <v>40</v>
      </c>
      <c r="R3948" t="s">
        <v>3492</v>
      </c>
      <c r="S3948" t="s">
        <v>3492</v>
      </c>
      <c r="T3948">
        <v>1800</v>
      </c>
      <c r="U3948" t="s">
        <v>3493</v>
      </c>
      <c r="W3948" t="s">
        <v>41</v>
      </c>
      <c r="X3948"/>
      <c r="Y3948" t="s">
        <v>43</v>
      </c>
      <c r="Z3948" t="s">
        <v>41</v>
      </c>
      <c r="AA3948" s="13" t="s">
        <v>22374</v>
      </c>
      <c r="AC3948" t="s">
        <v>83</v>
      </c>
      <c r="AD3948" s="2">
        <v>36071</v>
      </c>
      <c r="AE3948" s="2" t="b">
        <v>0</v>
      </c>
      <c r="AF3948" s="13" t="s">
        <v>22375</v>
      </c>
      <c r="AG3948" t="s">
        <v>22372</v>
      </c>
      <c r="AH3948" t="s">
        <v>46</v>
      </c>
      <c r="AI3948" t="str">
        <f>TRIM(IFERROR(VLOOKUP(E3948,Mapping!$A$1:$B$2,2,FALSE),E3948))</f>
        <v>Cabang Simpang Pematang</v>
      </c>
      <c r="AJ3948" s="11" t="str">
        <f t="shared" si="183"/>
        <v/>
      </c>
      <c r="AK3948" s="11" t="str">
        <f t="shared" si="184"/>
        <v/>
      </c>
    </row>
    <row r="3949" spans="1:37">
      <c r="A3949" t="str">
        <f t="shared" si="185"/>
        <v>tw_hr_employee_DWG2204067</v>
      </c>
      <c r="B3949" t="s">
        <v>22376</v>
      </c>
      <c r="C3949" t="s">
        <v>22377</v>
      </c>
      <c r="D3949" t="s">
        <v>527</v>
      </c>
      <c r="E3949" t="s">
        <v>528</v>
      </c>
      <c r="I3949" t="s">
        <v>38</v>
      </c>
      <c r="M3949" s="2">
        <v>44677</v>
      </c>
      <c r="Q3949" t="s">
        <v>40</v>
      </c>
      <c r="R3949"/>
      <c r="S3949"/>
      <c r="T3949"/>
      <c r="U3949"/>
      <c r="V3949"/>
      <c r="W3949" t="s">
        <v>41</v>
      </c>
      <c r="X3949" t="s">
        <v>22378</v>
      </c>
      <c r="Y3949" t="s">
        <v>43</v>
      </c>
      <c r="Z3949"/>
      <c r="AA3949" s="13" t="s">
        <v>22379</v>
      </c>
      <c r="AE3949" s="2" t="b">
        <v>0</v>
      </c>
      <c r="AF3949" s="13" t="s">
        <v>22380</v>
      </c>
      <c r="AG3949" t="s">
        <v>22376</v>
      </c>
      <c r="AH3949" t="s">
        <v>46</v>
      </c>
      <c r="AI3949" t="str">
        <f>TRIM(IFERROR(VLOOKUP(E3949,Mapping!$A$1:$B$2,2,FALSE),E3949))</f>
        <v>Cabang Pangkep</v>
      </c>
      <c r="AJ3949" s="11" t="str">
        <f t="shared" si="183"/>
        <v/>
      </c>
      <c r="AK3949" s="11" t="str">
        <f t="shared" si="184"/>
        <v/>
      </c>
    </row>
    <row r="3950" spans="1:37">
      <c r="A3950" t="str">
        <f t="shared" si="185"/>
        <v>tw_hr_employee_DLY1909007</v>
      </c>
      <c r="B3950" t="s">
        <v>22381</v>
      </c>
      <c r="C3950" t="s">
        <v>22382</v>
      </c>
      <c r="D3950" t="s">
        <v>471</v>
      </c>
      <c r="E3950" t="s">
        <v>472</v>
      </c>
      <c r="I3950" t="s">
        <v>38</v>
      </c>
      <c r="M3950" s="2">
        <v>43709</v>
      </c>
      <c r="Q3950" t="s">
        <v>40</v>
      </c>
      <c r="R3950" t="s">
        <v>22383</v>
      </c>
      <c r="T3950">
        <v>1800</v>
      </c>
      <c r="U3950" t="s">
        <v>1289</v>
      </c>
      <c r="V3950">
        <v>1871060</v>
      </c>
      <c r="W3950" t="s">
        <v>41</v>
      </c>
      <c r="X3950"/>
      <c r="Y3950" t="s">
        <v>43</v>
      </c>
      <c r="Z3950" t="s">
        <v>41</v>
      </c>
      <c r="AA3950" s="13" t="s">
        <v>22384</v>
      </c>
      <c r="AC3950" t="s">
        <v>83</v>
      </c>
      <c r="AD3950" s="2">
        <v>35290</v>
      </c>
      <c r="AE3950" s="2" t="b">
        <v>1</v>
      </c>
      <c r="AF3950"/>
      <c r="AG3950" t="s">
        <v>22381</v>
      </c>
      <c r="AH3950"/>
      <c r="AI3950" t="str">
        <f>TRIM(IFERROR(VLOOKUP(E3950,Mapping!$A$1:$B$2,2,FALSE),E3950))</f>
        <v>Cabang Yos Sudarso</v>
      </c>
      <c r="AJ3950" s="11" t="str">
        <f t="shared" si="183"/>
        <v/>
      </c>
      <c r="AK3950" s="11" t="str">
        <f t="shared" si="184"/>
        <v/>
      </c>
    </row>
    <row r="3951" spans="1:37">
      <c r="A3951" t="str">
        <f t="shared" si="185"/>
        <v>tw_hr_employee_DLT1905001</v>
      </c>
      <c r="B3951" t="s">
        <v>22385</v>
      </c>
      <c r="C3951" t="s">
        <v>22386</v>
      </c>
      <c r="D3951" t="s">
        <v>161</v>
      </c>
      <c r="E3951" t="s">
        <v>162</v>
      </c>
      <c r="G3951" s="13" t="s">
        <v>22387</v>
      </c>
      <c r="H3951"/>
      <c r="I3951" t="s">
        <v>38</v>
      </c>
      <c r="K3951" t="s">
        <v>21294</v>
      </c>
      <c r="L3951" t="s">
        <v>731</v>
      </c>
      <c r="M3951" s="2">
        <v>43593</v>
      </c>
      <c r="Q3951" t="s">
        <v>40</v>
      </c>
      <c r="R3951" t="s">
        <v>22388</v>
      </c>
      <c r="S3951" t="s">
        <v>22388</v>
      </c>
      <c r="T3951">
        <v>1800</v>
      </c>
      <c r="U3951" t="s">
        <v>165</v>
      </c>
      <c r="V3951">
        <v>34617</v>
      </c>
      <c r="W3951" t="s">
        <v>41</v>
      </c>
      <c r="X3951"/>
      <c r="Y3951" t="s">
        <v>43</v>
      </c>
      <c r="Z3951" t="s">
        <v>41</v>
      </c>
      <c r="AA3951" s="13" t="s">
        <v>22389</v>
      </c>
      <c r="AC3951" t="s">
        <v>83</v>
      </c>
      <c r="AD3951" s="2">
        <v>33243</v>
      </c>
      <c r="AE3951" s="2" t="b">
        <v>1</v>
      </c>
      <c r="AF3951">
        <v>6185014031</v>
      </c>
      <c r="AG3951" t="s">
        <v>22385</v>
      </c>
      <c r="AH3951" t="s">
        <v>63</v>
      </c>
      <c r="AI3951" t="str">
        <f>TRIM(IFERROR(VLOOKUP(E3951,Mapping!$A$1:$B$2,2,FALSE),E3951))</f>
        <v>Cabang Tulang Bawang</v>
      </c>
      <c r="AJ3951" s="11" t="str">
        <f t="shared" si="183"/>
        <v>6282122777271</v>
      </c>
      <c r="AK3951" s="11" t="str">
        <f t="shared" si="184"/>
        <v/>
      </c>
    </row>
    <row r="3952" spans="1:37">
      <c r="A3952" t="str">
        <f t="shared" si="185"/>
        <v>tw_hr_employee_DDT1702007</v>
      </c>
      <c r="B3952" t="s">
        <v>22390</v>
      </c>
      <c r="C3952" t="s">
        <v>22391</v>
      </c>
      <c r="D3952" t="s">
        <v>200</v>
      </c>
      <c r="E3952" t="s">
        <v>201</v>
      </c>
      <c r="I3952" t="s">
        <v>38</v>
      </c>
      <c r="K3952" t="s">
        <v>22392</v>
      </c>
      <c r="L3952" t="s">
        <v>13131</v>
      </c>
      <c r="M3952" s="2">
        <v>42776</v>
      </c>
      <c r="Q3952" t="s">
        <v>40</v>
      </c>
      <c r="R3952" t="s">
        <v>22393</v>
      </c>
      <c r="S3952" t="s">
        <v>22393</v>
      </c>
      <c r="T3952">
        <v>5100</v>
      </c>
      <c r="U3952" t="s">
        <v>206</v>
      </c>
      <c r="V3952">
        <v>82162</v>
      </c>
      <c r="W3952" t="s">
        <v>41</v>
      </c>
      <c r="X3952" t="s">
        <v>4</v>
      </c>
      <c r="Y3952" t="s">
        <v>43</v>
      </c>
      <c r="Z3952" t="s">
        <v>41</v>
      </c>
      <c r="AA3952" s="13" t="s">
        <v>22394</v>
      </c>
      <c r="AB3952" t="s">
        <v>4</v>
      </c>
      <c r="AC3952" t="s">
        <v>167</v>
      </c>
      <c r="AD3952" s="2">
        <v>34475</v>
      </c>
      <c r="AE3952" s="2" t="b">
        <v>0</v>
      </c>
      <c r="AF3952"/>
      <c r="AG3952" t="s">
        <v>22390</v>
      </c>
      <c r="AH3952"/>
      <c r="AI3952" t="str">
        <f>TRIM(IFERROR(VLOOKUP(E3952,Mapping!$A$1:$B$2,2,FALSE),E3952))</f>
        <v>Cabang Tabanan</v>
      </c>
      <c r="AJ3952" s="11" t="str">
        <f t="shared" si="183"/>
        <v/>
      </c>
      <c r="AK3952" s="11" t="str">
        <f t="shared" si="184"/>
        <v/>
      </c>
    </row>
    <row r="3953" spans="1:37">
      <c r="A3953" t="str">
        <f t="shared" si="185"/>
        <v>tw_hr_employee_DDT1907001</v>
      </c>
      <c r="B3953" t="s">
        <v>22395</v>
      </c>
      <c r="C3953" t="s">
        <v>22396</v>
      </c>
      <c r="D3953" t="s">
        <v>200</v>
      </c>
      <c r="E3953" t="s">
        <v>201</v>
      </c>
      <c r="I3953" t="s">
        <v>38</v>
      </c>
      <c r="M3953" s="2">
        <v>43656</v>
      </c>
      <c r="Q3953" t="s">
        <v>40</v>
      </c>
      <c r="R3953"/>
      <c r="S3953"/>
      <c r="T3953">
        <v>5100</v>
      </c>
      <c r="U3953" t="s">
        <v>206</v>
      </c>
      <c r="V3953">
        <v>82162</v>
      </c>
      <c r="W3953" t="s">
        <v>41</v>
      </c>
      <c r="X3953"/>
      <c r="Y3953" t="s">
        <v>43</v>
      </c>
      <c r="Z3953" t="s">
        <v>41</v>
      </c>
      <c r="AA3953" s="13" t="s">
        <v>22397</v>
      </c>
      <c r="AC3953" t="s">
        <v>83</v>
      </c>
      <c r="AD3953" s="2">
        <v>36212</v>
      </c>
      <c r="AE3953" s="2" t="b">
        <v>0</v>
      </c>
      <c r="AF3953"/>
      <c r="AG3953" t="s">
        <v>22395</v>
      </c>
      <c r="AH3953"/>
      <c r="AI3953" t="str">
        <f>TRIM(IFERROR(VLOOKUP(E3953,Mapping!$A$1:$B$2,2,FALSE),E3953))</f>
        <v>Cabang Tabanan</v>
      </c>
      <c r="AJ3953" s="11" t="str">
        <f t="shared" si="183"/>
        <v/>
      </c>
      <c r="AK3953" s="11" t="str">
        <f t="shared" si="184"/>
        <v/>
      </c>
    </row>
    <row r="3954" spans="1:37">
      <c r="A3954" t="str">
        <f t="shared" si="185"/>
        <v>tw_hr_employee_JPMK19005</v>
      </c>
      <c r="B3954" t="s">
        <v>22398</v>
      </c>
      <c r="C3954" t="s">
        <v>22399</v>
      </c>
      <c r="D3954" t="s">
        <v>261</v>
      </c>
      <c r="E3954" t="s">
        <v>262</v>
      </c>
      <c r="F3954"/>
      <c r="G3954"/>
      <c r="H3954"/>
      <c r="I3954" t="s">
        <v>38</v>
      </c>
      <c r="K3954" t="s">
        <v>2908</v>
      </c>
      <c r="M3954" s="2">
        <v>42979</v>
      </c>
      <c r="Q3954" t="s">
        <v>40</v>
      </c>
      <c r="W3954" t="s">
        <v>41</v>
      </c>
      <c r="X3954" t="s">
        <v>22400</v>
      </c>
      <c r="Y3954" t="s">
        <v>43</v>
      </c>
      <c r="AA3954" s="13" t="s">
        <v>22401</v>
      </c>
      <c r="AE3954" s="2" t="b">
        <v>1</v>
      </c>
      <c r="AF3954">
        <v>3770564599</v>
      </c>
      <c r="AG3954" t="s">
        <v>22398</v>
      </c>
      <c r="AH3954" t="s">
        <v>63</v>
      </c>
      <c r="AI3954" t="str">
        <f>TRIM(IFERROR(VLOOKUP(E3954,Mapping!$A$1:$B$2,2,FALSE),E3954))</f>
        <v>Cabang Sukabumi</v>
      </c>
      <c r="AJ3954" s="11" t="str">
        <f t="shared" si="183"/>
        <v/>
      </c>
      <c r="AK3954" s="11" t="str">
        <f t="shared" si="184"/>
        <v/>
      </c>
    </row>
    <row r="3955" spans="1:37">
      <c r="A3955" t="str">
        <f t="shared" si="185"/>
        <v>tw_hr_employee_DWG2204034</v>
      </c>
      <c r="B3955" t="s">
        <v>22402</v>
      </c>
      <c r="C3955" t="s">
        <v>22403</v>
      </c>
      <c r="D3955" t="s">
        <v>527</v>
      </c>
      <c r="E3955" t="s">
        <v>528</v>
      </c>
      <c r="I3955" t="s">
        <v>38</v>
      </c>
      <c r="M3955" s="2">
        <v>44677</v>
      </c>
      <c r="Q3955" t="s">
        <v>40</v>
      </c>
      <c r="R3955"/>
      <c r="W3955" t="s">
        <v>41</v>
      </c>
      <c r="X3955" t="s">
        <v>22404</v>
      </c>
      <c r="Y3955" t="s">
        <v>43</v>
      </c>
      <c r="Z3955"/>
      <c r="AA3955" s="13" t="s">
        <v>22405</v>
      </c>
      <c r="AE3955" s="2" t="b">
        <v>1</v>
      </c>
      <c r="AF3955" s="13" t="s">
        <v>22406</v>
      </c>
      <c r="AG3955" t="s">
        <v>22402</v>
      </c>
      <c r="AH3955" t="s">
        <v>46</v>
      </c>
      <c r="AI3955" t="str">
        <f>TRIM(IFERROR(VLOOKUP(E3955,Mapping!$A$1:$B$2,2,FALSE),E3955))</f>
        <v>Cabang Pangkep</v>
      </c>
      <c r="AJ3955" s="11" t="str">
        <f t="shared" si="183"/>
        <v/>
      </c>
      <c r="AK3955" s="11" t="str">
        <f t="shared" si="184"/>
        <v/>
      </c>
    </row>
    <row r="3956" spans="1:37">
      <c r="A3956" t="str">
        <f t="shared" si="185"/>
        <v>tw_hr_employee_DDA2301001</v>
      </c>
      <c r="B3956" t="s">
        <v>22407</v>
      </c>
      <c r="C3956" t="s">
        <v>22408</v>
      </c>
      <c r="D3956" t="s">
        <v>86</v>
      </c>
      <c r="E3956" t="s">
        <v>87</v>
      </c>
      <c r="G3956" s="13" t="s">
        <v>22409</v>
      </c>
      <c r="H3956"/>
      <c r="I3956" t="s">
        <v>38</v>
      </c>
      <c r="K3956" t="s">
        <v>1553</v>
      </c>
      <c r="L3956" t="s">
        <v>91</v>
      </c>
      <c r="M3956" s="2">
        <v>44932</v>
      </c>
      <c r="O3956" s="13" t="s">
        <v>22410</v>
      </c>
      <c r="Q3956" t="s">
        <v>40</v>
      </c>
      <c r="R3956"/>
      <c r="S3956"/>
      <c r="T3956"/>
      <c r="U3956"/>
      <c r="V3956"/>
      <c r="W3956" t="s">
        <v>41</v>
      </c>
      <c r="X3956" t="s">
        <v>22411</v>
      </c>
      <c r="Y3956" t="s">
        <v>43</v>
      </c>
      <c r="Z3956"/>
      <c r="AA3956" s="13" t="s">
        <v>22412</v>
      </c>
      <c r="AE3956" s="2" t="b">
        <v>1</v>
      </c>
      <c r="AF3956">
        <v>7510869570</v>
      </c>
      <c r="AG3956" t="s">
        <v>22407</v>
      </c>
      <c r="AH3956" t="s">
        <v>63</v>
      </c>
      <c r="AI3956" t="str">
        <f>TRIM(IFERROR(VLOOKUP(E3956,Mapping!$A$1:$B$2,2,FALSE),E3956))</f>
        <v>Cabang Caman</v>
      </c>
      <c r="AJ3956" s="11" t="str">
        <f t="shared" si="183"/>
        <v>6281283587472</v>
      </c>
      <c r="AK3956" s="11" t="str">
        <f t="shared" si="184"/>
        <v/>
      </c>
    </row>
    <row r="3957" spans="1:37">
      <c r="A3957" t="str">
        <f t="shared" si="185"/>
        <v>tw_hr_employee_DDS2204002</v>
      </c>
      <c r="B3957" t="s">
        <v>18755</v>
      </c>
      <c r="C3957" t="s">
        <v>22413</v>
      </c>
      <c r="D3957" t="s">
        <v>99</v>
      </c>
      <c r="E3957" t="s">
        <v>100</v>
      </c>
      <c r="I3957" t="s">
        <v>38</v>
      </c>
      <c r="K3957" t="s">
        <v>20830</v>
      </c>
      <c r="L3957" t="s">
        <v>2746</v>
      </c>
      <c r="M3957" s="2">
        <v>44665</v>
      </c>
      <c r="Q3957" t="s">
        <v>40</v>
      </c>
      <c r="R3957"/>
      <c r="S3957"/>
      <c r="T3957"/>
      <c r="U3957"/>
      <c r="W3957" t="s">
        <v>41</v>
      </c>
      <c r="X3957" t="s">
        <v>22414</v>
      </c>
      <c r="Y3957" t="s">
        <v>43</v>
      </c>
      <c r="Z3957"/>
      <c r="AA3957" s="13" t="s">
        <v>22415</v>
      </c>
      <c r="AE3957" s="2" t="b">
        <v>1</v>
      </c>
      <c r="AF3957">
        <v>6590167817</v>
      </c>
      <c r="AG3957" t="s">
        <v>18755</v>
      </c>
      <c r="AH3957" t="s">
        <v>63</v>
      </c>
      <c r="AI3957" t="str">
        <f>TRIM(IFERROR(VLOOKUP(E3957,Mapping!$A$1:$B$2,2,FALSE),E3957))</f>
        <v>Cabang Saharjo</v>
      </c>
      <c r="AJ3957" s="11" t="str">
        <f t="shared" si="183"/>
        <v/>
      </c>
      <c r="AK3957" s="11" t="str">
        <f t="shared" si="184"/>
        <v/>
      </c>
    </row>
    <row r="3958" spans="1:37">
      <c r="A3958" t="str">
        <f t="shared" si="185"/>
        <v>tw_hr_employee_DDC1901001</v>
      </c>
      <c r="B3958" t="s">
        <v>22416</v>
      </c>
      <c r="C3958" t="s">
        <v>22417</v>
      </c>
      <c r="D3958" t="s">
        <v>244</v>
      </c>
      <c r="E3958" t="s">
        <v>245</v>
      </c>
      <c r="I3958" t="s">
        <v>38</v>
      </c>
      <c r="M3958" s="2">
        <v>43479</v>
      </c>
      <c r="Q3958" t="s">
        <v>40</v>
      </c>
      <c r="R3958" t="s">
        <v>22418</v>
      </c>
      <c r="S3958" t="s">
        <v>22418</v>
      </c>
      <c r="T3958">
        <v>3200</v>
      </c>
      <c r="U3958" t="s">
        <v>694</v>
      </c>
      <c r="V3958">
        <v>40559</v>
      </c>
      <c r="W3958" t="s">
        <v>41</v>
      </c>
      <c r="X3958"/>
      <c r="Y3958" t="s">
        <v>43</v>
      </c>
      <c r="AA3958" s="13" t="s">
        <v>22419</v>
      </c>
      <c r="AE3958" s="2" t="b">
        <v>1</v>
      </c>
      <c r="AF3958"/>
      <c r="AG3958" t="s">
        <v>22416</v>
      </c>
      <c r="AH3958"/>
      <c r="AI3958" t="str">
        <f>TRIM(IFERROR(VLOOKUP(E3958,Mapping!$A$1:$B$2,2,FALSE),E3958))</f>
        <v>Cabang Cimareme</v>
      </c>
      <c r="AJ3958" s="11" t="str">
        <f t="shared" si="183"/>
        <v/>
      </c>
      <c r="AK3958" s="11" t="str">
        <f t="shared" si="184"/>
        <v/>
      </c>
    </row>
    <row r="3959" spans="1:37">
      <c r="A3959" t="str">
        <f t="shared" si="185"/>
        <v>tw_hr_employee_DDC1901002</v>
      </c>
      <c r="B3959" t="s">
        <v>22420</v>
      </c>
      <c r="C3959" t="s">
        <v>22421</v>
      </c>
      <c r="D3959" t="s">
        <v>244</v>
      </c>
      <c r="E3959" t="s">
        <v>245</v>
      </c>
      <c r="I3959" t="s">
        <v>38</v>
      </c>
      <c r="M3959" s="2">
        <v>43479</v>
      </c>
      <c r="Q3959" t="s">
        <v>40</v>
      </c>
      <c r="R3959" t="s">
        <v>22418</v>
      </c>
      <c r="S3959" t="s">
        <v>22418</v>
      </c>
      <c r="T3959">
        <v>3200</v>
      </c>
      <c r="U3959" t="s">
        <v>694</v>
      </c>
      <c r="V3959">
        <v>40559</v>
      </c>
      <c r="W3959" t="s">
        <v>41</v>
      </c>
      <c r="Y3959" t="s">
        <v>43</v>
      </c>
      <c r="Z3959"/>
      <c r="AA3959" s="13" t="s">
        <v>22422</v>
      </c>
      <c r="AE3959" s="2" t="b">
        <v>1</v>
      </c>
      <c r="AF3959"/>
      <c r="AG3959" t="s">
        <v>22420</v>
      </c>
      <c r="AH3959"/>
      <c r="AI3959" t="str">
        <f>TRIM(IFERROR(VLOOKUP(E3959,Mapping!$A$1:$B$2,2,FALSE),E3959))</f>
        <v>Cabang Cimareme</v>
      </c>
      <c r="AJ3959" s="11" t="str">
        <f t="shared" si="183"/>
        <v/>
      </c>
      <c r="AK3959" s="11" t="str">
        <f t="shared" si="184"/>
        <v/>
      </c>
    </row>
    <row r="3960" spans="1:37">
      <c r="A3960" t="str">
        <f t="shared" si="185"/>
        <v>tw_hr_employee_DDC1901006</v>
      </c>
      <c r="B3960" t="s">
        <v>22423</v>
      </c>
      <c r="C3960" t="s">
        <v>22424</v>
      </c>
      <c r="D3960" t="s">
        <v>244</v>
      </c>
      <c r="E3960" t="s">
        <v>245</v>
      </c>
      <c r="I3960" t="s">
        <v>38</v>
      </c>
      <c r="M3960" s="2">
        <v>43479</v>
      </c>
      <c r="Q3960" t="s">
        <v>40</v>
      </c>
      <c r="R3960" t="s">
        <v>22425</v>
      </c>
      <c r="S3960" t="s">
        <v>22425</v>
      </c>
      <c r="T3960">
        <v>3200</v>
      </c>
      <c r="U3960" t="s">
        <v>249</v>
      </c>
      <c r="V3960">
        <v>40535</v>
      </c>
      <c r="W3960" t="s">
        <v>41</v>
      </c>
      <c r="X3960"/>
      <c r="Y3960" t="s">
        <v>43</v>
      </c>
      <c r="Z3960"/>
      <c r="AA3960" s="13" t="s">
        <v>22426</v>
      </c>
      <c r="AE3960" s="2" t="b">
        <v>1</v>
      </c>
      <c r="AF3960"/>
      <c r="AG3960" t="s">
        <v>22423</v>
      </c>
      <c r="AH3960"/>
      <c r="AI3960" t="str">
        <f>TRIM(IFERROR(VLOOKUP(E3960,Mapping!$A$1:$B$2,2,FALSE),E3960))</f>
        <v>Cabang Cimareme</v>
      </c>
      <c r="AJ3960" s="11" t="str">
        <f t="shared" si="183"/>
        <v/>
      </c>
      <c r="AK3960" s="11" t="str">
        <f t="shared" si="184"/>
        <v/>
      </c>
    </row>
    <row r="3961" spans="1:37">
      <c r="A3961" t="str">
        <f t="shared" si="185"/>
        <v>tw_hr_employee_DDA2207100</v>
      </c>
      <c r="B3961" t="s">
        <v>22427</v>
      </c>
      <c r="C3961" t="s">
        <v>22428</v>
      </c>
      <c r="D3961" t="s">
        <v>86</v>
      </c>
      <c r="E3961" t="s">
        <v>87</v>
      </c>
      <c r="F3961"/>
      <c r="G3961" s="13" t="s">
        <v>22429</v>
      </c>
      <c r="I3961" t="s">
        <v>38</v>
      </c>
      <c r="M3961" s="2">
        <v>44748</v>
      </c>
      <c r="O3961" s="13" t="s">
        <v>22430</v>
      </c>
      <c r="Q3961" t="s">
        <v>40</v>
      </c>
      <c r="R3961"/>
      <c r="S3961"/>
      <c r="T3961"/>
      <c r="U3961"/>
      <c r="V3961"/>
      <c r="W3961" t="s">
        <v>41</v>
      </c>
      <c r="X3961" t="s">
        <v>22431</v>
      </c>
      <c r="Y3961" t="s">
        <v>43</v>
      </c>
      <c r="Z3961"/>
      <c r="AA3961" s="13" t="s">
        <v>22432</v>
      </c>
      <c r="AB3961"/>
      <c r="AC3961"/>
      <c r="AD3961" s="2"/>
      <c r="AE3961" s="2" t="b">
        <v>1</v>
      </c>
      <c r="AF3961">
        <v>5211749939</v>
      </c>
      <c r="AG3961" t="s">
        <v>22427</v>
      </c>
      <c r="AH3961" t="s">
        <v>63</v>
      </c>
      <c r="AI3961" t="str">
        <f>TRIM(IFERROR(VLOOKUP(E3961,Mapping!$A$1:$B$2,2,FALSE),E3961))</f>
        <v>Cabang Caman</v>
      </c>
      <c r="AJ3961" s="11" t="str">
        <f t="shared" si="183"/>
        <v>6289517624851</v>
      </c>
      <c r="AK3961" s="11" t="str">
        <f t="shared" si="184"/>
        <v/>
      </c>
    </row>
    <row r="3962" spans="1:37">
      <c r="A3962" t="str">
        <f t="shared" si="185"/>
        <v>tw_hr_employee_DLZ2208003</v>
      </c>
      <c r="B3962" t="s">
        <v>22433</v>
      </c>
      <c r="C3962" t="s">
        <v>22434</v>
      </c>
      <c r="D3962" t="s">
        <v>2899</v>
      </c>
      <c r="E3962" t="s">
        <v>2900</v>
      </c>
      <c r="I3962" t="s">
        <v>38</v>
      </c>
      <c r="K3962" t="s">
        <v>22435</v>
      </c>
      <c r="M3962" s="2">
        <v>44774</v>
      </c>
      <c r="Q3962" t="s">
        <v>40</v>
      </c>
      <c r="W3962" t="s">
        <v>41</v>
      </c>
      <c r="X3962" t="s">
        <v>22436</v>
      </c>
      <c r="Y3962" t="s">
        <v>43</v>
      </c>
      <c r="Z3962"/>
      <c r="AA3962" s="13" t="s">
        <v>22437</v>
      </c>
      <c r="AE3962" s="2" t="b">
        <v>0</v>
      </c>
      <c r="AF3962" s="13" t="s">
        <v>22438</v>
      </c>
      <c r="AG3962" t="s">
        <v>22433</v>
      </c>
      <c r="AH3962" t="s">
        <v>46</v>
      </c>
      <c r="AI3962" t="str">
        <f>TRIM(IFERROR(VLOOKUP(E3962,Mapping!$A$1:$B$2,2,FALSE),E3962))</f>
        <v>Cabang Pematang Pasir</v>
      </c>
      <c r="AJ3962" s="11" t="str">
        <f t="shared" si="183"/>
        <v/>
      </c>
      <c r="AK3962" s="11" t="str">
        <f t="shared" si="184"/>
        <v/>
      </c>
    </row>
    <row r="3963" spans="1:37">
      <c r="A3963" t="str">
        <f t="shared" si="185"/>
        <v>tw_hr_employee_DDS2208134</v>
      </c>
      <c r="B3963" t="s">
        <v>22439</v>
      </c>
      <c r="C3963" t="s">
        <v>22440</v>
      </c>
      <c r="D3963" t="s">
        <v>99</v>
      </c>
      <c r="E3963" t="s">
        <v>100</v>
      </c>
      <c r="I3963" t="s">
        <v>38</v>
      </c>
      <c r="K3963" t="s">
        <v>22441</v>
      </c>
      <c r="L3963" t="s">
        <v>2746</v>
      </c>
      <c r="M3963" s="2">
        <v>44783</v>
      </c>
      <c r="Q3963" t="s">
        <v>40</v>
      </c>
      <c r="R3963"/>
      <c r="W3963" t="s">
        <v>41</v>
      </c>
      <c r="X3963" t="s">
        <v>22442</v>
      </c>
      <c r="Y3963" t="s">
        <v>43</v>
      </c>
      <c r="Z3963"/>
      <c r="AA3963" s="13" t="s">
        <v>22443</v>
      </c>
      <c r="AE3963" s="2" t="b">
        <v>1</v>
      </c>
      <c r="AF3963">
        <v>6331045184</v>
      </c>
      <c r="AG3963" t="s">
        <v>22439</v>
      </c>
      <c r="AH3963" t="s">
        <v>63</v>
      </c>
      <c r="AI3963" t="str">
        <f>TRIM(IFERROR(VLOOKUP(E3963,Mapping!$A$1:$B$2,2,FALSE),E3963))</f>
        <v>Cabang Saharjo</v>
      </c>
      <c r="AJ3963" s="11" t="str">
        <f t="shared" si="183"/>
        <v/>
      </c>
      <c r="AK3963" s="11" t="str">
        <f t="shared" si="184"/>
        <v/>
      </c>
    </row>
    <row r="3964" spans="1:37">
      <c r="A3964" t="str">
        <f t="shared" si="185"/>
        <v>tw_hr_employee_DLN2206001</v>
      </c>
      <c r="B3964" t="s">
        <v>22444</v>
      </c>
      <c r="C3964" t="s">
        <v>22445</v>
      </c>
      <c r="D3964" t="s">
        <v>212</v>
      </c>
      <c r="E3964" t="s">
        <v>213</v>
      </c>
      <c r="H3964" s="13" t="s">
        <v>22446</v>
      </c>
      <c r="I3964" t="s">
        <v>38</v>
      </c>
      <c r="M3964" s="2">
        <v>44715</v>
      </c>
      <c r="Q3964" t="s">
        <v>40</v>
      </c>
      <c r="W3964" t="s">
        <v>41</v>
      </c>
      <c r="X3964" t="s">
        <v>22447</v>
      </c>
      <c r="Y3964" t="s">
        <v>43</v>
      </c>
      <c r="AA3964" s="13" t="s">
        <v>22448</v>
      </c>
      <c r="AE3964" s="2" t="b">
        <v>1</v>
      </c>
      <c r="AF3964" s="13" t="s">
        <v>22449</v>
      </c>
      <c r="AG3964" t="s">
        <v>22444</v>
      </c>
      <c r="AH3964" t="s">
        <v>46</v>
      </c>
      <c r="AI3964" t="str">
        <f>TRIM(IFERROR(VLOOKUP(E3964,Mapping!$A$1:$B$2,2,FALSE),E3964))</f>
        <v>Cabang Kota Agung</v>
      </c>
      <c r="AJ3964" s="11" t="str">
        <f t="shared" si="183"/>
        <v/>
      </c>
      <c r="AK3964" s="11" t="str">
        <f t="shared" si="184"/>
        <v>082122171301</v>
      </c>
    </row>
    <row r="3965" spans="1:37">
      <c r="A3965" t="str">
        <f t="shared" si="185"/>
        <v>tw_hr_employee_DLT2102001</v>
      </c>
      <c r="B3965" t="s">
        <v>22450</v>
      </c>
      <c r="C3965" t="s">
        <v>22451</v>
      </c>
      <c r="D3965" t="s">
        <v>161</v>
      </c>
      <c r="E3965" t="s">
        <v>162</v>
      </c>
      <c r="G3965" s="13" t="s">
        <v>22452</v>
      </c>
      <c r="H3965" s="13" t="s">
        <v>22452</v>
      </c>
      <c r="I3965" t="s">
        <v>38</v>
      </c>
      <c r="K3965" t="s">
        <v>22122</v>
      </c>
      <c r="L3965" t="s">
        <v>731</v>
      </c>
      <c r="M3965" s="2">
        <v>44253</v>
      </c>
      <c r="Q3965" t="s">
        <v>40</v>
      </c>
      <c r="R3965" t="s">
        <v>8367</v>
      </c>
      <c r="S3965" t="s">
        <v>8367</v>
      </c>
      <c r="T3965">
        <v>1800</v>
      </c>
      <c r="U3965" t="s">
        <v>165</v>
      </c>
      <c r="V3965">
        <v>34596</v>
      </c>
      <c r="W3965" t="s">
        <v>41</v>
      </c>
      <c r="X3965"/>
      <c r="Y3965" t="s">
        <v>43</v>
      </c>
      <c r="Z3965" t="s">
        <v>41</v>
      </c>
      <c r="AA3965" s="13" t="s">
        <v>22453</v>
      </c>
      <c r="AC3965" t="s">
        <v>167</v>
      </c>
      <c r="AD3965" s="2">
        <v>36075</v>
      </c>
      <c r="AE3965" s="2" t="b">
        <v>1</v>
      </c>
      <c r="AF3965" s="13" t="s">
        <v>22454</v>
      </c>
      <c r="AG3965" t="s">
        <v>22450</v>
      </c>
      <c r="AH3965" t="s">
        <v>46</v>
      </c>
      <c r="AI3965" t="str">
        <f>TRIM(IFERROR(VLOOKUP(E3965,Mapping!$A$1:$B$2,2,FALSE),E3965))</f>
        <v>Cabang Tulang Bawang</v>
      </c>
      <c r="AJ3965" s="11" t="str">
        <f t="shared" si="183"/>
        <v>6285658390863</v>
      </c>
      <c r="AK3965" s="11" t="str">
        <f t="shared" si="184"/>
        <v>6285658390863</v>
      </c>
    </row>
    <row r="3966" spans="1:37">
      <c r="A3966" t="str">
        <f t="shared" si="185"/>
        <v>tw_hr_employee_DLO2208001</v>
      </c>
      <c r="B3966" t="s">
        <v>22455</v>
      </c>
      <c r="C3966" t="s">
        <v>22456</v>
      </c>
      <c r="D3966" t="s">
        <v>448</v>
      </c>
      <c r="E3966" t="s">
        <v>449</v>
      </c>
      <c r="H3966" s="13" t="s">
        <v>22457</v>
      </c>
      <c r="I3966" t="s">
        <v>38</v>
      </c>
      <c r="K3966" t="s">
        <v>521</v>
      </c>
      <c r="L3966"/>
      <c r="M3966" s="2">
        <v>44783</v>
      </c>
      <c r="Q3966" t="s">
        <v>40</v>
      </c>
      <c r="R3966"/>
      <c r="S3966"/>
      <c r="T3966"/>
      <c r="U3966"/>
      <c r="V3966"/>
      <c r="W3966" t="s">
        <v>41</v>
      </c>
      <c r="X3966" t="s">
        <v>22458</v>
      </c>
      <c r="Y3966" t="s">
        <v>43</v>
      </c>
      <c r="Z3966"/>
      <c r="AA3966" s="13" t="s">
        <v>22459</v>
      </c>
      <c r="AE3966" s="2" t="b">
        <v>1</v>
      </c>
      <c r="AF3966" s="13" t="s">
        <v>22460</v>
      </c>
      <c r="AG3966" t="s">
        <v>22455</v>
      </c>
      <c r="AH3966" t="s">
        <v>46</v>
      </c>
      <c r="AI3966" t="str">
        <f>TRIM(IFERROR(VLOOKUP(E3966,Mapping!$A$1:$B$2,2,FALSE),E3966))</f>
        <v>Cabang Kota Gajah</v>
      </c>
      <c r="AJ3966" s="11" t="str">
        <f t="shared" si="183"/>
        <v/>
      </c>
      <c r="AK3966" s="11" t="str">
        <f t="shared" si="184"/>
        <v>6285267027178</v>
      </c>
    </row>
    <row r="3967" spans="1:37">
      <c r="A3967" t="str">
        <f t="shared" si="185"/>
        <v>tw_hr_employee_DMR2106001</v>
      </c>
      <c r="B3967" t="s">
        <v>22461</v>
      </c>
      <c r="C3967" t="s">
        <v>22462</v>
      </c>
      <c r="D3967" t="s">
        <v>448</v>
      </c>
      <c r="E3967" t="s">
        <v>449</v>
      </c>
      <c r="I3967" t="s">
        <v>38</v>
      </c>
      <c r="K3967" t="s">
        <v>366</v>
      </c>
      <c r="L3967"/>
      <c r="M3967" s="2">
        <v>44358</v>
      </c>
      <c r="Q3967" t="s">
        <v>40</v>
      </c>
      <c r="R3967"/>
      <c r="S3967"/>
      <c r="T3967"/>
      <c r="U3967"/>
      <c r="V3967"/>
      <c r="W3967" t="s">
        <v>41</v>
      </c>
      <c r="X3967" t="s">
        <v>22463</v>
      </c>
      <c r="Y3967" t="s">
        <v>43</v>
      </c>
      <c r="AA3967" s="13" t="s">
        <v>22464</v>
      </c>
      <c r="AE3967" s="2" t="b">
        <v>1</v>
      </c>
      <c r="AF3967" s="13" t="s">
        <v>22465</v>
      </c>
      <c r="AG3967" t="s">
        <v>22461</v>
      </c>
      <c r="AH3967" t="s">
        <v>46</v>
      </c>
      <c r="AI3967" t="str">
        <f>TRIM(IFERROR(VLOOKUP(E3967,Mapping!$A$1:$B$2,2,FALSE),E3967))</f>
        <v>Cabang Kota Gajah</v>
      </c>
      <c r="AJ3967" s="11" t="str">
        <f t="shared" si="183"/>
        <v/>
      </c>
      <c r="AK3967" s="11" t="str">
        <f t="shared" si="184"/>
        <v/>
      </c>
    </row>
    <row r="3968" spans="1:37">
      <c r="A3968" t="str">
        <f t="shared" si="185"/>
        <v>tw_hr_employee_DDD2301067</v>
      </c>
      <c r="B3968" t="s">
        <v>22466</v>
      </c>
      <c r="C3968" t="s">
        <v>22467</v>
      </c>
      <c r="D3968" t="s">
        <v>1221</v>
      </c>
      <c r="E3968" t="s">
        <v>1222</v>
      </c>
      <c r="H3968" s="13" t="s">
        <v>22468</v>
      </c>
      <c r="I3968" t="s">
        <v>38</v>
      </c>
      <c r="M3968" s="2">
        <v>44942</v>
      </c>
      <c r="Q3968" t="s">
        <v>40</v>
      </c>
      <c r="R3968"/>
      <c r="S3968"/>
      <c r="T3968"/>
      <c r="U3968"/>
      <c r="V3968"/>
      <c r="W3968" t="s">
        <v>41</v>
      </c>
      <c r="X3968" t="s">
        <v>22469</v>
      </c>
      <c r="Y3968" t="s">
        <v>43</v>
      </c>
      <c r="AA3968" s="13" t="s">
        <v>22470</v>
      </c>
      <c r="AE3968" s="2" t="b">
        <v>1</v>
      </c>
      <c r="AF3968" s="13" t="s">
        <v>22471</v>
      </c>
      <c r="AG3968" t="s">
        <v>22466</v>
      </c>
      <c r="AH3968" t="s">
        <v>46</v>
      </c>
      <c r="AI3968" t="str">
        <f>TRIM(IFERROR(VLOOKUP(E3968,Mapping!$A$1:$B$2,2,FALSE),E3968))</f>
        <v>Cabang Depok</v>
      </c>
      <c r="AJ3968" s="11" t="str">
        <f t="shared" si="183"/>
        <v/>
      </c>
      <c r="AK3968" s="11" t="str">
        <f t="shared" si="184"/>
        <v>6281296993018</v>
      </c>
    </row>
    <row r="3969" spans="1:37">
      <c r="A3969" t="str">
        <f t="shared" si="185"/>
        <v>tw_hr_employee_DDC2305034</v>
      </c>
      <c r="B3969" t="s">
        <v>22472</v>
      </c>
      <c r="C3969" t="s">
        <v>22473</v>
      </c>
      <c r="D3969" t="s">
        <v>244</v>
      </c>
      <c r="E3969" t="s">
        <v>245</v>
      </c>
      <c r="I3969" t="s">
        <v>38</v>
      </c>
      <c r="M3969" s="2">
        <v>45048</v>
      </c>
      <c r="Q3969" t="s">
        <v>40</v>
      </c>
      <c r="R3969" t="s">
        <v>22474</v>
      </c>
      <c r="S3969" t="s">
        <v>22474</v>
      </c>
      <c r="T3969">
        <v>3200</v>
      </c>
      <c r="U3969" t="s">
        <v>694</v>
      </c>
      <c r="V3969">
        <v>40553</v>
      </c>
      <c r="W3969" t="s">
        <v>41</v>
      </c>
      <c r="X3969" t="s">
        <v>22475</v>
      </c>
      <c r="Y3969" t="s">
        <v>43</v>
      </c>
      <c r="AA3969" s="13" t="s">
        <v>22476</v>
      </c>
      <c r="AE3969" s="2" t="b">
        <v>1</v>
      </c>
      <c r="AF3969" s="13" t="s">
        <v>22477</v>
      </c>
      <c r="AG3969" t="s">
        <v>22472</v>
      </c>
      <c r="AH3969" t="s">
        <v>46</v>
      </c>
      <c r="AI3969" t="str">
        <f>TRIM(IFERROR(VLOOKUP(E3969,Mapping!$A$1:$B$2,2,FALSE),E3969))</f>
        <v>Cabang Cimareme</v>
      </c>
      <c r="AJ3969" s="11" t="str">
        <f t="shared" si="183"/>
        <v/>
      </c>
      <c r="AK3969" s="11" t="str">
        <f t="shared" si="184"/>
        <v/>
      </c>
    </row>
    <row r="3970" spans="1:37">
      <c r="A3970" t="str">
        <f t="shared" si="185"/>
        <v>tw_hr_employee_DLZ2301034</v>
      </c>
      <c r="B3970" t="s">
        <v>22478</v>
      </c>
      <c r="C3970" t="s">
        <v>22479</v>
      </c>
      <c r="D3970" t="s">
        <v>2899</v>
      </c>
      <c r="E3970" t="s">
        <v>2900</v>
      </c>
      <c r="I3970" t="s">
        <v>38</v>
      </c>
      <c r="M3970" s="2">
        <v>44927</v>
      </c>
      <c r="Q3970" t="s">
        <v>40</v>
      </c>
      <c r="W3970" t="s">
        <v>41</v>
      </c>
      <c r="X3970" t="s">
        <v>22480</v>
      </c>
      <c r="Y3970" t="s">
        <v>43</v>
      </c>
      <c r="AA3970" s="13" t="s">
        <v>22481</v>
      </c>
      <c r="AE3970" s="2" t="b">
        <v>1</v>
      </c>
      <c r="AF3970" s="13" t="s">
        <v>22482</v>
      </c>
      <c r="AG3970" t="s">
        <v>22478</v>
      </c>
      <c r="AH3970" t="s">
        <v>46</v>
      </c>
      <c r="AI3970" t="str">
        <f>TRIM(IFERROR(VLOOKUP(E3970,Mapping!$A$1:$B$2,2,FALSE),E3970))</f>
        <v>Cabang Pematang Pasir</v>
      </c>
      <c r="AJ3970" s="11" t="str">
        <f t="shared" si="183"/>
        <v/>
      </c>
      <c r="AK3970" s="11" t="str">
        <f t="shared" si="184"/>
        <v/>
      </c>
    </row>
    <row r="3971" spans="1:37">
      <c r="A3971" t="str">
        <f t="shared" si="185"/>
        <v>tw_hr_employee_DDU2301034</v>
      </c>
      <c r="B3971" t="s">
        <v>22483</v>
      </c>
      <c r="C3971" t="s">
        <v>22484</v>
      </c>
      <c r="D3971" t="s">
        <v>261</v>
      </c>
      <c r="E3971" t="s">
        <v>262</v>
      </c>
      <c r="I3971" t="s">
        <v>38</v>
      </c>
      <c r="M3971" s="2">
        <v>44944</v>
      </c>
      <c r="Q3971" t="s">
        <v>40</v>
      </c>
      <c r="R3971" t="s">
        <v>22485</v>
      </c>
      <c r="T3971">
        <v>3200</v>
      </c>
      <c r="U3971" t="s">
        <v>609</v>
      </c>
      <c r="V3971">
        <v>43122</v>
      </c>
      <c r="W3971" t="s">
        <v>41</v>
      </c>
      <c r="X3971" t="s">
        <v>22486</v>
      </c>
      <c r="Y3971" t="s">
        <v>43</v>
      </c>
      <c r="AA3971" s="13" t="s">
        <v>22487</v>
      </c>
      <c r="AD3971" s="2">
        <v>33764</v>
      </c>
      <c r="AE3971" s="2" t="b">
        <v>1</v>
      </c>
      <c r="AF3971" s="13" t="s">
        <v>22488</v>
      </c>
      <c r="AG3971" t="s">
        <v>22483</v>
      </c>
      <c r="AH3971" t="s">
        <v>63</v>
      </c>
      <c r="AI3971" t="str">
        <f>TRIM(IFERROR(VLOOKUP(E3971,Mapping!$A$1:$B$2,2,FALSE),E3971))</f>
        <v>Cabang Sukabumi</v>
      </c>
      <c r="AJ3971" s="11" t="str">
        <f t="shared" ref="AJ3971:AJ4034" si="186">IF(LEN(G3971)&gt;8,G3971&amp;"","")</f>
        <v/>
      </c>
      <c r="AK3971" s="11" t="str">
        <f t="shared" ref="AK3971:AK4034" si="187">IF(LEN(H3971)&gt;8,H3971&amp;"","")</f>
        <v/>
      </c>
    </row>
    <row r="3972" spans="1:37">
      <c r="A3972" t="str">
        <f t="shared" si="185"/>
        <v>tw_hr_employee_DDA2211166</v>
      </c>
      <c r="B3972" t="s">
        <v>22489</v>
      </c>
      <c r="C3972" t="s">
        <v>22490</v>
      </c>
      <c r="D3972" t="s">
        <v>86</v>
      </c>
      <c r="E3972" t="s">
        <v>87</v>
      </c>
      <c r="G3972" s="13" t="s">
        <v>22491</v>
      </c>
      <c r="I3972" t="s">
        <v>38</v>
      </c>
      <c r="M3972" s="2">
        <v>44888</v>
      </c>
      <c r="Q3972" t="s">
        <v>40</v>
      </c>
      <c r="R3972"/>
      <c r="S3972"/>
      <c r="T3972"/>
      <c r="U3972"/>
      <c r="V3972"/>
      <c r="W3972" t="s">
        <v>41</v>
      </c>
      <c r="X3972" t="s">
        <v>22492</v>
      </c>
      <c r="Y3972" t="s">
        <v>43</v>
      </c>
      <c r="Z3972"/>
      <c r="AA3972" s="13" t="s">
        <v>22493</v>
      </c>
      <c r="AE3972" s="2" t="b">
        <v>1</v>
      </c>
      <c r="AF3972">
        <v>4140344724</v>
      </c>
      <c r="AG3972" t="s">
        <v>22489</v>
      </c>
      <c r="AH3972" t="s">
        <v>63</v>
      </c>
      <c r="AI3972" t="str">
        <f>TRIM(IFERROR(VLOOKUP(E3972,Mapping!$A$1:$B$2,2,FALSE),E3972))</f>
        <v>Cabang Caman</v>
      </c>
      <c r="AJ3972" s="11" t="str">
        <f t="shared" si="186"/>
        <v>6281213977950</v>
      </c>
      <c r="AK3972" s="11" t="str">
        <f t="shared" si="187"/>
        <v/>
      </c>
    </row>
    <row r="3973" spans="1:37">
      <c r="A3973" t="str">
        <f t="shared" si="185"/>
        <v>tw_hr_employee_DDD2301100</v>
      </c>
      <c r="B3973" t="s">
        <v>22494</v>
      </c>
      <c r="C3973" t="s">
        <v>22495</v>
      </c>
      <c r="D3973" t="s">
        <v>1221</v>
      </c>
      <c r="E3973" t="s">
        <v>1222</v>
      </c>
      <c r="H3973" s="13" t="s">
        <v>22496</v>
      </c>
      <c r="I3973" t="s">
        <v>38</v>
      </c>
      <c r="K3973" t="s">
        <v>3515</v>
      </c>
      <c r="L3973"/>
      <c r="M3973" s="2">
        <v>44950</v>
      </c>
      <c r="Q3973" t="s">
        <v>40</v>
      </c>
      <c r="R3973"/>
      <c r="S3973"/>
      <c r="T3973"/>
      <c r="U3973"/>
      <c r="V3973"/>
      <c r="W3973" t="s">
        <v>41</v>
      </c>
      <c r="X3973" t="s">
        <v>22497</v>
      </c>
      <c r="Y3973" t="s">
        <v>43</v>
      </c>
      <c r="Z3973"/>
      <c r="AA3973" s="13" t="s">
        <v>22498</v>
      </c>
      <c r="AE3973" s="2" t="b">
        <v>1</v>
      </c>
      <c r="AF3973">
        <v>3741182317</v>
      </c>
      <c r="AG3973" t="s">
        <v>22494</v>
      </c>
      <c r="AH3973" t="s">
        <v>63</v>
      </c>
      <c r="AI3973" t="str">
        <f>TRIM(IFERROR(VLOOKUP(E3973,Mapping!$A$1:$B$2,2,FALSE),E3973))</f>
        <v>Cabang Depok</v>
      </c>
      <c r="AJ3973" s="11" t="str">
        <f t="shared" si="186"/>
        <v/>
      </c>
      <c r="AK3973" s="11" t="str">
        <f t="shared" si="187"/>
        <v>6289640466530</v>
      </c>
    </row>
    <row r="3974" spans="1:37">
      <c r="A3974" t="str">
        <f t="shared" si="185"/>
        <v>tw_hr_employee_DLU2209001</v>
      </c>
      <c r="B3974" t="s">
        <v>22499</v>
      </c>
      <c r="C3974" t="s">
        <v>22500</v>
      </c>
      <c r="D3974" t="s">
        <v>408</v>
      </c>
      <c r="E3974" t="s">
        <v>409</v>
      </c>
      <c r="I3974" t="s">
        <v>38</v>
      </c>
      <c r="K3974" t="s">
        <v>411</v>
      </c>
      <c r="L3974"/>
      <c r="M3974" s="2">
        <v>44812</v>
      </c>
      <c r="Q3974" t="s">
        <v>40</v>
      </c>
      <c r="R3974"/>
      <c r="S3974"/>
      <c r="T3974"/>
      <c r="U3974"/>
      <c r="V3974"/>
      <c r="W3974" t="s">
        <v>41</v>
      </c>
      <c r="X3974" t="s">
        <v>22501</v>
      </c>
      <c r="Y3974" t="s">
        <v>43</v>
      </c>
      <c r="Z3974"/>
      <c r="AA3974" s="13" t="s">
        <v>22502</v>
      </c>
      <c r="AE3974" s="2" t="b">
        <v>1</v>
      </c>
      <c r="AF3974" s="13" t="s">
        <v>22503</v>
      </c>
      <c r="AG3974" t="s">
        <v>22499</v>
      </c>
      <c r="AH3974" t="s">
        <v>46</v>
      </c>
      <c r="AI3974" t="str">
        <f>TRIM(IFERROR(VLOOKUP(E3974,Mapping!$A$1:$B$2,2,FALSE),E3974))</f>
        <v>Cabang Kota Bumi</v>
      </c>
      <c r="AJ3974" s="11" t="str">
        <f t="shared" si="186"/>
        <v/>
      </c>
      <c r="AK3974" s="11" t="str">
        <f t="shared" si="187"/>
        <v/>
      </c>
    </row>
    <row r="3975" spans="1:37">
      <c r="A3975" t="str">
        <f t="shared" si="185"/>
        <v>tw_hr_employee_DDA1911001</v>
      </c>
      <c r="B3975" t="s">
        <v>22504</v>
      </c>
      <c r="C3975" t="s">
        <v>22505</v>
      </c>
      <c r="D3975" t="s">
        <v>86</v>
      </c>
      <c r="E3975" t="s">
        <v>87</v>
      </c>
      <c r="H3975" s="13" t="s">
        <v>22506</v>
      </c>
      <c r="I3975" t="s">
        <v>38</v>
      </c>
      <c r="K3975" t="s">
        <v>2557</v>
      </c>
      <c r="L3975" t="s">
        <v>2558</v>
      </c>
      <c r="M3975" s="2">
        <v>43770</v>
      </c>
      <c r="O3975" s="13" t="s">
        <v>22507</v>
      </c>
      <c r="Q3975" t="s">
        <v>40</v>
      </c>
      <c r="R3975" t="s">
        <v>22508</v>
      </c>
      <c r="T3975">
        <v>3200</v>
      </c>
      <c r="U3975" t="s">
        <v>375</v>
      </c>
      <c r="V3975" t="s">
        <v>22509</v>
      </c>
      <c r="W3975" t="s">
        <v>41</v>
      </c>
      <c r="X3975" t="s">
        <v>22510</v>
      </c>
      <c r="Y3975" t="s">
        <v>156</v>
      </c>
      <c r="Z3975"/>
      <c r="AA3975" s="13" t="s">
        <v>22511</v>
      </c>
      <c r="AC3975" t="s">
        <v>167</v>
      </c>
      <c r="AD3975" s="2">
        <v>31741</v>
      </c>
      <c r="AE3975" s="2" t="b">
        <v>1</v>
      </c>
      <c r="AF3975">
        <v>5211301601</v>
      </c>
      <c r="AG3975" t="s">
        <v>22504</v>
      </c>
      <c r="AH3975" t="s">
        <v>63</v>
      </c>
      <c r="AI3975" t="str">
        <f>TRIM(IFERROR(VLOOKUP(E3975,Mapping!$A$1:$B$2,2,FALSE),E3975))</f>
        <v>Cabang Caman</v>
      </c>
      <c r="AJ3975" s="11" t="str">
        <f t="shared" si="186"/>
        <v/>
      </c>
      <c r="AK3975" s="11" t="str">
        <f t="shared" si="187"/>
        <v>6281295258041</v>
      </c>
    </row>
    <row r="3976" spans="1:37">
      <c r="A3976" t="str">
        <f t="shared" si="185"/>
        <v>tw_hr_employee_DLT2208034</v>
      </c>
      <c r="B3976" t="s">
        <v>22512</v>
      </c>
      <c r="C3976" t="s">
        <v>22513</v>
      </c>
      <c r="D3976" t="s">
        <v>161</v>
      </c>
      <c r="E3976" t="s">
        <v>162</v>
      </c>
      <c r="G3976" s="13" t="s">
        <v>22514</v>
      </c>
      <c r="H3976" s="13" t="s">
        <v>22514</v>
      </c>
      <c r="I3976" t="s">
        <v>38</v>
      </c>
      <c r="K3976" t="s">
        <v>2507</v>
      </c>
      <c r="L3976" t="s">
        <v>731</v>
      </c>
      <c r="M3976" s="2">
        <v>44775</v>
      </c>
      <c r="Q3976" t="s">
        <v>40</v>
      </c>
      <c r="R3976" t="s">
        <v>8217</v>
      </c>
      <c r="S3976" t="s">
        <v>8217</v>
      </c>
      <c r="T3976">
        <v>1800</v>
      </c>
      <c r="U3976" t="s">
        <v>165</v>
      </c>
      <c r="V3976">
        <v>34682</v>
      </c>
      <c r="W3976" t="s">
        <v>41</v>
      </c>
      <c r="X3976" t="s">
        <v>22515</v>
      </c>
      <c r="Y3976" t="s">
        <v>156</v>
      </c>
      <c r="Z3976" t="s">
        <v>41</v>
      </c>
      <c r="AA3976" s="13" t="s">
        <v>22516</v>
      </c>
      <c r="AC3976" t="s">
        <v>167</v>
      </c>
      <c r="AD3976" s="2">
        <v>33274</v>
      </c>
      <c r="AE3976" s="2" t="b">
        <v>1</v>
      </c>
      <c r="AF3976">
        <v>6185080661</v>
      </c>
      <c r="AG3976" t="s">
        <v>22512</v>
      </c>
      <c r="AH3976" t="s">
        <v>63</v>
      </c>
      <c r="AI3976" t="str">
        <f>TRIM(IFERROR(VLOOKUP(E3976,Mapping!$A$1:$B$2,2,FALSE),E3976))</f>
        <v>Cabang Tulang Bawang</v>
      </c>
      <c r="AJ3976" s="11" t="str">
        <f t="shared" si="186"/>
        <v>6281377570091</v>
      </c>
      <c r="AK3976" s="11" t="str">
        <f t="shared" si="187"/>
        <v>6281377570091</v>
      </c>
    </row>
    <row r="3977" spans="1:37">
      <c r="A3977" t="str">
        <f t="shared" si="185"/>
        <v>tw_hr_employee_DLY2209067</v>
      </c>
      <c r="B3977" t="s">
        <v>22517</v>
      </c>
      <c r="C3977" t="s">
        <v>22518</v>
      </c>
      <c r="D3977" t="s">
        <v>471</v>
      </c>
      <c r="E3977" t="s">
        <v>472</v>
      </c>
      <c r="I3977" t="s">
        <v>38</v>
      </c>
      <c r="M3977" s="2">
        <v>44805</v>
      </c>
      <c r="Q3977" t="s">
        <v>40</v>
      </c>
      <c r="R3977" t="s">
        <v>22519</v>
      </c>
      <c r="S3977"/>
      <c r="T3977">
        <v>1800</v>
      </c>
      <c r="U3977" t="s">
        <v>1289</v>
      </c>
      <c r="V3977">
        <v>35132</v>
      </c>
      <c r="W3977" t="s">
        <v>41</v>
      </c>
      <c r="X3977" t="s">
        <v>22520</v>
      </c>
      <c r="Y3977" t="s">
        <v>43</v>
      </c>
      <c r="Z3977" t="s">
        <v>41</v>
      </c>
      <c r="AA3977" s="13" t="s">
        <v>22521</v>
      </c>
      <c r="AC3977" t="s">
        <v>83</v>
      </c>
      <c r="AD3977" s="2">
        <v>35810</v>
      </c>
      <c r="AE3977" s="2" t="b">
        <v>1</v>
      </c>
      <c r="AF3977">
        <v>2920745159</v>
      </c>
      <c r="AG3977" t="s">
        <v>22517</v>
      </c>
      <c r="AH3977" t="s">
        <v>63</v>
      </c>
      <c r="AI3977" t="str">
        <f>TRIM(IFERROR(VLOOKUP(E3977,Mapping!$A$1:$B$2,2,FALSE),E3977))</f>
        <v>Cabang Yos Sudarso</v>
      </c>
      <c r="AJ3977" s="11" t="str">
        <f t="shared" si="186"/>
        <v/>
      </c>
      <c r="AK3977" s="11" t="str">
        <f t="shared" si="187"/>
        <v/>
      </c>
    </row>
    <row r="3978" spans="1:37">
      <c r="A3978" t="str">
        <f t="shared" si="185"/>
        <v>tw_hr_employee_DLZ2209034</v>
      </c>
      <c r="B3978" t="s">
        <v>22522</v>
      </c>
      <c r="C3978" t="s">
        <v>22523</v>
      </c>
      <c r="D3978" t="s">
        <v>2899</v>
      </c>
      <c r="E3978" t="s">
        <v>2900</v>
      </c>
      <c r="I3978" t="s">
        <v>38</v>
      </c>
      <c r="K3978" t="s">
        <v>6135</v>
      </c>
      <c r="M3978" s="2">
        <v>44817</v>
      </c>
      <c r="Q3978" t="s">
        <v>40</v>
      </c>
      <c r="R3978"/>
      <c r="S3978"/>
      <c r="T3978"/>
      <c r="U3978"/>
      <c r="V3978"/>
      <c r="W3978" t="s">
        <v>41</v>
      </c>
      <c r="X3978" t="s">
        <v>22524</v>
      </c>
      <c r="Y3978" t="s">
        <v>43</v>
      </c>
      <c r="AA3978" s="13" t="s">
        <v>22525</v>
      </c>
      <c r="AE3978" s="2" t="b">
        <v>0</v>
      </c>
      <c r="AF3978" s="13" t="s">
        <v>22526</v>
      </c>
      <c r="AG3978" t="s">
        <v>22522</v>
      </c>
      <c r="AH3978" t="s">
        <v>46</v>
      </c>
      <c r="AI3978" t="str">
        <f>TRIM(IFERROR(VLOOKUP(E3978,Mapping!$A$1:$B$2,2,FALSE),E3978))</f>
        <v>Cabang Pematang Pasir</v>
      </c>
      <c r="AJ3978" s="11" t="str">
        <f t="shared" si="186"/>
        <v/>
      </c>
      <c r="AK3978" s="11" t="str">
        <f t="shared" si="187"/>
        <v/>
      </c>
    </row>
    <row r="3979" spans="1:37">
      <c r="A3979" t="str">
        <f t="shared" si="185"/>
        <v>tw_hr_employee_DLZ2209035</v>
      </c>
      <c r="B3979" t="s">
        <v>22034</v>
      </c>
      <c r="C3979" t="s">
        <v>22527</v>
      </c>
      <c r="D3979" t="s">
        <v>2899</v>
      </c>
      <c r="E3979" t="s">
        <v>2900</v>
      </c>
      <c r="I3979" t="s">
        <v>38</v>
      </c>
      <c r="K3979" t="s">
        <v>22435</v>
      </c>
      <c r="M3979" s="2">
        <v>44817</v>
      </c>
      <c r="Q3979" t="s">
        <v>40</v>
      </c>
      <c r="R3979"/>
      <c r="W3979" t="s">
        <v>41</v>
      </c>
      <c r="X3979" t="s">
        <v>22528</v>
      </c>
      <c r="Y3979" t="s">
        <v>43</v>
      </c>
      <c r="AA3979" s="13" t="s">
        <v>22529</v>
      </c>
      <c r="AE3979" s="2" t="b">
        <v>0</v>
      </c>
      <c r="AF3979" s="13" t="s">
        <v>22530</v>
      </c>
      <c r="AG3979" t="s">
        <v>22034</v>
      </c>
      <c r="AH3979" t="s">
        <v>46</v>
      </c>
      <c r="AI3979" t="str">
        <f>TRIM(IFERROR(VLOOKUP(E3979,Mapping!$A$1:$B$2,2,FALSE),E3979))</f>
        <v>Cabang Pematang Pasir</v>
      </c>
      <c r="AJ3979" s="11" t="str">
        <f t="shared" si="186"/>
        <v/>
      </c>
      <c r="AK3979" s="11" t="str">
        <f t="shared" si="187"/>
        <v/>
      </c>
    </row>
    <row r="3980" spans="1:37">
      <c r="A3980" t="str">
        <f t="shared" si="185"/>
        <v>tw_hr_employee_DLZ2209036</v>
      </c>
      <c r="B3980" t="s">
        <v>22531</v>
      </c>
      <c r="C3980" t="s">
        <v>22532</v>
      </c>
      <c r="D3980" t="s">
        <v>2899</v>
      </c>
      <c r="E3980" t="s">
        <v>2900</v>
      </c>
      <c r="I3980" t="s">
        <v>38</v>
      </c>
      <c r="K3980" t="s">
        <v>22435</v>
      </c>
      <c r="M3980" s="2">
        <v>44817</v>
      </c>
      <c r="Q3980" t="s">
        <v>40</v>
      </c>
      <c r="R3980"/>
      <c r="W3980" t="s">
        <v>41</v>
      </c>
      <c r="X3980" t="s">
        <v>22533</v>
      </c>
      <c r="Y3980" t="s">
        <v>43</v>
      </c>
      <c r="AA3980" s="13" t="s">
        <v>22534</v>
      </c>
      <c r="AE3980" s="2" t="b">
        <v>0</v>
      </c>
      <c r="AF3980" s="13" t="s">
        <v>22535</v>
      </c>
      <c r="AG3980" t="s">
        <v>22531</v>
      </c>
      <c r="AH3980" t="s">
        <v>46</v>
      </c>
      <c r="AI3980" t="str">
        <f>TRIM(IFERROR(VLOOKUP(E3980,Mapping!$A$1:$B$2,2,FALSE),E3980))</f>
        <v>Cabang Pematang Pasir</v>
      </c>
      <c r="AJ3980" s="11" t="str">
        <f t="shared" si="186"/>
        <v/>
      </c>
      <c r="AK3980" s="11" t="str">
        <f t="shared" si="187"/>
        <v/>
      </c>
    </row>
    <row r="3981" spans="1:37">
      <c r="A3981" t="str">
        <f t="shared" si="185"/>
        <v>tw_hr_employee_DLN2201034</v>
      </c>
      <c r="B3981" t="s">
        <v>22536</v>
      </c>
      <c r="C3981" t="s">
        <v>22537</v>
      </c>
      <c r="D3981" t="s">
        <v>212</v>
      </c>
      <c r="E3981" t="s">
        <v>213</v>
      </c>
      <c r="I3981" t="s">
        <v>38</v>
      </c>
      <c r="M3981" s="2">
        <v>44568</v>
      </c>
      <c r="P3981" s="13" t="s">
        <v>22538</v>
      </c>
      <c r="Q3981" t="s">
        <v>40</v>
      </c>
      <c r="R3981" t="s">
        <v>22539</v>
      </c>
      <c r="S3981"/>
      <c r="T3981">
        <v>1800</v>
      </c>
      <c r="U3981" t="s">
        <v>2484</v>
      </c>
      <c r="V3981">
        <v>35675</v>
      </c>
      <c r="W3981" t="s">
        <v>41</v>
      </c>
      <c r="X3981" t="s">
        <v>22540</v>
      </c>
      <c r="Y3981" t="s">
        <v>156</v>
      </c>
      <c r="Z3981"/>
      <c r="AA3981" s="13" t="s">
        <v>22541</v>
      </c>
      <c r="AC3981" t="s">
        <v>83</v>
      </c>
      <c r="AD3981" s="2">
        <v>36463</v>
      </c>
      <c r="AE3981" s="2" t="b">
        <v>1</v>
      </c>
      <c r="AF3981" s="13" t="s">
        <v>22542</v>
      </c>
      <c r="AG3981" t="s">
        <v>22536</v>
      </c>
      <c r="AH3981" t="s">
        <v>46</v>
      </c>
      <c r="AI3981" t="str">
        <f>TRIM(IFERROR(VLOOKUP(E3981,Mapping!$A$1:$B$2,2,FALSE),E3981))</f>
        <v>Cabang Kota Agung</v>
      </c>
      <c r="AJ3981" s="11" t="str">
        <f t="shared" si="186"/>
        <v/>
      </c>
      <c r="AK3981" s="11" t="str">
        <f t="shared" si="187"/>
        <v/>
      </c>
    </row>
    <row r="3982" spans="1:37">
      <c r="A3982" t="str">
        <f t="shared" si="185"/>
        <v>tw_hr_employee_DMK2301001</v>
      </c>
      <c r="B3982" t="s">
        <v>22543</v>
      </c>
      <c r="C3982" t="s">
        <v>22544</v>
      </c>
      <c r="D3982" t="s">
        <v>330</v>
      </c>
      <c r="E3982" t="s">
        <v>331</v>
      </c>
      <c r="F3982" t="s">
        <v>22545</v>
      </c>
      <c r="G3982" s="13" t="s">
        <v>22546</v>
      </c>
      <c r="H3982" s="13" t="s">
        <v>22546</v>
      </c>
      <c r="I3982" t="s">
        <v>38</v>
      </c>
      <c r="M3982" s="2">
        <v>44956</v>
      </c>
      <c r="Q3982" t="s">
        <v>40</v>
      </c>
      <c r="W3982" t="s">
        <v>41</v>
      </c>
      <c r="X3982" t="s">
        <v>22545</v>
      </c>
      <c r="Y3982" t="s">
        <v>43</v>
      </c>
      <c r="AA3982" s="13" t="s">
        <v>22547</v>
      </c>
      <c r="AE3982" s="2" t="b">
        <v>1</v>
      </c>
      <c r="AF3982" s="13" t="s">
        <v>22548</v>
      </c>
      <c r="AG3982" t="s">
        <v>22543</v>
      </c>
      <c r="AH3982" t="s">
        <v>46</v>
      </c>
      <c r="AI3982" t="str">
        <f>TRIM(IFERROR(VLOOKUP(E3982,Mapping!$A$1:$B$2,2,FALSE),E3982))</f>
        <v>Cabang Katibung</v>
      </c>
      <c r="AJ3982" s="11" t="str">
        <f t="shared" si="186"/>
        <v>6281260759991</v>
      </c>
      <c r="AK3982" s="11" t="str">
        <f t="shared" si="187"/>
        <v>6281260759991</v>
      </c>
    </row>
    <row r="3983" spans="1:37">
      <c r="A3983" t="str">
        <f t="shared" si="185"/>
        <v>tw_hr_employee_DLZ2209038</v>
      </c>
      <c r="B3983" t="s">
        <v>22549</v>
      </c>
      <c r="C3983" t="s">
        <v>22550</v>
      </c>
      <c r="D3983" t="s">
        <v>2899</v>
      </c>
      <c r="E3983" t="s">
        <v>2900</v>
      </c>
      <c r="I3983" t="s">
        <v>38</v>
      </c>
      <c r="K3983" t="s">
        <v>22435</v>
      </c>
      <c r="L3983"/>
      <c r="M3983" s="2">
        <v>44816</v>
      </c>
      <c r="Q3983" t="s">
        <v>40</v>
      </c>
      <c r="W3983" t="s">
        <v>41</v>
      </c>
      <c r="X3983" t="s">
        <v>22551</v>
      </c>
      <c r="Y3983" t="s">
        <v>43</v>
      </c>
      <c r="AA3983" s="13" t="s">
        <v>22552</v>
      </c>
      <c r="AE3983" s="2" t="b">
        <v>0</v>
      </c>
      <c r="AF3983" s="13" t="s">
        <v>22553</v>
      </c>
      <c r="AG3983" t="s">
        <v>22549</v>
      </c>
      <c r="AH3983" t="s">
        <v>46</v>
      </c>
      <c r="AI3983" t="str">
        <f>TRIM(IFERROR(VLOOKUP(E3983,Mapping!$A$1:$B$2,2,FALSE),E3983))</f>
        <v>Cabang Pematang Pasir</v>
      </c>
      <c r="AJ3983" s="11" t="str">
        <f t="shared" si="186"/>
        <v/>
      </c>
      <c r="AK3983" s="11" t="str">
        <f t="shared" si="187"/>
        <v/>
      </c>
    </row>
    <row r="3984" spans="1:37">
      <c r="A3984" t="str">
        <f t="shared" si="185"/>
        <v>tw_hr_employee_DJU2104034</v>
      </c>
      <c r="B3984" t="s">
        <v>22554</v>
      </c>
      <c r="C3984" t="s">
        <v>22555</v>
      </c>
      <c r="D3984" t="s">
        <v>1834</v>
      </c>
      <c r="E3984" t="s">
        <v>1835</v>
      </c>
      <c r="I3984" t="s">
        <v>38</v>
      </c>
      <c r="K3984" t="s">
        <v>1836</v>
      </c>
      <c r="L3984" t="s">
        <v>1837</v>
      </c>
      <c r="M3984" s="2">
        <v>44302</v>
      </c>
      <c r="Q3984" t="s">
        <v>40</v>
      </c>
      <c r="R3984" t="s">
        <v>22556</v>
      </c>
      <c r="T3984">
        <v>1500</v>
      </c>
      <c r="U3984" t="s">
        <v>1839</v>
      </c>
      <c r="V3984">
        <v>37263</v>
      </c>
      <c r="W3984" t="s">
        <v>41</v>
      </c>
      <c r="X3984" t="s">
        <v>22557</v>
      </c>
      <c r="Y3984" t="s">
        <v>43</v>
      </c>
      <c r="AA3984" s="13" t="s">
        <v>22558</v>
      </c>
      <c r="AC3984" t="s">
        <v>167</v>
      </c>
      <c r="AD3984" s="2">
        <v>37680</v>
      </c>
      <c r="AE3984" s="2" t="b">
        <v>1</v>
      </c>
      <c r="AF3984">
        <v>8525316943</v>
      </c>
      <c r="AG3984" t="s">
        <v>22554</v>
      </c>
      <c r="AH3984" t="s">
        <v>63</v>
      </c>
      <c r="AI3984" t="str">
        <f>TRIM(IFERROR(VLOOKUP(E3984,Mapping!$A$1:$B$2,2,FALSE),E3984))</f>
        <v>Cabang Muarabungo</v>
      </c>
      <c r="AJ3984" s="11" t="str">
        <f t="shared" si="186"/>
        <v/>
      </c>
      <c r="AK3984" s="11" t="str">
        <f t="shared" si="187"/>
        <v/>
      </c>
    </row>
    <row r="3985" spans="1:37">
      <c r="A3985" t="str">
        <f t="shared" si="185"/>
        <v>tw_hr_employee_DLZ2209037</v>
      </c>
      <c r="B3985" t="s">
        <v>22559</v>
      </c>
      <c r="C3985" t="s">
        <v>22560</v>
      </c>
      <c r="D3985" t="s">
        <v>2899</v>
      </c>
      <c r="E3985" t="s">
        <v>2900</v>
      </c>
      <c r="I3985" t="s">
        <v>38</v>
      </c>
      <c r="K3985" t="s">
        <v>22435</v>
      </c>
      <c r="L3985"/>
      <c r="M3985" s="2">
        <v>44817</v>
      </c>
      <c r="Q3985" t="s">
        <v>40</v>
      </c>
      <c r="R3985"/>
      <c r="S3985"/>
      <c r="T3985"/>
      <c r="U3985"/>
      <c r="V3985"/>
      <c r="W3985" t="s">
        <v>41</v>
      </c>
      <c r="X3985" t="s">
        <v>22561</v>
      </c>
      <c r="Y3985" t="s">
        <v>43</v>
      </c>
      <c r="Z3985"/>
      <c r="AA3985" s="13" t="s">
        <v>22562</v>
      </c>
      <c r="AE3985" s="2" t="b">
        <v>0</v>
      </c>
      <c r="AF3985" s="13" t="s">
        <v>22563</v>
      </c>
      <c r="AG3985" t="s">
        <v>22559</v>
      </c>
      <c r="AH3985" t="s">
        <v>46</v>
      </c>
      <c r="AI3985" t="str">
        <f>TRIM(IFERROR(VLOOKUP(E3985,Mapping!$A$1:$B$2,2,FALSE),E3985))</f>
        <v>Cabang Pematang Pasir</v>
      </c>
      <c r="AJ3985" s="11" t="str">
        <f t="shared" si="186"/>
        <v/>
      </c>
      <c r="AK3985" s="11" t="str">
        <f t="shared" si="187"/>
        <v/>
      </c>
    </row>
    <row r="3986" spans="1:37">
      <c r="A3986" t="str">
        <f t="shared" ref="A3986:A4049" si="188">"tw_hr_employee_"&amp;C3986</f>
        <v>tw_hr_employee_DDD2208034</v>
      </c>
      <c r="B3986" t="s">
        <v>22564</v>
      </c>
      <c r="C3986" t="s">
        <v>22565</v>
      </c>
      <c r="D3986" t="s">
        <v>1221</v>
      </c>
      <c r="E3986" t="s">
        <v>1222</v>
      </c>
      <c r="I3986" t="s">
        <v>38</v>
      </c>
      <c r="M3986" s="2">
        <v>44785</v>
      </c>
      <c r="Q3986" t="s">
        <v>40</v>
      </c>
      <c r="R3986" t="s">
        <v>22566</v>
      </c>
      <c r="S3986" t="s">
        <v>22566</v>
      </c>
      <c r="T3986">
        <v>3200</v>
      </c>
      <c r="U3986" t="s">
        <v>3517</v>
      </c>
      <c r="V3986">
        <v>16454</v>
      </c>
      <c r="W3986" t="s">
        <v>41</v>
      </c>
      <c r="X3986" t="s">
        <v>22567</v>
      </c>
      <c r="Y3986" t="s">
        <v>43</v>
      </c>
      <c r="Z3986"/>
      <c r="AA3986" s="13" t="s">
        <v>22568</v>
      </c>
      <c r="AC3986" t="s">
        <v>83</v>
      </c>
      <c r="AD3986" s="2">
        <v>37459</v>
      </c>
      <c r="AE3986" s="2" t="b">
        <v>1</v>
      </c>
      <c r="AF3986">
        <v>1661958991</v>
      </c>
      <c r="AG3986" t="s">
        <v>22564</v>
      </c>
      <c r="AH3986" t="s">
        <v>63</v>
      </c>
      <c r="AI3986" t="str">
        <f>TRIM(IFERROR(VLOOKUP(E3986,Mapping!$A$1:$B$2,2,FALSE),E3986))</f>
        <v>Cabang Depok</v>
      </c>
      <c r="AJ3986" s="11" t="str">
        <f t="shared" si="186"/>
        <v/>
      </c>
      <c r="AK3986" s="11" t="str">
        <f t="shared" si="187"/>
        <v/>
      </c>
    </row>
    <row r="3987" spans="1:37">
      <c r="A3987" t="str">
        <f t="shared" si="188"/>
        <v>tw_hr_employee_DDD2305067</v>
      </c>
      <c r="B3987" t="s">
        <v>22569</v>
      </c>
      <c r="C3987" t="s">
        <v>22570</v>
      </c>
      <c r="D3987" t="s">
        <v>1221</v>
      </c>
      <c r="E3987" t="s">
        <v>1222</v>
      </c>
      <c r="F3987" t="s">
        <v>22571</v>
      </c>
      <c r="H3987" s="13" t="s">
        <v>22572</v>
      </c>
      <c r="I3987" t="s">
        <v>38</v>
      </c>
      <c r="K3987" t="s">
        <v>3666</v>
      </c>
      <c r="L3987" t="s">
        <v>4951</v>
      </c>
      <c r="M3987" s="2">
        <v>45049</v>
      </c>
      <c r="Q3987" t="s">
        <v>40</v>
      </c>
      <c r="W3987" t="s">
        <v>41</v>
      </c>
      <c r="X3987" t="s">
        <v>22571</v>
      </c>
      <c r="Y3987" t="s">
        <v>43</v>
      </c>
      <c r="AA3987" s="13" t="s">
        <v>22573</v>
      </c>
      <c r="AE3987" s="2" t="b">
        <v>1</v>
      </c>
      <c r="AF3987" s="13" t="s">
        <v>22574</v>
      </c>
      <c r="AG3987" t="s">
        <v>22569</v>
      </c>
      <c r="AH3987" t="s">
        <v>46</v>
      </c>
      <c r="AI3987" t="str">
        <f>TRIM(IFERROR(VLOOKUP(E3987,Mapping!$A$1:$B$2,2,FALSE),E3987))</f>
        <v>Cabang Depok</v>
      </c>
      <c r="AJ3987" s="11" t="str">
        <f t="shared" si="186"/>
        <v/>
      </c>
      <c r="AK3987" s="11" t="str">
        <f t="shared" si="187"/>
        <v>6285716831625</v>
      </c>
    </row>
    <row r="3988" spans="1:37">
      <c r="A3988" t="str">
        <f t="shared" si="188"/>
        <v>tw_hr_employee_DLY2209133</v>
      </c>
      <c r="B3988" t="s">
        <v>22575</v>
      </c>
      <c r="C3988" t="s">
        <v>22576</v>
      </c>
      <c r="D3988" t="s">
        <v>471</v>
      </c>
      <c r="E3988" t="s">
        <v>472</v>
      </c>
      <c r="I3988" t="s">
        <v>38</v>
      </c>
      <c r="M3988" s="2">
        <v>44805</v>
      </c>
      <c r="Q3988" t="s">
        <v>40</v>
      </c>
      <c r="R3988" t="s">
        <v>22577</v>
      </c>
      <c r="T3988">
        <v>1800</v>
      </c>
      <c r="U3988" t="s">
        <v>1289</v>
      </c>
      <c r="W3988" t="s">
        <v>41</v>
      </c>
      <c r="X3988" t="s">
        <v>22578</v>
      </c>
      <c r="Y3988" t="s">
        <v>43</v>
      </c>
      <c r="Z3988" t="s">
        <v>41</v>
      </c>
      <c r="AA3988" s="13" t="s">
        <v>22579</v>
      </c>
      <c r="AC3988" t="s">
        <v>83</v>
      </c>
      <c r="AD3988" s="2">
        <v>38000</v>
      </c>
      <c r="AE3988" s="2" t="b">
        <v>1</v>
      </c>
      <c r="AF3988" s="13" t="s">
        <v>22580</v>
      </c>
      <c r="AG3988" t="s">
        <v>22575</v>
      </c>
      <c r="AH3988" t="s">
        <v>63</v>
      </c>
      <c r="AI3988" t="str">
        <f>TRIM(IFERROR(VLOOKUP(E3988,Mapping!$A$1:$B$2,2,FALSE),E3988))</f>
        <v>Cabang Yos Sudarso</v>
      </c>
      <c r="AJ3988" s="11" t="str">
        <f t="shared" si="186"/>
        <v/>
      </c>
      <c r="AK3988" s="11" t="str">
        <f t="shared" si="187"/>
        <v/>
      </c>
    </row>
    <row r="3989" spans="1:37">
      <c r="A3989" t="str">
        <f t="shared" si="188"/>
        <v>tw_hr_employee_DLG2306035</v>
      </c>
      <c r="B3989" t="s">
        <v>22581</v>
      </c>
      <c r="C3989" t="s">
        <v>22582</v>
      </c>
      <c r="D3989" t="s">
        <v>2563</v>
      </c>
      <c r="E3989" t="s">
        <v>2564</v>
      </c>
      <c r="I3989" t="s">
        <v>38</v>
      </c>
      <c r="M3989" s="2">
        <v>45086</v>
      </c>
      <c r="Q3989" t="s">
        <v>40</v>
      </c>
      <c r="R3989" t="s">
        <v>22583</v>
      </c>
      <c r="S3989" t="s">
        <v>22583</v>
      </c>
      <c r="T3989">
        <v>1800</v>
      </c>
      <c r="U3989" t="s">
        <v>1402</v>
      </c>
      <c r="V3989">
        <v>35372</v>
      </c>
      <c r="W3989" t="s">
        <v>41</v>
      </c>
      <c r="X3989" t="s">
        <v>22584</v>
      </c>
      <c r="Y3989" t="s">
        <v>43</v>
      </c>
      <c r="AA3989" s="13" t="s">
        <v>22585</v>
      </c>
      <c r="AC3989" t="s">
        <v>83</v>
      </c>
      <c r="AD3989" s="2">
        <v>37699</v>
      </c>
      <c r="AE3989" s="2" t="b">
        <v>1</v>
      </c>
      <c r="AF3989" s="13" t="s">
        <v>22586</v>
      </c>
      <c r="AG3989" t="s">
        <v>22581</v>
      </c>
      <c r="AH3989" t="s">
        <v>46</v>
      </c>
      <c r="AI3989" t="str">
        <f>TRIM(IFERROR(VLOOKUP(E3989,Mapping!$A$1:$B$2,2,FALSE),E3989))</f>
        <v>Cabang Gading Rejo</v>
      </c>
      <c r="AJ3989" s="11" t="str">
        <f t="shared" si="186"/>
        <v/>
      </c>
      <c r="AK3989" s="11" t="str">
        <f t="shared" si="187"/>
        <v/>
      </c>
    </row>
    <row r="3990" spans="1:37">
      <c r="A3990" t="str">
        <f t="shared" si="188"/>
        <v>tw_hr_employee_DLY2209134</v>
      </c>
      <c r="B3990" t="s">
        <v>22441</v>
      </c>
      <c r="C3990" t="s">
        <v>22587</v>
      </c>
      <c r="D3990" t="s">
        <v>471</v>
      </c>
      <c r="E3990" t="s">
        <v>472</v>
      </c>
      <c r="I3990" t="s">
        <v>38</v>
      </c>
      <c r="M3990" s="2">
        <v>44805</v>
      </c>
      <c r="Q3990" t="s">
        <v>40</v>
      </c>
      <c r="R3990" t="s">
        <v>22588</v>
      </c>
      <c r="T3990">
        <v>1800</v>
      </c>
      <c r="U3990" t="s">
        <v>1289</v>
      </c>
      <c r="V3990">
        <v>35115</v>
      </c>
      <c r="W3990" t="s">
        <v>41</v>
      </c>
      <c r="X3990" t="s">
        <v>22589</v>
      </c>
      <c r="Y3990" t="s">
        <v>43</v>
      </c>
      <c r="Z3990" t="s">
        <v>41</v>
      </c>
      <c r="AA3990" s="13" t="s">
        <v>22590</v>
      </c>
      <c r="AC3990" t="s">
        <v>83</v>
      </c>
      <c r="AD3990" s="2">
        <v>30446</v>
      </c>
      <c r="AE3990" s="2" t="b">
        <v>1</v>
      </c>
      <c r="AF3990" s="13" t="s">
        <v>22591</v>
      </c>
      <c r="AG3990" t="s">
        <v>22441</v>
      </c>
      <c r="AH3990" t="s">
        <v>63</v>
      </c>
      <c r="AI3990" t="str">
        <f>TRIM(IFERROR(VLOOKUP(E3990,Mapping!$A$1:$B$2,2,FALSE),E3990))</f>
        <v>Cabang Yos Sudarso</v>
      </c>
      <c r="AJ3990" s="11" t="str">
        <f t="shared" si="186"/>
        <v/>
      </c>
      <c r="AK3990" s="11" t="str">
        <f t="shared" si="187"/>
        <v/>
      </c>
    </row>
    <row r="3991" spans="1:37">
      <c r="A3991" t="str">
        <f t="shared" si="188"/>
        <v>tw_hr_employee_DDA2209068</v>
      </c>
      <c r="B3991" t="s">
        <v>22592</v>
      </c>
      <c r="C3991" t="s">
        <v>22593</v>
      </c>
      <c r="D3991" t="s">
        <v>86</v>
      </c>
      <c r="E3991" t="s">
        <v>87</v>
      </c>
      <c r="F3991"/>
      <c r="G3991"/>
      <c r="H3991"/>
      <c r="I3991" t="s">
        <v>38</v>
      </c>
      <c r="M3991" s="2">
        <v>44828</v>
      </c>
      <c r="O3991" s="13" t="s">
        <v>22594</v>
      </c>
      <c r="Q3991" t="s">
        <v>40</v>
      </c>
      <c r="W3991" t="s">
        <v>41</v>
      </c>
      <c r="X3991" t="s">
        <v>22595</v>
      </c>
      <c r="Y3991" t="s">
        <v>43</v>
      </c>
      <c r="AA3991" s="13" t="s">
        <v>22596</v>
      </c>
      <c r="AE3991" s="2" t="b">
        <v>1</v>
      </c>
      <c r="AF3991">
        <v>7411130324</v>
      </c>
      <c r="AG3991" t="s">
        <v>22592</v>
      </c>
      <c r="AH3991" t="s">
        <v>63</v>
      </c>
      <c r="AI3991" t="str">
        <f>TRIM(IFERROR(VLOOKUP(E3991,Mapping!$A$1:$B$2,2,FALSE),E3991))</f>
        <v>Cabang Caman</v>
      </c>
      <c r="AJ3991" s="11" t="str">
        <f t="shared" si="186"/>
        <v/>
      </c>
      <c r="AK3991" s="11" t="str">
        <f t="shared" si="187"/>
        <v/>
      </c>
    </row>
    <row r="3992" spans="1:37">
      <c r="A3992" t="str">
        <f t="shared" si="188"/>
        <v>tw_hr_employee_DLY2209135</v>
      </c>
      <c r="B3992" t="s">
        <v>22597</v>
      </c>
      <c r="C3992" t="s">
        <v>22598</v>
      </c>
      <c r="D3992" t="s">
        <v>471</v>
      </c>
      <c r="E3992" t="s">
        <v>472</v>
      </c>
      <c r="I3992" t="s">
        <v>38</v>
      </c>
      <c r="M3992" s="2">
        <v>44824</v>
      </c>
      <c r="Q3992" t="s">
        <v>40</v>
      </c>
      <c r="R3992" t="s">
        <v>22599</v>
      </c>
      <c r="T3992">
        <v>1800</v>
      </c>
      <c r="U3992" t="s">
        <v>1289</v>
      </c>
      <c r="V3992">
        <v>35136</v>
      </c>
      <c r="W3992" t="s">
        <v>41</v>
      </c>
      <c r="X3992" t="s">
        <v>22600</v>
      </c>
      <c r="Y3992" t="s">
        <v>43</v>
      </c>
      <c r="Z3992" t="s">
        <v>41</v>
      </c>
      <c r="AA3992" s="13" t="s">
        <v>22601</v>
      </c>
      <c r="AC3992" t="s">
        <v>167</v>
      </c>
      <c r="AD3992" s="2">
        <v>35509</v>
      </c>
      <c r="AE3992" s="2" t="b">
        <v>1</v>
      </c>
      <c r="AF3992">
        <v>2940761665</v>
      </c>
      <c r="AG3992" t="s">
        <v>22597</v>
      </c>
      <c r="AH3992" t="s">
        <v>63</v>
      </c>
      <c r="AI3992" t="str">
        <f>TRIM(IFERROR(VLOOKUP(E3992,Mapping!$A$1:$B$2,2,FALSE),E3992))</f>
        <v>Cabang Yos Sudarso</v>
      </c>
      <c r="AJ3992" s="11" t="str">
        <f t="shared" si="186"/>
        <v/>
      </c>
      <c r="AK3992" s="11" t="str">
        <f t="shared" si="187"/>
        <v/>
      </c>
    </row>
    <row r="3993" spans="1:37">
      <c r="A3993" t="str">
        <f t="shared" si="188"/>
        <v>tw_hr_employee_DLY2209136</v>
      </c>
      <c r="B3993" t="s">
        <v>22602</v>
      </c>
      <c r="C3993" t="s">
        <v>22603</v>
      </c>
      <c r="D3993" t="s">
        <v>471</v>
      </c>
      <c r="E3993" t="s">
        <v>472</v>
      </c>
      <c r="I3993" t="s">
        <v>38</v>
      </c>
      <c r="M3993" s="2">
        <v>44805</v>
      </c>
      <c r="Q3993" t="s">
        <v>40</v>
      </c>
      <c r="R3993" t="s">
        <v>22604</v>
      </c>
      <c r="T3993">
        <v>1800</v>
      </c>
      <c r="U3993" t="s">
        <v>1289</v>
      </c>
      <c r="V3993">
        <v>35152</v>
      </c>
      <c r="W3993" t="s">
        <v>41</v>
      </c>
      <c r="X3993" t="s">
        <v>22605</v>
      </c>
      <c r="Y3993" t="s">
        <v>156</v>
      </c>
      <c r="Z3993" t="s">
        <v>41</v>
      </c>
      <c r="AA3993" s="13" t="s">
        <v>22606</v>
      </c>
      <c r="AC3993" t="s">
        <v>167</v>
      </c>
      <c r="AD3993" s="2">
        <v>28747</v>
      </c>
      <c r="AE3993" s="2" t="b">
        <v>1</v>
      </c>
      <c r="AF3993">
        <v>2920757572</v>
      </c>
      <c r="AG3993" t="s">
        <v>22602</v>
      </c>
      <c r="AH3993" t="s">
        <v>63</v>
      </c>
      <c r="AI3993" t="str">
        <f>TRIM(IFERROR(VLOOKUP(E3993,Mapping!$A$1:$B$2,2,FALSE),E3993))</f>
        <v>Cabang Yos Sudarso</v>
      </c>
      <c r="AJ3993" s="11" t="str">
        <f t="shared" si="186"/>
        <v/>
      </c>
      <c r="AK3993" s="11" t="str">
        <f t="shared" si="187"/>
        <v/>
      </c>
    </row>
    <row r="3994" spans="1:37">
      <c r="A3994" t="str">
        <f t="shared" si="188"/>
        <v>tw_hr_employee_DLZ2210002</v>
      </c>
      <c r="B3994" t="s">
        <v>22607</v>
      </c>
      <c r="C3994" t="s">
        <v>22608</v>
      </c>
      <c r="D3994" t="s">
        <v>2899</v>
      </c>
      <c r="E3994" t="s">
        <v>2900</v>
      </c>
      <c r="I3994" t="s">
        <v>38</v>
      </c>
      <c r="K3994" t="s">
        <v>6135</v>
      </c>
      <c r="M3994" s="2">
        <v>44835</v>
      </c>
      <c r="Q3994" t="s">
        <v>40</v>
      </c>
      <c r="W3994" t="s">
        <v>41</v>
      </c>
      <c r="X3994" t="s">
        <v>22609</v>
      </c>
      <c r="Y3994" t="s">
        <v>156</v>
      </c>
      <c r="AA3994" s="13" t="s">
        <v>22610</v>
      </c>
      <c r="AC3994" t="s">
        <v>167</v>
      </c>
      <c r="AD3994" s="2">
        <v>31240</v>
      </c>
      <c r="AE3994" s="2" t="b">
        <v>0</v>
      </c>
      <c r="AF3994" s="13" t="s">
        <v>22611</v>
      </c>
      <c r="AG3994" t="s">
        <v>22607</v>
      </c>
      <c r="AH3994" t="s">
        <v>46</v>
      </c>
      <c r="AI3994" t="str">
        <f>TRIM(IFERROR(VLOOKUP(E3994,Mapping!$A$1:$B$2,2,FALSE),E3994))</f>
        <v>Cabang Pematang Pasir</v>
      </c>
      <c r="AJ3994" s="11" t="str">
        <f t="shared" si="186"/>
        <v/>
      </c>
      <c r="AK3994" s="11" t="str">
        <f t="shared" si="187"/>
        <v/>
      </c>
    </row>
    <row r="3995" spans="1:37">
      <c r="A3995" t="str">
        <f t="shared" si="188"/>
        <v>tw_hr_employee_DWK2206001</v>
      </c>
      <c r="B3995" t="s">
        <v>22612</v>
      </c>
      <c r="C3995" t="s">
        <v>22613</v>
      </c>
      <c r="D3995" t="s">
        <v>66</v>
      </c>
      <c r="E3995" t="s">
        <v>67</v>
      </c>
      <c r="H3995" s="13" t="s">
        <v>22614</v>
      </c>
      <c r="I3995" t="s">
        <v>38</v>
      </c>
      <c r="K3995" t="s">
        <v>1744</v>
      </c>
      <c r="L3995" t="s">
        <v>1301</v>
      </c>
      <c r="M3995" s="2">
        <v>44714</v>
      </c>
      <c r="Q3995" t="s">
        <v>40</v>
      </c>
      <c r="R3995"/>
      <c r="S3995"/>
      <c r="T3995"/>
      <c r="U3995"/>
      <c r="V3995"/>
      <c r="W3995" t="s">
        <v>41</v>
      </c>
      <c r="X3995" t="s">
        <v>22615</v>
      </c>
      <c r="Y3995" t="s">
        <v>43</v>
      </c>
      <c r="Z3995"/>
      <c r="AA3995" s="13" t="s">
        <v>22616</v>
      </c>
      <c r="AE3995" s="2" t="b">
        <v>1</v>
      </c>
      <c r="AF3995">
        <v>7245309724</v>
      </c>
      <c r="AG3995" t="s">
        <v>22612</v>
      </c>
      <c r="AH3995" t="s">
        <v>63</v>
      </c>
      <c r="AI3995" t="str">
        <f>TRIM(IFERROR(VLOOKUP(E3995,Mapping!$A$1:$B$2,2,FALSE),E3995))</f>
        <v>Cabang Kendari</v>
      </c>
      <c r="AJ3995" s="11" t="str">
        <f t="shared" si="186"/>
        <v/>
      </c>
      <c r="AK3995" s="11" t="str">
        <f t="shared" si="187"/>
        <v>6285201025833</v>
      </c>
    </row>
    <row r="3996" spans="1:37">
      <c r="A3996" t="str">
        <f t="shared" si="188"/>
        <v>tw_hr_employee_DWT2210069</v>
      </c>
      <c r="B3996" t="s">
        <v>22617</v>
      </c>
      <c r="C3996" t="s">
        <v>22618</v>
      </c>
      <c r="D3996" t="s">
        <v>319</v>
      </c>
      <c r="E3996" t="s">
        <v>320</v>
      </c>
      <c r="F3996"/>
      <c r="I3996" t="s">
        <v>38</v>
      </c>
      <c r="K3996" t="s">
        <v>440</v>
      </c>
      <c r="L3996" t="s">
        <v>440</v>
      </c>
      <c r="M3996" s="2">
        <v>44842</v>
      </c>
      <c r="Q3996" t="s">
        <v>40</v>
      </c>
      <c r="R3996" t="s">
        <v>2459</v>
      </c>
      <c r="T3996">
        <v>7100</v>
      </c>
      <c r="U3996" t="s">
        <v>7218</v>
      </c>
      <c r="V3996">
        <v>12345</v>
      </c>
      <c r="W3996" t="s">
        <v>41</v>
      </c>
      <c r="X3996" t="s">
        <v>22619</v>
      </c>
      <c r="Y3996" t="s">
        <v>156</v>
      </c>
      <c r="AA3996" s="13" t="s">
        <v>22620</v>
      </c>
      <c r="AC3996" t="s">
        <v>167</v>
      </c>
      <c r="AD3996" s="2">
        <v>33592</v>
      </c>
      <c r="AE3996" s="2" t="b">
        <v>0</v>
      </c>
      <c r="AF3996" s="13" t="s">
        <v>22621</v>
      </c>
      <c r="AG3996" t="s">
        <v>22617</v>
      </c>
      <c r="AH3996" t="s">
        <v>46</v>
      </c>
      <c r="AI3996" t="str">
        <f>TRIM(IFERROR(VLOOKUP(E3996,Mapping!$A$1:$B$2,2,FALSE),E3996))</f>
        <v>Cabang Tuminting</v>
      </c>
      <c r="AJ3996" s="11" t="str">
        <f t="shared" si="186"/>
        <v/>
      </c>
      <c r="AK3996" s="11" t="str">
        <f t="shared" si="187"/>
        <v/>
      </c>
    </row>
    <row r="3997" spans="1:37">
      <c r="A3997" t="str">
        <f t="shared" si="188"/>
        <v>tw_hr_employee_DLT2209034</v>
      </c>
      <c r="B3997" t="s">
        <v>22622</v>
      </c>
      <c r="C3997" t="s">
        <v>22623</v>
      </c>
      <c r="D3997" t="s">
        <v>161</v>
      </c>
      <c r="E3997" t="s">
        <v>162</v>
      </c>
      <c r="G3997" s="13" t="s">
        <v>22624</v>
      </c>
      <c r="I3997" t="s">
        <v>38</v>
      </c>
      <c r="K3997" t="s">
        <v>2507</v>
      </c>
      <c r="L3997" t="s">
        <v>731</v>
      </c>
      <c r="M3997" s="2">
        <v>44805</v>
      </c>
      <c r="Q3997" t="s">
        <v>40</v>
      </c>
      <c r="R3997" t="s">
        <v>12476</v>
      </c>
      <c r="S3997" t="s">
        <v>12476</v>
      </c>
      <c r="T3997">
        <v>1800</v>
      </c>
      <c r="U3997" t="s">
        <v>3493</v>
      </c>
      <c r="V3997">
        <v>34696</v>
      </c>
      <c r="W3997" t="s">
        <v>41</v>
      </c>
      <c r="X3997" t="s">
        <v>22625</v>
      </c>
      <c r="Y3997" t="s">
        <v>156</v>
      </c>
      <c r="Z3997" t="s">
        <v>41</v>
      </c>
      <c r="AA3997" s="13" t="s">
        <v>22626</v>
      </c>
      <c r="AC3997" t="s">
        <v>167</v>
      </c>
      <c r="AD3997" s="2">
        <v>36890</v>
      </c>
      <c r="AE3997" s="2" t="b">
        <v>1</v>
      </c>
      <c r="AF3997" s="13" t="s">
        <v>22627</v>
      </c>
      <c r="AG3997" t="s">
        <v>22622</v>
      </c>
      <c r="AH3997" t="s">
        <v>46</v>
      </c>
      <c r="AI3997" t="str">
        <f>TRIM(IFERROR(VLOOKUP(E3997,Mapping!$A$1:$B$2,2,FALSE),E3997))</f>
        <v>Cabang Tulang Bawang</v>
      </c>
      <c r="AJ3997" s="11" t="str">
        <f t="shared" si="186"/>
        <v>6282282240369</v>
      </c>
      <c r="AK3997" s="11" t="str">
        <f t="shared" si="187"/>
        <v/>
      </c>
    </row>
    <row r="3998" spans="1:37">
      <c r="A3998" t="str">
        <f t="shared" si="188"/>
        <v>tw_hr_employee_DLA2210001</v>
      </c>
      <c r="B3998" t="s">
        <v>22628</v>
      </c>
      <c r="C3998" t="s">
        <v>22629</v>
      </c>
      <c r="D3998" t="s">
        <v>294</v>
      </c>
      <c r="E3998" t="s">
        <v>295</v>
      </c>
      <c r="F3998"/>
      <c r="G3998"/>
      <c r="H3998"/>
      <c r="I3998" t="s">
        <v>38</v>
      </c>
      <c r="M3998" s="2">
        <v>44837</v>
      </c>
      <c r="Q3998" t="s">
        <v>40</v>
      </c>
      <c r="R3998"/>
      <c r="S3998"/>
      <c r="T3998"/>
      <c r="U3998"/>
      <c r="V3998"/>
      <c r="W3998" t="s">
        <v>41</v>
      </c>
      <c r="X3998" t="s">
        <v>22630</v>
      </c>
      <c r="Y3998" t="s">
        <v>43</v>
      </c>
      <c r="AA3998" s="13" t="s">
        <v>22631</v>
      </c>
      <c r="AE3998" s="2" t="b">
        <v>1</v>
      </c>
      <c r="AF3998" s="13" t="s">
        <v>22632</v>
      </c>
      <c r="AG3998" t="s">
        <v>22628</v>
      </c>
      <c r="AH3998" t="s">
        <v>46</v>
      </c>
      <c r="AI3998" t="str">
        <f>TRIM(IFERROR(VLOOKUP(E3998,Mapping!$A$1:$B$2,2,FALSE),E3998))</f>
        <v>Cabang Antasari</v>
      </c>
      <c r="AJ3998" s="11" t="str">
        <f t="shared" si="186"/>
        <v/>
      </c>
      <c r="AK3998" s="11" t="str">
        <f t="shared" si="187"/>
        <v/>
      </c>
    </row>
    <row r="3999" spans="1:37">
      <c r="A3999" t="str">
        <f t="shared" si="188"/>
        <v>tw_hr_employee_DXK2109001</v>
      </c>
      <c r="B3999" t="s">
        <v>22633</v>
      </c>
      <c r="C3999" t="s">
        <v>22634</v>
      </c>
      <c r="D3999" t="s">
        <v>345</v>
      </c>
      <c r="E3999" t="s">
        <v>346</v>
      </c>
      <c r="F3999" t="s">
        <v>22635</v>
      </c>
      <c r="G3999" s="13" t="s">
        <v>22636</v>
      </c>
      <c r="H3999" s="13" t="s">
        <v>22636</v>
      </c>
      <c r="I3999" t="s">
        <v>38</v>
      </c>
      <c r="K3999" t="s">
        <v>1970</v>
      </c>
      <c r="L3999" t="s">
        <v>350</v>
      </c>
      <c r="M3999" s="2">
        <v>44440</v>
      </c>
      <c r="O3999" s="13" t="s">
        <v>22637</v>
      </c>
      <c r="Q3999" t="s">
        <v>40</v>
      </c>
      <c r="R3999" t="s">
        <v>22638</v>
      </c>
      <c r="S3999" t="s">
        <v>22638</v>
      </c>
      <c r="T3999">
        <v>6100</v>
      </c>
      <c r="U3999" t="s">
        <v>22639</v>
      </c>
      <c r="V3999">
        <v>78852</v>
      </c>
      <c r="W3999" t="s">
        <v>41</v>
      </c>
      <c r="X3999" t="s">
        <v>22635</v>
      </c>
      <c r="Y3999" t="s">
        <v>43</v>
      </c>
      <c r="Z3999" t="s">
        <v>41</v>
      </c>
      <c r="AA3999" s="13" t="s">
        <v>22637</v>
      </c>
      <c r="AC3999" t="s">
        <v>83</v>
      </c>
      <c r="AD3999" s="2">
        <v>31820</v>
      </c>
      <c r="AE3999" s="2" t="b">
        <v>1</v>
      </c>
      <c r="AF3999">
        <v>8955286533</v>
      </c>
      <c r="AG3999" t="s">
        <v>22633</v>
      </c>
      <c r="AH3999" t="s">
        <v>63</v>
      </c>
      <c r="AI3999" t="str">
        <f>TRIM(IFERROR(VLOOKUP(E3999,Mapping!$A$1:$B$2,2,FALSE),E3999))</f>
        <v>Cabang Ketapang</v>
      </c>
      <c r="AJ3999" s="11" t="str">
        <f t="shared" si="186"/>
        <v>6282149383344</v>
      </c>
      <c r="AK3999" s="11" t="str">
        <f t="shared" si="187"/>
        <v>6282149383344</v>
      </c>
    </row>
    <row r="4000" spans="1:37">
      <c r="A4000" t="str">
        <f t="shared" si="188"/>
        <v>tw_hr_employee_DDE1711007</v>
      </c>
      <c r="B4000" t="s">
        <v>22640</v>
      </c>
      <c r="C4000" t="s">
        <v>22641</v>
      </c>
      <c r="D4000" t="s">
        <v>1655</v>
      </c>
      <c r="E4000" t="s">
        <v>1656</v>
      </c>
      <c r="I4000" t="s">
        <v>38</v>
      </c>
      <c r="K4000" t="s">
        <v>15856</v>
      </c>
      <c r="L4000" t="s">
        <v>3572</v>
      </c>
      <c r="M4000" s="2">
        <v>43040</v>
      </c>
      <c r="Q4000" t="s">
        <v>40</v>
      </c>
      <c r="R4000" t="s">
        <v>22642</v>
      </c>
      <c r="S4000" t="s">
        <v>22642</v>
      </c>
      <c r="T4000">
        <v>3300</v>
      </c>
      <c r="U4000" t="s">
        <v>2941</v>
      </c>
      <c r="V4000">
        <v>56221</v>
      </c>
      <c r="W4000" t="s">
        <v>41</v>
      </c>
      <c r="X4000" t="s">
        <v>22643</v>
      </c>
      <c r="Y4000" t="s">
        <v>156</v>
      </c>
      <c r="AA4000" s="13" t="s">
        <v>22644</v>
      </c>
      <c r="AC4000" t="s">
        <v>167</v>
      </c>
      <c r="AD4000" s="2">
        <v>31222</v>
      </c>
      <c r="AE4000" s="2" t="b">
        <v>1</v>
      </c>
      <c r="AF4000">
        <v>1540460449</v>
      </c>
      <c r="AG4000" t="s">
        <v>22640</v>
      </c>
      <c r="AH4000" t="s">
        <v>63</v>
      </c>
      <c r="AI4000" t="str">
        <f>TRIM(IFERROR(VLOOKUP(E4000,Mapping!$A$1:$B$2,2,FALSE),E4000))</f>
        <v>Cabang Temanggung</v>
      </c>
      <c r="AJ4000" s="11" t="str">
        <f t="shared" si="186"/>
        <v/>
      </c>
      <c r="AK4000" s="11" t="str">
        <f t="shared" si="187"/>
        <v/>
      </c>
    </row>
    <row r="4001" spans="1:37">
      <c r="A4001" t="str">
        <f t="shared" si="188"/>
        <v>tw_hr_employee_DDE1804002</v>
      </c>
      <c r="B4001" t="s">
        <v>22645</v>
      </c>
      <c r="C4001" t="s">
        <v>22646</v>
      </c>
      <c r="D4001" t="s">
        <v>1655</v>
      </c>
      <c r="E4001" t="s">
        <v>1656</v>
      </c>
      <c r="I4001" t="s">
        <v>38</v>
      </c>
      <c r="K4001" t="s">
        <v>5608</v>
      </c>
      <c r="L4001" t="s">
        <v>3572</v>
      </c>
      <c r="M4001" s="2">
        <v>43191</v>
      </c>
      <c r="Q4001" t="s">
        <v>40</v>
      </c>
      <c r="R4001" t="s">
        <v>22647</v>
      </c>
      <c r="S4001" t="s">
        <v>22648</v>
      </c>
      <c r="T4001">
        <v>3300</v>
      </c>
      <c r="U4001" t="s">
        <v>2941</v>
      </c>
      <c r="V4001">
        <v>56265</v>
      </c>
      <c r="W4001" t="s">
        <v>41</v>
      </c>
      <c r="X4001" t="s">
        <v>22649</v>
      </c>
      <c r="Y4001" t="s">
        <v>156</v>
      </c>
      <c r="Z4001"/>
      <c r="AA4001" s="13" t="s">
        <v>22650</v>
      </c>
      <c r="AC4001" t="s">
        <v>83</v>
      </c>
      <c r="AD4001" s="2">
        <v>29939</v>
      </c>
      <c r="AE4001" s="2" t="b">
        <v>1</v>
      </c>
      <c r="AF4001" s="13" t="s">
        <v>22651</v>
      </c>
      <c r="AG4001" t="s">
        <v>22645</v>
      </c>
      <c r="AH4001" t="s">
        <v>46</v>
      </c>
      <c r="AI4001" t="str">
        <f>TRIM(IFERROR(VLOOKUP(E4001,Mapping!$A$1:$B$2,2,FALSE),E4001))</f>
        <v>Cabang Temanggung</v>
      </c>
      <c r="AJ4001" s="11" t="str">
        <f t="shared" si="186"/>
        <v/>
      </c>
      <c r="AK4001" s="11" t="str">
        <f t="shared" si="187"/>
        <v/>
      </c>
    </row>
    <row r="4002" spans="1:37">
      <c r="A4002" t="str">
        <f t="shared" si="188"/>
        <v>tw_hr_employee_DDS2302067</v>
      </c>
      <c r="B4002" t="s">
        <v>22652</v>
      </c>
      <c r="C4002" t="s">
        <v>22653</v>
      </c>
      <c r="D4002" t="s">
        <v>99</v>
      </c>
      <c r="E4002" t="s">
        <v>100</v>
      </c>
      <c r="F4002"/>
      <c r="G4002"/>
      <c r="H4002"/>
      <c r="I4002" t="s">
        <v>38</v>
      </c>
      <c r="K4002" t="s">
        <v>1479</v>
      </c>
      <c r="L4002" t="s">
        <v>103</v>
      </c>
      <c r="M4002" s="2">
        <v>44960</v>
      </c>
      <c r="Q4002" t="s">
        <v>40</v>
      </c>
      <c r="R4002"/>
      <c r="W4002" t="s">
        <v>41</v>
      </c>
      <c r="X4002" t="s">
        <v>22654</v>
      </c>
      <c r="Y4002" t="s">
        <v>43</v>
      </c>
      <c r="Z4002"/>
      <c r="AA4002" s="13" t="s">
        <v>22655</v>
      </c>
      <c r="AE4002" s="2" t="b">
        <v>1</v>
      </c>
      <c r="AF4002">
        <v>5740291965</v>
      </c>
      <c r="AG4002" t="s">
        <v>22652</v>
      </c>
      <c r="AH4002" t="s">
        <v>63</v>
      </c>
      <c r="AI4002" t="str">
        <f>TRIM(IFERROR(VLOOKUP(E4002,Mapping!$A$1:$B$2,2,FALSE),E4002))</f>
        <v>Cabang Saharjo</v>
      </c>
      <c r="AJ4002" s="11" t="str">
        <f t="shared" si="186"/>
        <v/>
      </c>
      <c r="AK4002" s="11" t="str">
        <f t="shared" si="187"/>
        <v/>
      </c>
    </row>
    <row r="4003" spans="1:37">
      <c r="A4003" t="str">
        <f t="shared" si="188"/>
        <v>tw_hr_employee_DLZ2210001</v>
      </c>
      <c r="B4003" t="s">
        <v>22656</v>
      </c>
      <c r="C4003" t="s">
        <v>22657</v>
      </c>
      <c r="D4003" t="s">
        <v>2899</v>
      </c>
      <c r="E4003" t="s">
        <v>2900</v>
      </c>
      <c r="I4003" t="s">
        <v>38</v>
      </c>
      <c r="K4003" t="s">
        <v>6135</v>
      </c>
      <c r="M4003" s="2">
        <v>44835</v>
      </c>
      <c r="Q4003" t="s">
        <v>40</v>
      </c>
      <c r="W4003" t="s">
        <v>41</v>
      </c>
      <c r="X4003" t="s">
        <v>22658</v>
      </c>
      <c r="Y4003" t="s">
        <v>156</v>
      </c>
      <c r="AA4003" s="13" t="s">
        <v>22659</v>
      </c>
      <c r="AC4003" t="s">
        <v>167</v>
      </c>
      <c r="AD4003" s="2">
        <v>44852</v>
      </c>
      <c r="AE4003" s="2" t="b">
        <v>1</v>
      </c>
      <c r="AF4003" s="13" t="s">
        <v>22660</v>
      </c>
      <c r="AG4003" t="s">
        <v>22656</v>
      </c>
      <c r="AH4003" t="s">
        <v>46</v>
      </c>
      <c r="AI4003" t="str">
        <f>TRIM(IFERROR(VLOOKUP(E4003,Mapping!$A$1:$B$2,2,FALSE),E4003))</f>
        <v>Cabang Pematang Pasir</v>
      </c>
      <c r="AJ4003" s="11" t="str">
        <f t="shared" si="186"/>
        <v/>
      </c>
      <c r="AK4003" s="11" t="str">
        <f t="shared" si="187"/>
        <v/>
      </c>
    </row>
    <row r="4004" spans="1:37">
      <c r="A4004" t="str">
        <f t="shared" si="188"/>
        <v>tw_hr_employee_DLW2210067</v>
      </c>
      <c r="B4004" t="s">
        <v>22661</v>
      </c>
      <c r="C4004" t="s">
        <v>22662</v>
      </c>
      <c r="D4004" t="s">
        <v>782</v>
      </c>
      <c r="E4004" t="s">
        <v>783</v>
      </c>
      <c r="I4004" t="s">
        <v>38</v>
      </c>
      <c r="M4004" s="2">
        <v>44851</v>
      </c>
      <c r="Q4004" t="s">
        <v>40</v>
      </c>
      <c r="R4004" t="s">
        <v>22663</v>
      </c>
      <c r="T4004">
        <v>1800</v>
      </c>
      <c r="U4004" t="s">
        <v>80</v>
      </c>
      <c r="V4004">
        <v>34766</v>
      </c>
      <c r="W4004" t="s">
        <v>41</v>
      </c>
      <c r="X4004" t="s">
        <v>22664</v>
      </c>
      <c r="Y4004" t="s">
        <v>43</v>
      </c>
      <c r="AA4004" s="13" t="s">
        <v>22665</v>
      </c>
      <c r="AE4004" s="2" t="b">
        <v>1</v>
      </c>
      <c r="AF4004" s="13" t="s">
        <v>22666</v>
      </c>
      <c r="AG4004" t="s">
        <v>22661</v>
      </c>
      <c r="AH4004" t="s">
        <v>46</v>
      </c>
      <c r="AI4004" t="str">
        <f>TRIM(IFERROR(VLOOKUP(E4004,Mapping!$A$1:$B$2,2,FALSE),E4004))</f>
        <v>Cabang Way Kanan</v>
      </c>
      <c r="AJ4004" s="11" t="str">
        <f t="shared" si="186"/>
        <v/>
      </c>
      <c r="AK4004" s="11" t="str">
        <f t="shared" si="187"/>
        <v/>
      </c>
    </row>
    <row r="4005" spans="1:37">
      <c r="A4005" t="str">
        <f t="shared" si="188"/>
        <v>tw_hr_employee_DLS1909001</v>
      </c>
      <c r="B4005" t="s">
        <v>22667</v>
      </c>
      <c r="C4005" t="s">
        <v>22668</v>
      </c>
      <c r="D4005" t="s">
        <v>952</v>
      </c>
      <c r="E4005" t="s">
        <v>953</v>
      </c>
      <c r="I4005" t="s">
        <v>38</v>
      </c>
      <c r="K4005" t="s">
        <v>4350</v>
      </c>
      <c r="L4005" t="s">
        <v>103</v>
      </c>
      <c r="M4005" s="2">
        <v>43712</v>
      </c>
      <c r="Q4005" t="s">
        <v>40</v>
      </c>
      <c r="R4005"/>
      <c r="W4005" t="s">
        <v>41</v>
      </c>
      <c r="X4005" t="s">
        <v>22669</v>
      </c>
      <c r="Y4005" t="s">
        <v>43</v>
      </c>
      <c r="AA4005" s="13" t="s">
        <v>22670</v>
      </c>
      <c r="AE4005" s="2" t="b">
        <v>1</v>
      </c>
      <c r="AF4005" s="13" t="s">
        <v>22671</v>
      </c>
      <c r="AG4005" t="s">
        <v>22667</v>
      </c>
      <c r="AH4005" t="s">
        <v>46</v>
      </c>
      <c r="AI4005" t="str">
        <f>TRIM(IFERROR(VLOOKUP(E4005,Mapping!$A$1:$B$2,2,FALSE),E4005))</f>
        <v>Cabang Sidomulyo</v>
      </c>
      <c r="AJ4005" s="11" t="str">
        <f t="shared" si="186"/>
        <v/>
      </c>
      <c r="AK4005" s="11" t="str">
        <f t="shared" si="187"/>
        <v/>
      </c>
    </row>
    <row r="4006" spans="1:37">
      <c r="A4006" t="str">
        <f t="shared" si="188"/>
        <v>tw_hr_employee_DLZ2208002</v>
      </c>
      <c r="B4006" t="s">
        <v>22672</v>
      </c>
      <c r="C4006" t="s">
        <v>22673</v>
      </c>
      <c r="D4006" t="s">
        <v>2899</v>
      </c>
      <c r="E4006" t="s">
        <v>2900</v>
      </c>
      <c r="I4006" t="s">
        <v>38</v>
      </c>
      <c r="K4006" t="s">
        <v>22435</v>
      </c>
      <c r="L4006"/>
      <c r="M4006" s="2">
        <v>44774</v>
      </c>
      <c r="Q4006" t="s">
        <v>40</v>
      </c>
      <c r="R4006"/>
      <c r="S4006"/>
      <c r="T4006"/>
      <c r="U4006"/>
      <c r="V4006"/>
      <c r="W4006" t="s">
        <v>41</v>
      </c>
      <c r="X4006" t="s">
        <v>22674</v>
      </c>
      <c r="Y4006" t="s">
        <v>43</v>
      </c>
      <c r="Z4006"/>
      <c r="AA4006" s="13" t="s">
        <v>22675</v>
      </c>
      <c r="AE4006" s="2" t="b">
        <v>0</v>
      </c>
      <c r="AF4006" s="13" t="s">
        <v>22676</v>
      </c>
      <c r="AG4006" t="s">
        <v>22672</v>
      </c>
      <c r="AH4006" t="s">
        <v>46</v>
      </c>
      <c r="AI4006" t="str">
        <f>TRIM(IFERROR(VLOOKUP(E4006,Mapping!$A$1:$B$2,2,FALSE),E4006))</f>
        <v>Cabang Pematang Pasir</v>
      </c>
      <c r="AJ4006" s="11" t="str">
        <f t="shared" si="186"/>
        <v/>
      </c>
      <c r="AK4006" s="11" t="str">
        <f t="shared" si="187"/>
        <v/>
      </c>
    </row>
    <row r="4007" spans="1:37">
      <c r="A4007" t="str">
        <f t="shared" si="188"/>
        <v>tw_hr_employee_DLY2210234</v>
      </c>
      <c r="B4007" t="s">
        <v>22677</v>
      </c>
      <c r="C4007" t="s">
        <v>22678</v>
      </c>
      <c r="D4007" t="s">
        <v>471</v>
      </c>
      <c r="E4007" t="s">
        <v>472</v>
      </c>
      <c r="I4007" t="s">
        <v>38</v>
      </c>
      <c r="M4007" s="2">
        <v>44862</v>
      </c>
      <c r="Q4007" t="s">
        <v>40</v>
      </c>
      <c r="R4007" t="s">
        <v>22679</v>
      </c>
      <c r="S4007" t="s">
        <v>22679</v>
      </c>
      <c r="T4007">
        <v>1800</v>
      </c>
      <c r="U4007" t="s">
        <v>1289</v>
      </c>
      <c r="V4007">
        <v>35121</v>
      </c>
      <c r="W4007" t="s">
        <v>41</v>
      </c>
      <c r="X4007" t="s">
        <v>22680</v>
      </c>
      <c r="Y4007" t="s">
        <v>43</v>
      </c>
      <c r="Z4007"/>
      <c r="AA4007" s="13" t="s">
        <v>22681</v>
      </c>
      <c r="AC4007" t="s">
        <v>167</v>
      </c>
      <c r="AE4007" s="2" t="b">
        <v>1</v>
      </c>
      <c r="AF4007" s="13" t="s">
        <v>22682</v>
      </c>
      <c r="AG4007" t="s">
        <v>22677</v>
      </c>
      <c r="AH4007" t="s">
        <v>63</v>
      </c>
      <c r="AI4007" t="str">
        <f>TRIM(IFERROR(VLOOKUP(E4007,Mapping!$A$1:$B$2,2,FALSE),E4007))</f>
        <v>Cabang Yos Sudarso</v>
      </c>
      <c r="AJ4007" s="11" t="str">
        <f t="shared" si="186"/>
        <v/>
      </c>
      <c r="AK4007" s="11" t="str">
        <f t="shared" si="187"/>
        <v/>
      </c>
    </row>
    <row r="4008" spans="1:37">
      <c r="A4008" t="str">
        <f t="shared" si="188"/>
        <v>tw_hr_employee_DLM2210034</v>
      </c>
      <c r="B4008" t="s">
        <v>22683</v>
      </c>
      <c r="C4008" t="s">
        <v>22684</v>
      </c>
      <c r="D4008" t="s">
        <v>1430</v>
      </c>
      <c r="E4008" t="s">
        <v>1431</v>
      </c>
      <c r="F4008"/>
      <c r="G4008"/>
      <c r="H4008" s="13" t="s">
        <v>22685</v>
      </c>
      <c r="I4008" t="s">
        <v>38</v>
      </c>
      <c r="K4008" t="s">
        <v>4534</v>
      </c>
      <c r="L4008" t="s">
        <v>3491</v>
      </c>
      <c r="M4008" s="2">
        <v>44846</v>
      </c>
      <c r="Q4008" t="s">
        <v>40</v>
      </c>
      <c r="R4008"/>
      <c r="S4008"/>
      <c r="T4008"/>
      <c r="U4008"/>
      <c r="V4008"/>
      <c r="W4008" t="s">
        <v>41</v>
      </c>
      <c r="X4008" t="s">
        <v>22686</v>
      </c>
      <c r="Y4008" t="s">
        <v>43</v>
      </c>
      <c r="Z4008"/>
      <c r="AA4008" s="13" t="s">
        <v>22687</v>
      </c>
      <c r="AE4008" s="2" t="b">
        <v>1</v>
      </c>
      <c r="AF4008" s="13" t="s">
        <v>22688</v>
      </c>
      <c r="AG4008" t="s">
        <v>22683</v>
      </c>
      <c r="AH4008" t="s">
        <v>46</v>
      </c>
      <c r="AI4008" t="str">
        <f>TRIM(IFERROR(VLOOKUP(E4008,Mapping!$A$1:$B$2,2,FALSE),E4008))</f>
        <v>Cabang Simpang Pematang</v>
      </c>
      <c r="AJ4008" s="11" t="str">
        <f t="shared" si="186"/>
        <v/>
      </c>
      <c r="AK4008" s="11" t="str">
        <f t="shared" si="187"/>
        <v>6282306903777</v>
      </c>
    </row>
    <row r="4009" spans="1:37">
      <c r="A4009" t="str">
        <f t="shared" si="188"/>
        <v>tw_hr_employee_1812021404890012</v>
      </c>
      <c r="B4009" t="s">
        <v>22689</v>
      </c>
      <c r="C4009" s="13" t="s">
        <v>22690</v>
      </c>
      <c r="D4009" t="s">
        <v>1013</v>
      </c>
      <c r="E4009" t="s">
        <v>1014</v>
      </c>
      <c r="I4009" t="s">
        <v>38</v>
      </c>
      <c r="M4009" s="2">
        <v>44898</v>
      </c>
      <c r="Q4009" t="s">
        <v>40</v>
      </c>
      <c r="R4009"/>
      <c r="S4009"/>
      <c r="T4009"/>
      <c r="U4009"/>
      <c r="V4009"/>
      <c r="W4009" t="s">
        <v>41</v>
      </c>
      <c r="X4009" t="s">
        <v>22691</v>
      </c>
      <c r="Y4009" t="s">
        <v>43</v>
      </c>
      <c r="Z4009"/>
      <c r="AA4009" s="13" t="s">
        <v>22690</v>
      </c>
      <c r="AE4009" s="2" t="b">
        <v>0</v>
      </c>
      <c r="AF4009" s="13" t="s">
        <v>22692</v>
      </c>
      <c r="AG4009" t="s">
        <v>22689</v>
      </c>
      <c r="AH4009" t="s">
        <v>46</v>
      </c>
      <c r="AI4009" t="str">
        <f>TRIM(IFERROR(VLOOKUP(E4009,Mapping!$A$1:$B$2,2,FALSE),E4009))</f>
        <v>Cabang Tulang Bawang Barat</v>
      </c>
      <c r="AJ4009" s="11" t="str">
        <f t="shared" si="186"/>
        <v/>
      </c>
      <c r="AK4009" s="11" t="str">
        <f t="shared" si="187"/>
        <v/>
      </c>
    </row>
    <row r="4010" spans="1:37">
      <c r="A4010" t="str">
        <f t="shared" si="188"/>
        <v>tw_hr_employee_DLU2208001</v>
      </c>
      <c r="B4010" t="s">
        <v>22693</v>
      </c>
      <c r="C4010" t="s">
        <v>22694</v>
      </c>
      <c r="D4010" t="s">
        <v>408</v>
      </c>
      <c r="E4010" t="s">
        <v>409</v>
      </c>
      <c r="I4010" t="s">
        <v>38</v>
      </c>
      <c r="M4010" s="2">
        <v>44775</v>
      </c>
      <c r="Q4010" t="s">
        <v>40</v>
      </c>
      <c r="R4010"/>
      <c r="S4010"/>
      <c r="T4010"/>
      <c r="U4010"/>
      <c r="V4010"/>
      <c r="W4010" t="s">
        <v>41</v>
      </c>
      <c r="X4010" t="s">
        <v>22695</v>
      </c>
      <c r="Y4010" t="s">
        <v>43</v>
      </c>
      <c r="Z4010"/>
      <c r="AA4010" s="13" t="s">
        <v>22696</v>
      </c>
      <c r="AE4010" s="2" t="b">
        <v>1</v>
      </c>
      <c r="AF4010" s="13" t="s">
        <v>22697</v>
      </c>
      <c r="AG4010" t="s">
        <v>22693</v>
      </c>
      <c r="AH4010" t="s">
        <v>46</v>
      </c>
      <c r="AI4010" t="str">
        <f>TRIM(IFERROR(VLOOKUP(E4010,Mapping!$A$1:$B$2,2,FALSE),E4010))</f>
        <v>Cabang Kota Bumi</v>
      </c>
      <c r="AJ4010" s="11" t="str">
        <f t="shared" si="186"/>
        <v/>
      </c>
      <c r="AK4010" s="11" t="str">
        <f t="shared" si="187"/>
        <v/>
      </c>
    </row>
    <row r="4011" spans="1:37">
      <c r="A4011" t="str">
        <f t="shared" si="188"/>
        <v>tw_hr_employee_DDC2210067</v>
      </c>
      <c r="B4011" t="s">
        <v>22698</v>
      </c>
      <c r="C4011" t="s">
        <v>22699</v>
      </c>
      <c r="D4011" t="s">
        <v>244</v>
      </c>
      <c r="E4011" t="s">
        <v>245</v>
      </c>
      <c r="I4011" t="s">
        <v>38</v>
      </c>
      <c r="K4011" t="s">
        <v>2340</v>
      </c>
      <c r="L4011"/>
      <c r="M4011" s="2">
        <v>44845</v>
      </c>
      <c r="Q4011" t="s">
        <v>40</v>
      </c>
      <c r="W4011" t="s">
        <v>41</v>
      </c>
      <c r="X4011" t="s">
        <v>22700</v>
      </c>
      <c r="Y4011" t="s">
        <v>43</v>
      </c>
      <c r="AA4011" s="13" t="s">
        <v>22701</v>
      </c>
      <c r="AE4011" s="2" t="b">
        <v>1</v>
      </c>
      <c r="AF4011">
        <v>1393045268</v>
      </c>
      <c r="AG4011" t="s">
        <v>22698</v>
      </c>
      <c r="AH4011" t="s">
        <v>63</v>
      </c>
      <c r="AI4011" t="str">
        <f>TRIM(IFERROR(VLOOKUP(E4011,Mapping!$A$1:$B$2,2,FALSE),E4011))</f>
        <v>Cabang Cimareme</v>
      </c>
      <c r="AJ4011" s="11" t="str">
        <f t="shared" si="186"/>
        <v/>
      </c>
      <c r="AK4011" s="11" t="str">
        <f t="shared" si="187"/>
        <v/>
      </c>
    </row>
    <row r="4012" spans="1:37">
      <c r="A4012" t="str">
        <f t="shared" si="188"/>
        <v>tw_hr_employee_DLX2210001</v>
      </c>
      <c r="B4012" t="s">
        <v>22702</v>
      </c>
      <c r="C4012" t="s">
        <v>22703</v>
      </c>
      <c r="D4012" t="s">
        <v>400</v>
      </c>
      <c r="E4012" t="s">
        <v>401</v>
      </c>
      <c r="I4012" t="s">
        <v>38</v>
      </c>
      <c r="K4012" t="s">
        <v>402</v>
      </c>
      <c r="L4012" t="s">
        <v>3635</v>
      </c>
      <c r="M4012" s="2">
        <v>44860</v>
      </c>
      <c r="Q4012" t="s">
        <v>40</v>
      </c>
      <c r="R4012"/>
      <c r="S4012"/>
      <c r="T4012"/>
      <c r="U4012"/>
      <c r="V4012"/>
      <c r="W4012" t="s">
        <v>41</v>
      </c>
      <c r="X4012"/>
      <c r="Y4012" t="s">
        <v>43</v>
      </c>
      <c r="Z4012"/>
      <c r="AA4012" s="13" t="s">
        <v>22704</v>
      </c>
      <c r="AE4012" s="2" t="b">
        <v>0</v>
      </c>
      <c r="AF4012" s="13" t="s">
        <v>22705</v>
      </c>
      <c r="AG4012" t="s">
        <v>22702</v>
      </c>
      <c r="AH4012" t="s">
        <v>63</v>
      </c>
      <c r="AI4012" t="str">
        <f>TRIM(IFERROR(VLOOKUP(E4012,Mapping!$A$1:$B$2,2,FALSE),E4012))</f>
        <v>Cabang Kalianda</v>
      </c>
      <c r="AJ4012" s="11" t="str">
        <f t="shared" si="186"/>
        <v/>
      </c>
      <c r="AK4012" s="11" t="str">
        <f t="shared" si="187"/>
        <v/>
      </c>
    </row>
    <row r="4013" spans="1:37">
      <c r="A4013" t="str">
        <f t="shared" si="188"/>
        <v>tw_hr_employee_DDA2305034</v>
      </c>
      <c r="B4013" t="s">
        <v>22706</v>
      </c>
      <c r="C4013" t="s">
        <v>22707</v>
      </c>
      <c r="D4013" t="s">
        <v>86</v>
      </c>
      <c r="E4013" t="s">
        <v>87</v>
      </c>
      <c r="I4013" t="s">
        <v>38</v>
      </c>
      <c r="K4013" t="s">
        <v>2396</v>
      </c>
      <c r="L4013" t="s">
        <v>4142</v>
      </c>
      <c r="M4013" s="2">
        <v>45050</v>
      </c>
      <c r="O4013" s="13" t="s">
        <v>22708</v>
      </c>
      <c r="Q4013" t="s">
        <v>40</v>
      </c>
      <c r="R4013" t="s">
        <v>22709</v>
      </c>
      <c r="T4013">
        <v>3200</v>
      </c>
      <c r="U4013" t="s">
        <v>583</v>
      </c>
      <c r="V4013">
        <v>17510</v>
      </c>
      <c r="W4013" t="s">
        <v>41</v>
      </c>
      <c r="X4013" t="s">
        <v>22710</v>
      </c>
      <c r="Y4013" t="s">
        <v>43</v>
      </c>
      <c r="AA4013" s="13" t="s">
        <v>22711</v>
      </c>
      <c r="AC4013" t="s">
        <v>83</v>
      </c>
      <c r="AD4013" s="2">
        <v>34942</v>
      </c>
      <c r="AE4013" s="2" t="b">
        <v>1</v>
      </c>
      <c r="AF4013">
        <v>7391171894</v>
      </c>
      <c r="AG4013" t="s">
        <v>22706</v>
      </c>
      <c r="AH4013" t="s">
        <v>63</v>
      </c>
      <c r="AI4013" t="str">
        <f>TRIM(IFERROR(VLOOKUP(E4013,Mapping!$A$1:$B$2,2,FALSE),E4013))</f>
        <v>Cabang Caman</v>
      </c>
      <c r="AJ4013" s="11" t="str">
        <f t="shared" si="186"/>
        <v/>
      </c>
      <c r="AK4013" s="11" t="str">
        <f t="shared" si="187"/>
        <v/>
      </c>
    </row>
    <row r="4014" spans="1:37">
      <c r="A4014" t="str">
        <f t="shared" si="188"/>
        <v>tw_hr_employee_DMM2210034</v>
      </c>
      <c r="B4014" t="s">
        <v>22712</v>
      </c>
      <c r="C4014" t="s">
        <v>22713</v>
      </c>
      <c r="D4014" t="s">
        <v>1046</v>
      </c>
      <c r="E4014" t="s">
        <v>1047</v>
      </c>
      <c r="F4014"/>
      <c r="G4014" s="13" t="s">
        <v>22714</v>
      </c>
      <c r="H4014"/>
      <c r="I4014" t="s">
        <v>38</v>
      </c>
      <c r="K4014" t="s">
        <v>2095</v>
      </c>
      <c r="L4014" t="s">
        <v>1172</v>
      </c>
      <c r="M4014" s="2">
        <v>44845</v>
      </c>
      <c r="Q4014" t="s">
        <v>40</v>
      </c>
      <c r="R4014" t="s">
        <v>22715</v>
      </c>
      <c r="S4014"/>
      <c r="T4014">
        <v>1800</v>
      </c>
      <c r="U4014" t="s">
        <v>396</v>
      </c>
      <c r="V4014">
        <v>34117</v>
      </c>
      <c r="W4014" t="s">
        <v>41</v>
      </c>
      <c r="X4014" t="s">
        <v>22716</v>
      </c>
      <c r="Y4014" t="s">
        <v>156</v>
      </c>
      <c r="AA4014" s="13" t="s">
        <v>22717</v>
      </c>
      <c r="AC4014" t="s">
        <v>83</v>
      </c>
      <c r="AD4014" s="2">
        <v>36387</v>
      </c>
      <c r="AE4014" s="2" t="b">
        <v>1</v>
      </c>
      <c r="AF4014">
        <v>1171328875</v>
      </c>
      <c r="AG4014" t="s">
        <v>22712</v>
      </c>
      <c r="AH4014" t="s">
        <v>63</v>
      </c>
      <c r="AI4014" t="str">
        <f>TRIM(IFERROR(VLOOKUP(E4014,Mapping!$A$1:$B$2,2,FALSE),E4014))</f>
        <v>Cabang Metro</v>
      </c>
      <c r="AJ4014" s="11" t="str">
        <f t="shared" si="186"/>
        <v>6288293831376</v>
      </c>
      <c r="AK4014" s="11" t="str">
        <f t="shared" si="187"/>
        <v/>
      </c>
    </row>
    <row r="4015" spans="1:37">
      <c r="A4015" t="str">
        <f t="shared" si="188"/>
        <v>tw_hr_employee_DXB2209004</v>
      </c>
      <c r="B4015" t="s">
        <v>22718</v>
      </c>
      <c r="C4015" t="s">
        <v>22719</v>
      </c>
      <c r="D4015" t="s">
        <v>505</v>
      </c>
      <c r="E4015" t="s">
        <v>506</v>
      </c>
      <c r="F4015" t="s">
        <v>22720</v>
      </c>
      <c r="G4015" s="13" t="s">
        <v>22721</v>
      </c>
      <c r="H4015"/>
      <c r="I4015" t="s">
        <v>38</v>
      </c>
      <c r="K4015" t="s">
        <v>2934</v>
      </c>
      <c r="M4015" s="2">
        <v>44834</v>
      </c>
      <c r="Q4015" t="s">
        <v>40</v>
      </c>
      <c r="W4015" t="s">
        <v>41</v>
      </c>
      <c r="X4015" t="s">
        <v>22720</v>
      </c>
      <c r="Y4015" t="s">
        <v>43</v>
      </c>
      <c r="AA4015" s="13" t="s">
        <v>22722</v>
      </c>
      <c r="AE4015" s="2" t="b">
        <v>1</v>
      </c>
      <c r="AF4015">
        <v>7815581351</v>
      </c>
      <c r="AG4015" t="s">
        <v>22718</v>
      </c>
      <c r="AH4015" t="s">
        <v>63</v>
      </c>
      <c r="AI4015" t="str">
        <f>TRIM(IFERROR(VLOOKUP(E4015,Mapping!$A$1:$B$2,2,FALSE),E4015))</f>
        <v>Cabang Balikpapan</v>
      </c>
      <c r="AJ4015" s="11" t="str">
        <f t="shared" si="186"/>
        <v>6285245103029</v>
      </c>
      <c r="AK4015" s="11" t="str">
        <f t="shared" si="187"/>
        <v/>
      </c>
    </row>
    <row r="4016" spans="1:37">
      <c r="A4016" t="str">
        <f t="shared" si="188"/>
        <v>tw_hr_employee_DDC2210069</v>
      </c>
      <c r="B4016" t="s">
        <v>22723</v>
      </c>
      <c r="C4016" t="s">
        <v>22724</v>
      </c>
      <c r="D4016" t="s">
        <v>244</v>
      </c>
      <c r="E4016" t="s">
        <v>245</v>
      </c>
      <c r="I4016" t="s">
        <v>38</v>
      </c>
      <c r="M4016" s="2">
        <v>44846</v>
      </c>
      <c r="Q4016" t="s">
        <v>40</v>
      </c>
      <c r="R4016"/>
      <c r="S4016"/>
      <c r="T4016"/>
      <c r="U4016"/>
      <c r="V4016"/>
      <c r="W4016" t="s">
        <v>41</v>
      </c>
      <c r="X4016" t="s">
        <v>22725</v>
      </c>
      <c r="Y4016" t="s">
        <v>43</v>
      </c>
      <c r="AA4016" s="13" t="s">
        <v>22726</v>
      </c>
      <c r="AE4016" s="2" t="b">
        <v>0</v>
      </c>
      <c r="AF4016">
        <v>2780725039</v>
      </c>
      <c r="AG4016" t="s">
        <v>22723</v>
      </c>
      <c r="AH4016" t="s">
        <v>63</v>
      </c>
      <c r="AI4016" t="str">
        <f>TRIM(IFERROR(VLOOKUP(E4016,Mapping!$A$1:$B$2,2,FALSE),E4016))</f>
        <v>Cabang Cimareme</v>
      </c>
      <c r="AJ4016" s="11" t="str">
        <f t="shared" si="186"/>
        <v/>
      </c>
      <c r="AK4016" s="11" t="str">
        <f t="shared" si="187"/>
        <v/>
      </c>
    </row>
    <row r="4017" spans="1:37">
      <c r="A4017" t="str">
        <f t="shared" si="188"/>
        <v>tw_hr_employee_DDC2206133</v>
      </c>
      <c r="B4017" t="s">
        <v>22727</v>
      </c>
      <c r="C4017" t="s">
        <v>22728</v>
      </c>
      <c r="D4017" t="s">
        <v>244</v>
      </c>
      <c r="E4017" t="s">
        <v>245</v>
      </c>
      <c r="I4017" t="s">
        <v>38</v>
      </c>
      <c r="K4017" t="s">
        <v>2340</v>
      </c>
      <c r="L4017" t="s">
        <v>247</v>
      </c>
      <c r="M4017" s="2">
        <v>44736</v>
      </c>
      <c r="Q4017" t="s">
        <v>40</v>
      </c>
      <c r="R4017"/>
      <c r="W4017" t="s">
        <v>41</v>
      </c>
      <c r="X4017" t="s">
        <v>22729</v>
      </c>
      <c r="Y4017" t="s">
        <v>43</v>
      </c>
      <c r="Z4017"/>
      <c r="AA4017" s="13" t="s">
        <v>22730</v>
      </c>
      <c r="AE4017" s="2" t="b">
        <v>1</v>
      </c>
      <c r="AF4017">
        <v>2780677719</v>
      </c>
      <c r="AG4017" t="s">
        <v>22727</v>
      </c>
      <c r="AH4017" t="s">
        <v>63</v>
      </c>
      <c r="AI4017" t="str">
        <f>TRIM(IFERROR(VLOOKUP(E4017,Mapping!$A$1:$B$2,2,FALSE),E4017))</f>
        <v>Cabang Cimareme</v>
      </c>
      <c r="AJ4017" s="11" t="str">
        <f t="shared" si="186"/>
        <v/>
      </c>
      <c r="AK4017" s="11" t="str">
        <f t="shared" si="187"/>
        <v/>
      </c>
    </row>
    <row r="4018" spans="1:37">
      <c r="A4018" t="str">
        <f t="shared" si="188"/>
        <v>tw_hr_employee_DLD2302034</v>
      </c>
      <c r="B4018" t="s">
        <v>22731</v>
      </c>
      <c r="C4018" t="s">
        <v>22732</v>
      </c>
      <c r="D4018" t="s">
        <v>1013</v>
      </c>
      <c r="E4018" t="s">
        <v>1014</v>
      </c>
      <c r="H4018" s="13" t="s">
        <v>22733</v>
      </c>
      <c r="I4018" t="s">
        <v>38</v>
      </c>
      <c r="K4018" t="s">
        <v>12368</v>
      </c>
      <c r="L4018"/>
      <c r="M4018" s="2">
        <v>44982</v>
      </c>
      <c r="Q4018" t="s">
        <v>40</v>
      </c>
      <c r="R4018"/>
      <c r="W4018" t="s">
        <v>41</v>
      </c>
      <c r="X4018" t="s">
        <v>22734</v>
      </c>
      <c r="Y4018" t="s">
        <v>43</v>
      </c>
      <c r="Z4018"/>
      <c r="AA4018" s="13" t="s">
        <v>22735</v>
      </c>
      <c r="AE4018" s="2" t="b">
        <v>1</v>
      </c>
      <c r="AF4018" s="13" t="s">
        <v>22736</v>
      </c>
      <c r="AG4018" t="s">
        <v>22731</v>
      </c>
      <c r="AH4018" t="s">
        <v>46</v>
      </c>
      <c r="AI4018" t="str">
        <f>TRIM(IFERROR(VLOOKUP(E4018,Mapping!$A$1:$B$2,2,FALSE),E4018))</f>
        <v>Cabang Tulang Bawang Barat</v>
      </c>
      <c r="AJ4018" s="11" t="str">
        <f t="shared" si="186"/>
        <v/>
      </c>
      <c r="AK4018" s="11" t="str">
        <f t="shared" si="187"/>
        <v>6281364443692</v>
      </c>
    </row>
    <row r="4019" spans="1:37">
      <c r="A4019" t="str">
        <f t="shared" si="188"/>
        <v>tw_hr_employee_DDC2210071</v>
      </c>
      <c r="B4019" t="s">
        <v>22737</v>
      </c>
      <c r="C4019" t="s">
        <v>22738</v>
      </c>
      <c r="D4019" t="s">
        <v>244</v>
      </c>
      <c r="E4019" t="s">
        <v>245</v>
      </c>
      <c r="I4019" t="s">
        <v>38</v>
      </c>
      <c r="M4019" s="2">
        <v>44845</v>
      </c>
      <c r="Q4019" t="s">
        <v>40</v>
      </c>
      <c r="R4019"/>
      <c r="W4019" t="s">
        <v>41</v>
      </c>
      <c r="X4019" t="s">
        <v>22739</v>
      </c>
      <c r="Y4019" t="s">
        <v>43</v>
      </c>
      <c r="AA4019" s="13" t="s">
        <v>22740</v>
      </c>
      <c r="AE4019" s="2" t="b">
        <v>0</v>
      </c>
      <c r="AF4019">
        <v>1234567891</v>
      </c>
      <c r="AG4019" t="s">
        <v>22737</v>
      </c>
      <c r="AH4019" t="s">
        <v>63</v>
      </c>
      <c r="AI4019" t="str">
        <f>TRIM(IFERROR(VLOOKUP(E4019,Mapping!$A$1:$B$2,2,FALSE),E4019))</f>
        <v>Cabang Cimareme</v>
      </c>
      <c r="AJ4019" s="11" t="str">
        <f t="shared" si="186"/>
        <v/>
      </c>
      <c r="AK4019" s="11" t="str">
        <f t="shared" si="187"/>
        <v/>
      </c>
    </row>
    <row r="4020" spans="1:37">
      <c r="A4020" t="str">
        <f t="shared" si="188"/>
        <v>tw_hr_employee_DLY2302034</v>
      </c>
      <c r="B4020" t="s">
        <v>22741</v>
      </c>
      <c r="C4020" t="s">
        <v>22742</v>
      </c>
      <c r="D4020" t="s">
        <v>471</v>
      </c>
      <c r="E4020" t="s">
        <v>472</v>
      </c>
      <c r="I4020" t="s">
        <v>38</v>
      </c>
      <c r="M4020" s="2">
        <v>44958</v>
      </c>
      <c r="Q4020" t="s">
        <v>40</v>
      </c>
      <c r="R4020" t="s">
        <v>22743</v>
      </c>
      <c r="S4020" t="s">
        <v>22744</v>
      </c>
      <c r="T4020">
        <v>1800</v>
      </c>
      <c r="U4020" t="s">
        <v>230</v>
      </c>
      <c r="V4020">
        <v>35362</v>
      </c>
      <c r="W4020" t="s">
        <v>41</v>
      </c>
      <c r="X4020" t="s">
        <v>22745</v>
      </c>
      <c r="Y4020" t="s">
        <v>43</v>
      </c>
      <c r="Z4020"/>
      <c r="AA4020" s="13" t="s">
        <v>22746</v>
      </c>
      <c r="AC4020" t="s">
        <v>83</v>
      </c>
      <c r="AD4020" s="2">
        <v>44648</v>
      </c>
      <c r="AE4020" s="2" t="b">
        <v>1</v>
      </c>
      <c r="AF4020" s="13" t="s">
        <v>22747</v>
      </c>
      <c r="AG4020" t="s">
        <v>22741</v>
      </c>
      <c r="AH4020" t="s">
        <v>46</v>
      </c>
      <c r="AI4020" t="str">
        <f>TRIM(IFERROR(VLOOKUP(E4020,Mapping!$A$1:$B$2,2,FALSE),E4020))</f>
        <v>Cabang Yos Sudarso</v>
      </c>
      <c r="AJ4020" s="11" t="str">
        <f t="shared" si="186"/>
        <v/>
      </c>
      <c r="AK4020" s="11" t="str">
        <f t="shared" si="187"/>
        <v/>
      </c>
    </row>
    <row r="4021" spans="1:37">
      <c r="A4021" t="str">
        <f t="shared" si="188"/>
        <v>tw_hr_employee_DDB2010001</v>
      </c>
      <c r="B4021" t="s">
        <v>22748</v>
      </c>
      <c r="C4021" t="s">
        <v>22749</v>
      </c>
      <c r="D4021" t="s">
        <v>86</v>
      </c>
      <c r="E4021" t="s">
        <v>87</v>
      </c>
      <c r="H4021" s="13" t="s">
        <v>22750</v>
      </c>
      <c r="I4021" t="s">
        <v>38</v>
      </c>
      <c r="K4021" t="s">
        <v>373</v>
      </c>
      <c r="L4021"/>
      <c r="M4021" s="2">
        <v>44110</v>
      </c>
      <c r="O4021" s="13" t="s">
        <v>22751</v>
      </c>
      <c r="Q4021" t="s">
        <v>40</v>
      </c>
      <c r="R4021"/>
      <c r="S4021"/>
      <c r="T4021"/>
      <c r="U4021"/>
      <c r="V4021"/>
      <c r="W4021" t="s">
        <v>41</v>
      </c>
      <c r="X4021" t="s">
        <v>22752</v>
      </c>
      <c r="Y4021" t="s">
        <v>43</v>
      </c>
      <c r="Z4021"/>
      <c r="AA4021" s="13" t="s">
        <v>22753</v>
      </c>
      <c r="AE4021" s="2" t="b">
        <v>1</v>
      </c>
      <c r="AF4021">
        <v>7391152776</v>
      </c>
      <c r="AG4021" t="s">
        <v>22748</v>
      </c>
      <c r="AH4021" t="s">
        <v>63</v>
      </c>
      <c r="AI4021" t="str">
        <f>TRIM(IFERROR(VLOOKUP(E4021,Mapping!$A$1:$B$2,2,FALSE),E4021))</f>
        <v>Cabang Caman</v>
      </c>
      <c r="AJ4021" s="11" t="str">
        <f t="shared" si="186"/>
        <v/>
      </c>
      <c r="AK4021" s="11" t="str">
        <f t="shared" si="187"/>
        <v>6281282171403</v>
      </c>
    </row>
    <row r="4022" spans="1:37">
      <c r="A4022" t="str">
        <f t="shared" si="188"/>
        <v>tw_hr_employee_DLT2101005</v>
      </c>
      <c r="B4022" t="s">
        <v>22754</v>
      </c>
      <c r="C4022" t="s">
        <v>22755</v>
      </c>
      <c r="D4022" t="s">
        <v>161</v>
      </c>
      <c r="E4022" t="s">
        <v>162</v>
      </c>
      <c r="G4022" s="13" t="s">
        <v>22756</v>
      </c>
      <c r="H4022" s="13" t="s">
        <v>22756</v>
      </c>
      <c r="I4022" t="s">
        <v>38</v>
      </c>
      <c r="K4022" t="s">
        <v>22122</v>
      </c>
      <c r="L4022"/>
      <c r="M4022" s="2">
        <v>44203</v>
      </c>
      <c r="Q4022" t="s">
        <v>40</v>
      </c>
      <c r="R4022" t="s">
        <v>22757</v>
      </c>
      <c r="T4022">
        <v>1800</v>
      </c>
      <c r="U4022" t="s">
        <v>165</v>
      </c>
      <c r="V4022">
        <v>34596</v>
      </c>
      <c r="W4022" t="s">
        <v>41</v>
      </c>
      <c r="X4022"/>
      <c r="Y4022" t="s">
        <v>156</v>
      </c>
      <c r="AA4022" s="13" t="s">
        <v>22758</v>
      </c>
      <c r="AC4022" t="s">
        <v>83</v>
      </c>
      <c r="AD4022" s="2">
        <v>30845</v>
      </c>
      <c r="AE4022" s="2" t="b">
        <v>1</v>
      </c>
      <c r="AF4022" s="13" t="s">
        <v>22759</v>
      </c>
      <c r="AG4022" t="s">
        <v>22754</v>
      </c>
      <c r="AH4022" t="s">
        <v>46</v>
      </c>
      <c r="AI4022" t="str">
        <f>TRIM(IFERROR(VLOOKUP(E4022,Mapping!$A$1:$B$2,2,FALSE),E4022))</f>
        <v>Cabang Tulang Bawang</v>
      </c>
      <c r="AJ4022" s="11" t="str">
        <f t="shared" si="186"/>
        <v>6285384735387</v>
      </c>
      <c r="AK4022" s="11" t="str">
        <f t="shared" si="187"/>
        <v>6285384735387</v>
      </c>
    </row>
    <row r="4023" spans="1:37">
      <c r="A4023" t="str">
        <f t="shared" si="188"/>
        <v>tw_hr_employee_DDM1907001</v>
      </c>
      <c r="B4023" t="s">
        <v>22760</v>
      </c>
      <c r="C4023" t="s">
        <v>22761</v>
      </c>
      <c r="D4023" t="s">
        <v>480</v>
      </c>
      <c r="E4023" t="s">
        <v>481</v>
      </c>
      <c r="F4023" t="s">
        <v>22762</v>
      </c>
      <c r="G4023" s="13" t="s">
        <v>22763</v>
      </c>
      <c r="I4023" t="s">
        <v>38</v>
      </c>
      <c r="K4023" t="s">
        <v>2791</v>
      </c>
      <c r="L4023"/>
      <c r="M4023" s="2">
        <v>43672</v>
      </c>
      <c r="Q4023" t="s">
        <v>40</v>
      </c>
      <c r="R4023"/>
      <c r="W4023" t="s">
        <v>41</v>
      </c>
      <c r="X4023" t="s">
        <v>22762</v>
      </c>
      <c r="Y4023" t="s">
        <v>43</v>
      </c>
      <c r="Z4023"/>
      <c r="AA4023" s="13" t="s">
        <v>22764</v>
      </c>
      <c r="AE4023" s="2" t="b">
        <v>1</v>
      </c>
      <c r="AF4023">
        <v>6140624215</v>
      </c>
      <c r="AG4023" t="s">
        <v>22760</v>
      </c>
      <c r="AH4023" t="s">
        <v>63</v>
      </c>
      <c r="AI4023" t="str">
        <f>TRIM(IFERROR(VLOOKUP(E4023,Mapping!$A$1:$B$2,2,FALSE),E4023))</f>
        <v>Cabang Mojosari</v>
      </c>
      <c r="AJ4023" s="11" t="str">
        <f t="shared" si="186"/>
        <v>628191312842</v>
      </c>
      <c r="AK4023" s="11" t="str">
        <f t="shared" si="187"/>
        <v/>
      </c>
    </row>
    <row r="4024" spans="1:37">
      <c r="A4024" t="str">
        <f t="shared" si="188"/>
        <v>tw_hr_employee_DLT2009001</v>
      </c>
      <c r="B4024" t="s">
        <v>22765</v>
      </c>
      <c r="C4024" t="s">
        <v>22766</v>
      </c>
      <c r="D4024" t="s">
        <v>161</v>
      </c>
      <c r="E4024" t="s">
        <v>162</v>
      </c>
      <c r="F4024"/>
      <c r="G4024" s="13" t="s">
        <v>22767</v>
      </c>
      <c r="H4024" s="13" t="s">
        <v>22767</v>
      </c>
      <c r="I4024" t="s">
        <v>38</v>
      </c>
      <c r="K4024" t="s">
        <v>2507</v>
      </c>
      <c r="L4024" t="s">
        <v>731</v>
      </c>
      <c r="M4024" s="2">
        <v>44088</v>
      </c>
      <c r="Q4024" t="s">
        <v>40</v>
      </c>
      <c r="R4024" t="s">
        <v>22768</v>
      </c>
      <c r="S4024" t="s">
        <v>22769</v>
      </c>
      <c r="T4024">
        <v>1800</v>
      </c>
      <c r="U4024" t="s">
        <v>165</v>
      </c>
      <c r="V4024">
        <v>34595</v>
      </c>
      <c r="W4024" t="s">
        <v>41</v>
      </c>
      <c r="X4024"/>
      <c r="Y4024" t="s">
        <v>156</v>
      </c>
      <c r="Z4024" t="s">
        <v>41</v>
      </c>
      <c r="AA4024" s="13" t="s">
        <v>22770</v>
      </c>
      <c r="AC4024" t="s">
        <v>167</v>
      </c>
      <c r="AD4024" s="2">
        <v>32463</v>
      </c>
      <c r="AE4024" s="2" t="b">
        <v>1</v>
      </c>
      <c r="AF4024" s="13" t="s">
        <v>22771</v>
      </c>
      <c r="AG4024" t="s">
        <v>22765</v>
      </c>
      <c r="AH4024" t="s">
        <v>46</v>
      </c>
      <c r="AI4024" t="str">
        <f>TRIM(IFERROR(VLOOKUP(E4024,Mapping!$A$1:$B$2,2,FALSE),E4024))</f>
        <v>Cabang Tulang Bawang</v>
      </c>
      <c r="AJ4024" s="11" t="str">
        <f t="shared" si="186"/>
        <v>6285268683940</v>
      </c>
      <c r="AK4024" s="11" t="str">
        <f t="shared" si="187"/>
        <v>6285268683940</v>
      </c>
    </row>
    <row r="4025" spans="1:37">
      <c r="A4025" t="str">
        <f t="shared" si="188"/>
        <v>tw_hr_employee_DLX2102001</v>
      </c>
      <c r="B4025" t="s">
        <v>22772</v>
      </c>
      <c r="C4025" t="s">
        <v>22773</v>
      </c>
      <c r="D4025" t="s">
        <v>400</v>
      </c>
      <c r="E4025" t="s">
        <v>401</v>
      </c>
      <c r="I4025" t="s">
        <v>38</v>
      </c>
      <c r="K4025" t="s">
        <v>3609</v>
      </c>
      <c r="L4025" t="s">
        <v>3609</v>
      </c>
      <c r="M4025" s="2">
        <v>44230</v>
      </c>
      <c r="Q4025" t="s">
        <v>40</v>
      </c>
      <c r="R4025"/>
      <c r="W4025" t="s">
        <v>41</v>
      </c>
      <c r="X4025" t="s">
        <v>22774</v>
      </c>
      <c r="Y4025" t="s">
        <v>156</v>
      </c>
      <c r="Z4025" t="s">
        <v>41</v>
      </c>
      <c r="AA4025" s="13" t="s">
        <v>22775</v>
      </c>
      <c r="AC4025" t="s">
        <v>83</v>
      </c>
      <c r="AD4025" s="2">
        <v>30075</v>
      </c>
      <c r="AE4025" s="2" t="b">
        <v>1</v>
      </c>
      <c r="AF4025" s="13" t="s">
        <v>22776</v>
      </c>
      <c r="AG4025" t="s">
        <v>22772</v>
      </c>
      <c r="AH4025" t="s">
        <v>46</v>
      </c>
      <c r="AI4025" t="str">
        <f>TRIM(IFERROR(VLOOKUP(E4025,Mapping!$A$1:$B$2,2,FALSE),E4025))</f>
        <v>Cabang Kalianda</v>
      </c>
      <c r="AJ4025" s="11" t="str">
        <f t="shared" si="186"/>
        <v/>
      </c>
      <c r="AK4025" s="11" t="str">
        <f t="shared" si="187"/>
        <v/>
      </c>
    </row>
    <row r="4026" spans="1:37">
      <c r="A4026" t="str">
        <f t="shared" si="188"/>
        <v>tw_hr_employee_DLN2009001</v>
      </c>
      <c r="B4026" t="s">
        <v>22777</v>
      </c>
      <c r="C4026" t="s">
        <v>22778</v>
      </c>
      <c r="D4026" t="s">
        <v>212</v>
      </c>
      <c r="E4026" t="s">
        <v>213</v>
      </c>
      <c r="I4026" t="s">
        <v>38</v>
      </c>
      <c r="M4026" s="2">
        <v>44076</v>
      </c>
      <c r="Q4026" t="s">
        <v>40</v>
      </c>
      <c r="R4026"/>
      <c r="S4026"/>
      <c r="T4026"/>
      <c r="U4026"/>
      <c r="V4026"/>
      <c r="W4026" t="s">
        <v>41</v>
      </c>
      <c r="X4026"/>
      <c r="Y4026" t="s">
        <v>43</v>
      </c>
      <c r="Z4026"/>
      <c r="AA4026" s="13" t="s">
        <v>22779</v>
      </c>
      <c r="AE4026" s="2" t="b">
        <v>0</v>
      </c>
      <c r="AF4026" s="13" t="s">
        <v>22780</v>
      </c>
      <c r="AG4026" t="s">
        <v>22777</v>
      </c>
      <c r="AH4026" t="s">
        <v>46</v>
      </c>
      <c r="AI4026" t="str">
        <f>TRIM(IFERROR(VLOOKUP(E4026,Mapping!$A$1:$B$2,2,FALSE),E4026))</f>
        <v>Cabang Kota Agung</v>
      </c>
      <c r="AJ4026" s="11" t="str">
        <f t="shared" si="186"/>
        <v/>
      </c>
      <c r="AK4026" s="11" t="str">
        <f t="shared" si="187"/>
        <v/>
      </c>
    </row>
    <row r="4027" spans="1:37">
      <c r="A4027" t="str">
        <f t="shared" si="188"/>
        <v>tw_hr_employee_DLN2009002</v>
      </c>
      <c r="B4027" t="s">
        <v>22781</v>
      </c>
      <c r="C4027" t="s">
        <v>22782</v>
      </c>
      <c r="D4027" t="s">
        <v>212</v>
      </c>
      <c r="E4027" t="s">
        <v>213</v>
      </c>
      <c r="I4027" t="s">
        <v>38</v>
      </c>
      <c r="M4027" s="2">
        <v>44078</v>
      </c>
      <c r="Q4027" t="s">
        <v>40</v>
      </c>
      <c r="R4027"/>
      <c r="S4027"/>
      <c r="T4027"/>
      <c r="U4027"/>
      <c r="V4027"/>
      <c r="W4027" t="s">
        <v>41</v>
      </c>
      <c r="X4027"/>
      <c r="Y4027" t="s">
        <v>43</v>
      </c>
      <c r="AA4027" s="13" t="s">
        <v>22783</v>
      </c>
      <c r="AE4027" s="2" t="b">
        <v>0</v>
      </c>
      <c r="AF4027" s="13" t="s">
        <v>22784</v>
      </c>
      <c r="AG4027" t="s">
        <v>22781</v>
      </c>
      <c r="AH4027" t="s">
        <v>46</v>
      </c>
      <c r="AI4027" t="str">
        <f>TRIM(IFERROR(VLOOKUP(E4027,Mapping!$A$1:$B$2,2,FALSE),E4027))</f>
        <v>Cabang Kota Agung</v>
      </c>
      <c r="AJ4027" s="11" t="str">
        <f t="shared" si="186"/>
        <v/>
      </c>
      <c r="AK4027" s="11" t="str">
        <f t="shared" si="187"/>
        <v/>
      </c>
    </row>
    <row r="4028" spans="1:37">
      <c r="A4028" t="str">
        <f t="shared" si="188"/>
        <v>tw_hr_employee_DXS1705003</v>
      </c>
      <c r="B4028" t="s">
        <v>22785</v>
      </c>
      <c r="C4028" t="s">
        <v>22786</v>
      </c>
      <c r="D4028" t="s">
        <v>55</v>
      </c>
      <c r="E4028" t="s">
        <v>56</v>
      </c>
      <c r="G4028" s="13" t="s">
        <v>22787</v>
      </c>
      <c r="I4028" t="s">
        <v>38</v>
      </c>
      <c r="K4028" t="s">
        <v>3675</v>
      </c>
      <c r="M4028" s="2">
        <v>42859</v>
      </c>
      <c r="Q4028" t="s">
        <v>40</v>
      </c>
      <c r="R4028" t="s">
        <v>22788</v>
      </c>
      <c r="S4028" t="s">
        <v>22788</v>
      </c>
      <c r="T4028">
        <v>6400</v>
      </c>
      <c r="U4028" t="s">
        <v>60</v>
      </c>
      <c r="V4028">
        <v>75241</v>
      </c>
      <c r="W4028" t="s">
        <v>41</v>
      </c>
      <c r="X4028"/>
      <c r="Y4028" t="s">
        <v>156</v>
      </c>
      <c r="Z4028" t="s">
        <v>41</v>
      </c>
      <c r="AA4028" s="13" t="s">
        <v>22789</v>
      </c>
      <c r="AC4028" t="s">
        <v>167</v>
      </c>
      <c r="AD4028" s="2">
        <v>35428</v>
      </c>
      <c r="AE4028" s="2" t="b">
        <v>1</v>
      </c>
      <c r="AF4028">
        <v>8615149574</v>
      </c>
      <c r="AG4028" t="s">
        <v>22785</v>
      </c>
      <c r="AH4028" t="s">
        <v>63</v>
      </c>
      <c r="AI4028" t="str">
        <f>TRIM(IFERROR(VLOOKUP(E4028,Mapping!$A$1:$B$2,2,FALSE),E4028))</f>
        <v>Cabang Samarinda</v>
      </c>
      <c r="AJ4028" s="11" t="str">
        <f t="shared" si="186"/>
        <v>6282334888820</v>
      </c>
      <c r="AK4028" s="11" t="str">
        <f t="shared" si="187"/>
        <v/>
      </c>
    </row>
    <row r="4029" spans="1:37">
      <c r="A4029" t="str">
        <f t="shared" si="188"/>
        <v>tw_hr_employee_DDT1610003</v>
      </c>
      <c r="B4029" t="s">
        <v>22790</v>
      </c>
      <c r="C4029" t="s">
        <v>22791</v>
      </c>
      <c r="D4029" t="s">
        <v>200</v>
      </c>
      <c r="E4029" t="s">
        <v>13129</v>
      </c>
      <c r="I4029" t="s">
        <v>38</v>
      </c>
      <c r="K4029" t="s">
        <v>15232</v>
      </c>
      <c r="L4029" t="s">
        <v>13131</v>
      </c>
      <c r="M4029" s="2">
        <v>42671</v>
      </c>
      <c r="Q4029" t="s">
        <v>40</v>
      </c>
      <c r="R4029" t="s">
        <v>22792</v>
      </c>
      <c r="S4029"/>
      <c r="T4029">
        <v>5100</v>
      </c>
      <c r="U4029" t="s">
        <v>206</v>
      </c>
      <c r="V4029">
        <v>82162</v>
      </c>
      <c r="W4029" t="s">
        <v>41</v>
      </c>
      <c r="X4029"/>
      <c r="Y4029" t="s">
        <v>156</v>
      </c>
      <c r="Z4029" t="s">
        <v>41</v>
      </c>
      <c r="AA4029" s="13" t="s">
        <v>22793</v>
      </c>
      <c r="AC4029" t="s">
        <v>83</v>
      </c>
      <c r="AD4029" s="2">
        <v>32508</v>
      </c>
      <c r="AE4029" s="2"/>
      <c r="AF4029"/>
      <c r="AG4029" t="s">
        <v>22790</v>
      </c>
      <c r="AH4029"/>
      <c r="AI4029" t="str">
        <f>TRIM(IFERROR(VLOOKUP(E4029,Mapping!$A$1:$B$2,2,FALSE),E4029))</f>
        <v>Area Jateng , Bali dan Mataram</v>
      </c>
      <c r="AJ4029" s="11" t="str">
        <f t="shared" si="186"/>
        <v/>
      </c>
      <c r="AK4029" s="11" t="str">
        <f t="shared" si="187"/>
        <v/>
      </c>
    </row>
    <row r="4030" spans="1:37">
      <c r="A4030" t="str">
        <f t="shared" si="188"/>
        <v>tw_hr_employee_DXS1705002</v>
      </c>
      <c r="B4030" t="s">
        <v>22794</v>
      </c>
      <c r="C4030" t="s">
        <v>22795</v>
      </c>
      <c r="D4030" t="s">
        <v>55</v>
      </c>
      <c r="E4030" t="s">
        <v>56</v>
      </c>
      <c r="I4030" t="s">
        <v>38</v>
      </c>
      <c r="K4030" t="s">
        <v>3675</v>
      </c>
      <c r="L4030"/>
      <c r="M4030" s="2">
        <v>42859</v>
      </c>
      <c r="Q4030" t="s">
        <v>40</v>
      </c>
      <c r="R4030" t="s">
        <v>22796</v>
      </c>
      <c r="S4030" t="s">
        <v>22796</v>
      </c>
      <c r="T4030">
        <v>6400</v>
      </c>
      <c r="U4030" t="s">
        <v>60</v>
      </c>
      <c r="V4030">
        <v>75241</v>
      </c>
      <c r="W4030" t="s">
        <v>41</v>
      </c>
      <c r="X4030"/>
      <c r="Y4030" t="s">
        <v>156</v>
      </c>
      <c r="Z4030" t="s">
        <v>41</v>
      </c>
      <c r="AA4030" s="13" t="s">
        <v>22797</v>
      </c>
      <c r="AC4030" t="s">
        <v>83</v>
      </c>
      <c r="AD4030" s="2">
        <v>26949</v>
      </c>
      <c r="AE4030" s="2" t="b">
        <v>1</v>
      </c>
      <c r="AF4030">
        <v>8615149175</v>
      </c>
      <c r="AG4030" t="s">
        <v>22794</v>
      </c>
      <c r="AH4030" t="s">
        <v>63</v>
      </c>
      <c r="AI4030" t="str">
        <f>TRIM(IFERROR(VLOOKUP(E4030,Mapping!$A$1:$B$2,2,FALSE),E4030))</f>
        <v>Cabang Samarinda</v>
      </c>
      <c r="AJ4030" s="11" t="str">
        <f t="shared" si="186"/>
        <v/>
      </c>
      <c r="AK4030" s="11" t="str">
        <f t="shared" si="187"/>
        <v/>
      </c>
    </row>
    <row r="4031" spans="1:37">
      <c r="A4031" t="str">
        <f t="shared" si="188"/>
        <v>tw_hr_employee_DMM2001001</v>
      </c>
      <c r="B4031" t="s">
        <v>22798</v>
      </c>
      <c r="C4031" t="s">
        <v>22799</v>
      </c>
      <c r="D4031" t="s">
        <v>1046</v>
      </c>
      <c r="E4031" t="s">
        <v>1047</v>
      </c>
      <c r="F4031" t="s">
        <v>22800</v>
      </c>
      <c r="G4031" s="13" t="s">
        <v>22801</v>
      </c>
      <c r="H4031"/>
      <c r="I4031" t="s">
        <v>38</v>
      </c>
      <c r="K4031" t="s">
        <v>1049</v>
      </c>
      <c r="M4031" s="2">
        <v>43839</v>
      </c>
      <c r="Q4031" t="s">
        <v>40</v>
      </c>
      <c r="R4031" t="s">
        <v>22802</v>
      </c>
      <c r="S4031"/>
      <c r="T4031">
        <v>1800</v>
      </c>
      <c r="U4031" t="s">
        <v>396</v>
      </c>
      <c r="V4031">
        <v>34111</v>
      </c>
      <c r="W4031" t="s">
        <v>41</v>
      </c>
      <c r="X4031" t="s">
        <v>22800</v>
      </c>
      <c r="Y4031" t="s">
        <v>43</v>
      </c>
      <c r="Z4031" t="s">
        <v>41</v>
      </c>
      <c r="AA4031" s="13" t="s">
        <v>22803</v>
      </c>
      <c r="AC4031" t="s">
        <v>83</v>
      </c>
      <c r="AD4031" s="2">
        <v>43833</v>
      </c>
      <c r="AE4031" s="2" t="b">
        <v>1</v>
      </c>
      <c r="AF4031" s="13" t="s">
        <v>22804</v>
      </c>
      <c r="AG4031" t="s">
        <v>22798</v>
      </c>
      <c r="AH4031" t="s">
        <v>46</v>
      </c>
      <c r="AI4031" t="str">
        <f>TRIM(IFERROR(VLOOKUP(E4031,Mapping!$A$1:$B$2,2,FALSE),E4031))</f>
        <v>Cabang Metro</v>
      </c>
      <c r="AJ4031" s="11" t="str">
        <f t="shared" si="186"/>
        <v>6285697445459</v>
      </c>
      <c r="AK4031" s="11" t="str">
        <f t="shared" si="187"/>
        <v/>
      </c>
    </row>
    <row r="4032" spans="1:37">
      <c r="A4032" t="str">
        <f t="shared" si="188"/>
        <v>tw_hr_employee_DLF1711001</v>
      </c>
      <c r="B4032" t="s">
        <v>22805</v>
      </c>
      <c r="C4032" t="s">
        <v>22806</v>
      </c>
      <c r="D4032" t="s">
        <v>391</v>
      </c>
      <c r="E4032" t="s">
        <v>392</v>
      </c>
      <c r="F4032"/>
      <c r="G4032" s="13" t="s">
        <v>22807</v>
      </c>
      <c r="I4032" t="s">
        <v>38</v>
      </c>
      <c r="K4032" t="s">
        <v>393</v>
      </c>
      <c r="L4032" t="s">
        <v>394</v>
      </c>
      <c r="M4032" s="2">
        <v>43046</v>
      </c>
      <c r="Q4032" t="s">
        <v>40</v>
      </c>
      <c r="R4032" t="s">
        <v>1007</v>
      </c>
      <c r="S4032" t="s">
        <v>1007</v>
      </c>
      <c r="T4032">
        <v>1800</v>
      </c>
      <c r="U4032" t="s">
        <v>142</v>
      </c>
      <c r="V4032">
        <v>3412</v>
      </c>
      <c r="W4032" t="s">
        <v>41</v>
      </c>
      <c r="X4032"/>
      <c r="Y4032" t="s">
        <v>156</v>
      </c>
      <c r="Z4032" t="s">
        <v>41</v>
      </c>
      <c r="AA4032" s="13" t="s">
        <v>22808</v>
      </c>
      <c r="AC4032" t="s">
        <v>167</v>
      </c>
      <c r="AD4032" s="2">
        <v>28616</v>
      </c>
      <c r="AE4032" s="2" t="b">
        <v>1</v>
      </c>
      <c r="AF4032" s="13" t="s">
        <v>22809</v>
      </c>
      <c r="AG4032" t="s">
        <v>22805</v>
      </c>
      <c r="AH4032" t="s">
        <v>46</v>
      </c>
      <c r="AI4032" t="str">
        <f>TRIM(IFERROR(VLOOKUP(E4032,Mapping!$A$1:$B$2,2,FALSE),E4032))</f>
        <v>AAS (Lampung)</v>
      </c>
      <c r="AJ4032" s="11" t="str">
        <f t="shared" si="186"/>
        <v>6281367998448</v>
      </c>
      <c r="AK4032" s="11" t="str">
        <f t="shared" si="187"/>
        <v/>
      </c>
    </row>
    <row r="4033" spans="1:37">
      <c r="A4033" t="str">
        <f t="shared" si="188"/>
        <v>tw_hr_employee_DDT2002004</v>
      </c>
      <c r="B4033" t="s">
        <v>22810</v>
      </c>
      <c r="C4033" t="s">
        <v>22811</v>
      </c>
      <c r="D4033" t="s">
        <v>200</v>
      </c>
      <c r="E4033" t="s">
        <v>201</v>
      </c>
      <c r="G4033" s="13" t="s">
        <v>22812</v>
      </c>
      <c r="H4033"/>
      <c r="I4033" t="s">
        <v>38</v>
      </c>
      <c r="K4033" t="s">
        <v>22813</v>
      </c>
      <c r="L4033" t="s">
        <v>22813</v>
      </c>
      <c r="M4033" s="2">
        <v>43871</v>
      </c>
      <c r="Q4033" t="s">
        <v>40</v>
      </c>
      <c r="R4033"/>
      <c r="S4033"/>
      <c r="T4033"/>
      <c r="U4033"/>
      <c r="V4033"/>
      <c r="W4033" t="s">
        <v>41</v>
      </c>
      <c r="Y4033" t="s">
        <v>43</v>
      </c>
      <c r="Z4033" t="s">
        <v>41</v>
      </c>
      <c r="AA4033" s="13" t="s">
        <v>22814</v>
      </c>
      <c r="AE4033" s="2" t="b">
        <v>1</v>
      </c>
      <c r="AF4033"/>
      <c r="AG4033" t="s">
        <v>22810</v>
      </c>
      <c r="AH4033"/>
      <c r="AI4033" t="str">
        <f>TRIM(IFERROR(VLOOKUP(E4033,Mapping!$A$1:$B$2,2,FALSE),E4033))</f>
        <v>Cabang Tabanan</v>
      </c>
      <c r="AJ4033" s="11" t="str">
        <f t="shared" si="186"/>
        <v>6285737505871</v>
      </c>
      <c r="AK4033" s="11" t="str">
        <f t="shared" si="187"/>
        <v/>
      </c>
    </row>
    <row r="4034" spans="1:37">
      <c r="A4034" t="str">
        <f t="shared" si="188"/>
        <v>tw_hr_employee_DLJ1812002</v>
      </c>
      <c r="B4034" t="s">
        <v>22815</v>
      </c>
      <c r="C4034" t="s">
        <v>22816</v>
      </c>
      <c r="D4034" t="s">
        <v>430</v>
      </c>
      <c r="E4034" t="s">
        <v>431</v>
      </c>
      <c r="H4034" s="13" t="s">
        <v>22817</v>
      </c>
      <c r="I4034" t="s">
        <v>38</v>
      </c>
      <c r="K4034" t="s">
        <v>1246</v>
      </c>
      <c r="L4034" t="s">
        <v>1246</v>
      </c>
      <c r="M4034" s="2">
        <v>43449</v>
      </c>
      <c r="Q4034" t="s">
        <v>40</v>
      </c>
      <c r="R4034"/>
      <c r="S4034"/>
      <c r="T4034"/>
      <c r="U4034"/>
      <c r="V4034"/>
      <c r="W4034" t="s">
        <v>41</v>
      </c>
      <c r="X4034"/>
      <c r="Y4034" t="s">
        <v>156</v>
      </c>
      <c r="Z4034" t="s">
        <v>41</v>
      </c>
      <c r="AA4034" s="13" t="s">
        <v>22818</v>
      </c>
      <c r="AC4034" t="s">
        <v>83</v>
      </c>
      <c r="AD4034" s="2">
        <v>31385</v>
      </c>
      <c r="AE4034" s="2" t="b">
        <v>1</v>
      </c>
      <c r="AF4034" s="13" t="s">
        <v>22819</v>
      </c>
      <c r="AG4034" t="s">
        <v>22815</v>
      </c>
      <c r="AH4034" t="s">
        <v>46</v>
      </c>
      <c r="AI4034" t="str">
        <f>TRIM(IFERROR(VLOOKUP(E4034,Mapping!$A$1:$B$2,2,FALSE),E4034))</f>
        <v>Cabang Way Jepara</v>
      </c>
      <c r="AJ4034" s="11" t="str">
        <f t="shared" si="186"/>
        <v/>
      </c>
      <c r="AK4034" s="11" t="str">
        <f t="shared" si="187"/>
        <v>6281369200444</v>
      </c>
    </row>
    <row r="4035" spans="1:37">
      <c r="A4035" t="str">
        <f t="shared" si="188"/>
        <v>tw_hr_employee_DLT1905004</v>
      </c>
      <c r="B4035" t="s">
        <v>22820</v>
      </c>
      <c r="C4035" t="s">
        <v>22821</v>
      </c>
      <c r="D4035" t="s">
        <v>161</v>
      </c>
      <c r="E4035" t="s">
        <v>162</v>
      </c>
      <c r="G4035" s="13" t="s">
        <v>22822</v>
      </c>
      <c r="I4035" t="s">
        <v>38</v>
      </c>
      <c r="K4035" t="s">
        <v>21294</v>
      </c>
      <c r="L4035" t="s">
        <v>731</v>
      </c>
      <c r="M4035" s="2">
        <v>43607</v>
      </c>
      <c r="Q4035" t="s">
        <v>40</v>
      </c>
      <c r="R4035" t="s">
        <v>22823</v>
      </c>
      <c r="S4035" t="s">
        <v>22823</v>
      </c>
      <c r="T4035">
        <v>1800</v>
      </c>
      <c r="U4035" t="s">
        <v>1448</v>
      </c>
      <c r="V4035">
        <v>181207</v>
      </c>
      <c r="W4035" t="s">
        <v>41</v>
      </c>
      <c r="X4035"/>
      <c r="Y4035" t="s">
        <v>156</v>
      </c>
      <c r="Z4035" t="s">
        <v>41</v>
      </c>
      <c r="AA4035" s="13" t="s">
        <v>22824</v>
      </c>
      <c r="AB4035"/>
      <c r="AC4035" t="s">
        <v>167</v>
      </c>
      <c r="AD4035" s="2">
        <v>33963</v>
      </c>
      <c r="AE4035" s="2" t="b">
        <v>1</v>
      </c>
      <c r="AF4035">
        <v>6185064127</v>
      </c>
      <c r="AG4035" t="s">
        <v>22820</v>
      </c>
      <c r="AH4035" t="s">
        <v>63</v>
      </c>
      <c r="AI4035" t="str">
        <f>TRIM(IFERROR(VLOOKUP(E4035,Mapping!$A$1:$B$2,2,FALSE),E4035))</f>
        <v>Cabang Tulang Bawang</v>
      </c>
      <c r="AJ4035" s="11" t="str">
        <f>IF(LEN(G4035)&gt;8,G4035&amp;"","")</f>
        <v>6285271015442</v>
      </c>
      <c r="AK4035" s="11" t="str">
        <f>IF(LEN(H4035)&gt;8,H4035&amp;"","")</f>
        <v/>
      </c>
    </row>
    <row r="4036" spans="1:37">
      <c r="A4036" t="str">
        <f t="shared" si="188"/>
        <v>tw_hr_employee_DLY1909005</v>
      </c>
      <c r="B4036" t="s">
        <v>22825</v>
      </c>
      <c r="C4036" t="s">
        <v>22826</v>
      </c>
      <c r="D4036" t="s">
        <v>471</v>
      </c>
      <c r="E4036" t="s">
        <v>472</v>
      </c>
      <c r="H4036" s="13" t="s">
        <v>22827</v>
      </c>
      <c r="I4036" t="s">
        <v>38</v>
      </c>
      <c r="M4036" s="2">
        <v>43709</v>
      </c>
      <c r="Q4036" t="s">
        <v>40</v>
      </c>
      <c r="R4036" t="s">
        <v>22828</v>
      </c>
      <c r="T4036">
        <v>1800</v>
      </c>
      <c r="U4036" t="s">
        <v>1289</v>
      </c>
      <c r="V4036">
        <v>35115</v>
      </c>
      <c r="W4036" t="s">
        <v>41</v>
      </c>
      <c r="Y4036" t="s">
        <v>43</v>
      </c>
      <c r="Z4036" t="s">
        <v>41</v>
      </c>
      <c r="AA4036" s="13" t="s">
        <v>22829</v>
      </c>
      <c r="AC4036" t="s">
        <v>83</v>
      </c>
      <c r="AD4036" s="2">
        <v>33517</v>
      </c>
      <c r="AE4036" s="2" t="b">
        <v>1</v>
      </c>
      <c r="AF4036"/>
      <c r="AG4036" t="s">
        <v>22825</v>
      </c>
      <c r="AH4036"/>
      <c r="AI4036" t="str">
        <f>TRIM(IFERROR(VLOOKUP(E4036,Mapping!$A$1:$B$2,2,FALSE),E4036))</f>
        <v>Cabang Yos Sudarso</v>
      </c>
      <c r="AJ4036" s="11" t="str">
        <f>IF(LEN(G4036)&gt;8,G4036&amp;"","")</f>
        <v/>
      </c>
      <c r="AK4036" s="11" t="str">
        <f>IF(LEN(H4036)&gt;8,H4036&amp;"","")</f>
        <v>6285840201581</v>
      </c>
    </row>
    <row r="4037" spans="1:37">
      <c r="A4037" t="str">
        <f t="shared" si="188"/>
        <v>tw_hr_employee_DDT1907002</v>
      </c>
      <c r="B4037" t="s">
        <v>22830</v>
      </c>
      <c r="C4037" t="s">
        <v>22831</v>
      </c>
      <c r="D4037" t="s">
        <v>200</v>
      </c>
      <c r="E4037" t="s">
        <v>201</v>
      </c>
      <c r="I4037" t="s">
        <v>38</v>
      </c>
      <c r="M4037" s="2">
        <v>43651</v>
      </c>
      <c r="Q4037" t="s">
        <v>40</v>
      </c>
      <c r="R4037"/>
      <c r="S4037"/>
      <c r="T4037">
        <v>5100</v>
      </c>
      <c r="U4037" t="s">
        <v>206</v>
      </c>
      <c r="V4037">
        <v>82162</v>
      </c>
      <c r="W4037" t="s">
        <v>41</v>
      </c>
      <c r="X4037"/>
      <c r="Y4037" t="s">
        <v>43</v>
      </c>
      <c r="Z4037" t="s">
        <v>41</v>
      </c>
      <c r="AA4037" s="13" t="s">
        <v>22832</v>
      </c>
      <c r="AC4037" t="s">
        <v>83</v>
      </c>
      <c r="AD4037" s="2">
        <v>33417</v>
      </c>
      <c r="AE4037" s="2" t="b">
        <v>0</v>
      </c>
      <c r="AF4037" s="13" t="s">
        <v>22833</v>
      </c>
      <c r="AG4037" t="s">
        <v>22830</v>
      </c>
      <c r="AH4037" t="s">
        <v>46</v>
      </c>
      <c r="AI4037" t="str">
        <f>TRIM(IFERROR(VLOOKUP(E4037,Mapping!$A$1:$B$2,2,FALSE),E4037))</f>
        <v>Cabang Tabanan</v>
      </c>
      <c r="AJ4037" s="11" t="str">
        <f>IF(LEN(G4037)&gt;8,G4037&amp;"","")</f>
        <v/>
      </c>
      <c r="AK4037" s="11" t="str">
        <f>IF(LEN(H4037)&gt;8,H4037&amp;"","")</f>
        <v/>
      </c>
    </row>
    <row r="4038" spans="1:37">
      <c r="A4038" t="str">
        <f t="shared" si="188"/>
        <v>tw_hr_employee_DDT1702006</v>
      </c>
      <c r="B4038" t="s">
        <v>22834</v>
      </c>
      <c r="C4038" t="s">
        <v>22835</v>
      </c>
      <c r="D4038" t="s">
        <v>200</v>
      </c>
      <c r="E4038" t="s">
        <v>201</v>
      </c>
      <c r="I4038" t="s">
        <v>38</v>
      </c>
      <c r="K4038" t="s">
        <v>22392</v>
      </c>
      <c r="L4038" t="s">
        <v>13131</v>
      </c>
      <c r="M4038" s="2">
        <v>42767</v>
      </c>
      <c r="Q4038" t="s">
        <v>40</v>
      </c>
      <c r="R4038" t="s">
        <v>22836</v>
      </c>
      <c r="S4038" t="s">
        <v>22836</v>
      </c>
      <c r="T4038">
        <v>5100</v>
      </c>
      <c r="U4038" t="s">
        <v>22837</v>
      </c>
      <c r="V4038">
        <v>80811</v>
      </c>
      <c r="W4038" t="s">
        <v>41</v>
      </c>
      <c r="X4038" t="s">
        <v>4</v>
      </c>
      <c r="Y4038" t="s">
        <v>43</v>
      </c>
      <c r="Z4038" t="s">
        <v>41</v>
      </c>
      <c r="AA4038" s="13" t="s">
        <v>22838</v>
      </c>
      <c r="AB4038" t="s">
        <v>4</v>
      </c>
      <c r="AC4038" t="s">
        <v>83</v>
      </c>
      <c r="AD4038" s="2">
        <v>33516</v>
      </c>
      <c r="AE4038" s="2" t="b">
        <v>0</v>
      </c>
      <c r="AF4038"/>
      <c r="AG4038" t="s">
        <v>22834</v>
      </c>
      <c r="AH4038"/>
      <c r="AI4038" t="str">
        <f>TRIM(IFERROR(VLOOKUP(E4038,Mapping!$A$1:$B$2,2,FALSE),E4038))</f>
        <v>Cabang Tabanan</v>
      </c>
      <c r="AJ4038" s="11" t="str">
        <f>IF(LEN(G4038)&gt;8,G4038&amp;"","")</f>
        <v/>
      </c>
      <c r="AK4038" s="11" t="str">
        <f>IF(LEN(H4038)&gt;8,H4038&amp;"","")</f>
        <v/>
      </c>
    </row>
  </sheetData>
  <autoFilter xmlns:etc="http://www.wps.cn/officeDocument/2017/etCustomData" ref="AA1:AK4038" etc:filterBottomFollowUsedRange="0">
    <extLst/>
  </autoFilter>
  <conditionalFormatting sqref="C$1:C$1048576">
    <cfRule type="duplicateValues" dxfId="0" priority="1"/>
  </conditionalFormatting>
  <conditionalFormatting sqref="AA$1:AA$1048576">
    <cfRule type="duplicateValues" dxfId="0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C4" sqref="C4"/>
    </sheetView>
  </sheetViews>
  <sheetFormatPr defaultColWidth="9" defaultRowHeight="16.8" outlineLevelRow="1" outlineLevelCol="1"/>
  <cols>
    <col min="1" max="1" width="9" customWidth="1"/>
    <col min="2" max="2" width="15.75" customWidth="1"/>
  </cols>
  <sheetData>
    <row r="1" spans="1:2">
      <c r="A1" s="1" t="s">
        <v>75</v>
      </c>
      <c r="B1" s="1" t="s">
        <v>22839</v>
      </c>
    </row>
    <row r="2" spans="1:2">
      <c r="A2" s="1" t="s">
        <v>180</v>
      </c>
      <c r="B2" s="1" t="s">
        <v>22840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dooaldood</dc:creator>
  <cp:lastModifiedBy>nagara aminoto</cp:lastModifiedBy>
  <dcterms:created xsi:type="dcterms:W3CDTF">2026-02-10T04:50:00Z</dcterms:created>
  <dcterms:modified xsi:type="dcterms:W3CDTF">2026-05-19T11:05:59Z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3E45B08B2E824A0525D7036AE55AF9B4_43</vt:lpwstr>
  </property>
  <property fmtid="{D5CDD505-2E9C-101B-9397-08002B2CF9AE}" pid="3" name="KSOProductBuildVer">
    <vt:lpwstr>1033-6.15.0.8733</vt:lpwstr>
  </property>
</Properties>
</file>