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-Projects\FC_Stays\"/>
    </mc:Choice>
  </mc:AlternateContent>
  <xr:revisionPtr revIDLastSave="0" documentId="8_{FD57F2E7-57CF-4E62-A764-22B8F4516A74}" xr6:coauthVersionLast="47" xr6:coauthVersionMax="47" xr10:uidLastSave="{00000000-0000-0000-0000-000000000000}"/>
  <bookViews>
    <workbookView xWindow="11700" yWindow="1095" windowWidth="32265" windowHeight="20880" xr2:uid="{0C329010-008A-4355-BCDC-1DDE958A99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<sst xmlns="http://schemas.openxmlformats.org/spreadsheetml/2006/main" count="53" uniqueCount="53">
  <si>
    <t>Leave Judge</t>
  </si>
  <si>
    <t>Leave Decisions</t>
  </si>
  <si>
    <t>Leave Granted</t>
  </si>
  <si>
    <t>JR Granted</t>
  </si>
  <si>
    <t>Leave Grant Rate (%)</t>
  </si>
  <si>
    <t>JR Grant Rate, Where Leave Granted (%)</t>
  </si>
  <si>
    <t>JR Grant Rate, All Leave Decisions (%)</t>
  </si>
  <si>
    <t>Mandamin</t>
  </si>
  <si>
    <t>Boswell</t>
  </si>
  <si>
    <t>O'Keefe</t>
  </si>
  <si>
    <t>Russell</t>
  </si>
  <si>
    <t>Elliott</t>
  </si>
  <si>
    <t>Heneghan</t>
  </si>
  <si>
    <t>Southcott</t>
  </si>
  <si>
    <t>Strickland</t>
  </si>
  <si>
    <t>Manson</t>
  </si>
  <si>
    <t>Zinn</t>
  </si>
  <si>
    <t>Kane</t>
  </si>
  <si>
    <t>Martineau</t>
  </si>
  <si>
    <t>O'Reilly</t>
  </si>
  <si>
    <t>Brown</t>
  </si>
  <si>
    <t>Barnes</t>
  </si>
  <si>
    <t>Diner</t>
  </si>
  <si>
    <t>Gleason</t>
  </si>
  <si>
    <t>Locke</t>
  </si>
  <si>
    <t>Mactavish</t>
  </si>
  <si>
    <t>Roy</t>
  </si>
  <si>
    <t>Gleeson</t>
  </si>
  <si>
    <t>Simpson</t>
  </si>
  <si>
    <t>LeBlanc</t>
  </si>
  <si>
    <t>Gagne</t>
  </si>
  <si>
    <t>Roussel</t>
  </si>
  <si>
    <t>Mosley</t>
  </si>
  <si>
    <t>McVeigh</t>
  </si>
  <si>
    <t>Fothergill</t>
  </si>
  <si>
    <t>Montigny</t>
  </si>
  <si>
    <t>Bedard</t>
  </si>
  <si>
    <t>Shore</t>
  </si>
  <si>
    <t>St-Louis</t>
  </si>
  <si>
    <t>Phelan</t>
  </si>
  <si>
    <t>Hughes</t>
  </si>
  <si>
    <t>Bell</t>
  </si>
  <si>
    <t>Harrington</t>
  </si>
  <si>
    <t>Tremblay-Lamer</t>
  </si>
  <si>
    <t>Noel</t>
  </si>
  <si>
    <t>Crampton</t>
  </si>
  <si>
    <t>McDonald</t>
  </si>
  <si>
    <t>Beaudry</t>
  </si>
  <si>
    <t>Annis</t>
  </si>
  <si>
    <t>Scott</t>
  </si>
  <si>
    <t>Gascon</t>
  </si>
  <si>
    <t>Snider</t>
  </si>
  <si>
    <t>Boivin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</si>
</sst>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3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3E14-0F9B-4B96-B48D-DC8CF72FCC28}">
  <dimension ref="A1:G47"/>
  <sheetViews>
    <sheetView tabSelected="1" workbookViewId="0">
      <selection activeCell="A48" sqref="A48:XFD48"/>
    </sheetView>
  </sheetViews>
  <sheetFormatPr defaultRowHeight="15" x14ac:dyDescent="0.25"/>
  <sheetData>
    <row r="1" spans="1:7" ht="72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4">
        <v>57</v>
      </c>
      <c r="C2" s="4">
        <v>26</v>
      </c>
      <c r="D2" s="5">
        <v>13</v>
      </c>
      <c r="E2" s="6">
        <f t="shared" ref="E2:E47" si="0">100*C2/B2</f>
        <v>45.614035087719301</v>
      </c>
      <c r="F2" s="6">
        <f t="shared" ref="F2:F47" si="1">D2*100/C2</f>
        <v>50</v>
      </c>
      <c r="G2" s="6">
        <f t="shared" ref="G2:G47" si="2">100*D2/B2</f>
        <v>22.807017543859651</v>
      </c>
    </row>
    <row r="3" spans="1:7" x14ac:dyDescent="0.25">
      <c r="A3" s="3" t="s">
        <v>8</v>
      </c>
      <c r="B3" s="4">
        <v>120</v>
      </c>
      <c r="C3" s="4">
        <v>46</v>
      </c>
      <c r="D3" s="5">
        <v>24</v>
      </c>
      <c r="E3" s="6">
        <f t="shared" si="0"/>
        <v>38.333333333333336</v>
      </c>
      <c r="F3" s="6">
        <f t="shared" si="1"/>
        <v>52.173913043478258</v>
      </c>
      <c r="G3" s="6">
        <f t="shared" si="2"/>
        <v>20</v>
      </c>
    </row>
    <row r="4" spans="1:7" x14ac:dyDescent="0.25">
      <c r="A4" s="3" t="s">
        <v>9</v>
      </c>
      <c r="B4" s="4">
        <v>97</v>
      </c>
      <c r="C4" s="4">
        <v>38</v>
      </c>
      <c r="D4" s="5">
        <v>19</v>
      </c>
      <c r="E4" s="6">
        <f t="shared" si="0"/>
        <v>39.175257731958766</v>
      </c>
      <c r="F4" s="6">
        <f t="shared" si="1"/>
        <v>50</v>
      </c>
      <c r="G4" s="6">
        <f t="shared" si="2"/>
        <v>19.587628865979383</v>
      </c>
    </row>
    <row r="5" spans="1:7" x14ac:dyDescent="0.25">
      <c r="A5" s="3" t="s">
        <v>10</v>
      </c>
      <c r="B5" s="4">
        <v>286</v>
      </c>
      <c r="C5" s="4">
        <v>120</v>
      </c>
      <c r="D5" s="5">
        <v>54</v>
      </c>
      <c r="E5" s="6">
        <f t="shared" si="0"/>
        <v>41.95804195804196</v>
      </c>
      <c r="F5" s="6">
        <f t="shared" si="1"/>
        <v>45</v>
      </c>
      <c r="G5" s="6">
        <f t="shared" si="2"/>
        <v>18.88111888111888</v>
      </c>
    </row>
    <row r="6" spans="1:7" x14ac:dyDescent="0.25">
      <c r="A6" s="3" t="s">
        <v>11</v>
      </c>
      <c r="B6" s="4">
        <v>38</v>
      </c>
      <c r="C6" s="4">
        <v>15</v>
      </c>
      <c r="D6" s="5">
        <v>7</v>
      </c>
      <c r="E6" s="6">
        <f t="shared" si="0"/>
        <v>39.473684210526315</v>
      </c>
      <c r="F6" s="6">
        <f t="shared" si="1"/>
        <v>46.666666666666664</v>
      </c>
      <c r="G6" s="6">
        <f t="shared" si="2"/>
        <v>18.421052631578949</v>
      </c>
    </row>
    <row r="7" spans="1:7" x14ac:dyDescent="0.25">
      <c r="A7" s="3" t="s">
        <v>12</v>
      </c>
      <c r="B7" s="4">
        <v>250</v>
      </c>
      <c r="C7" s="4">
        <v>123</v>
      </c>
      <c r="D7" s="5">
        <v>42</v>
      </c>
      <c r="E7" s="6">
        <f t="shared" si="0"/>
        <v>49.2</v>
      </c>
      <c r="F7" s="6">
        <f t="shared" si="1"/>
        <v>34.146341463414636</v>
      </c>
      <c r="G7" s="6">
        <f t="shared" si="2"/>
        <v>16.8</v>
      </c>
    </row>
    <row r="8" spans="1:7" x14ac:dyDescent="0.25">
      <c r="A8" s="3" t="s">
        <v>13</v>
      </c>
      <c r="B8" s="4">
        <v>63</v>
      </c>
      <c r="C8" s="4">
        <v>21</v>
      </c>
      <c r="D8" s="5">
        <v>10</v>
      </c>
      <c r="E8" s="6">
        <f t="shared" si="0"/>
        <v>33.333333333333336</v>
      </c>
      <c r="F8" s="6">
        <f t="shared" si="1"/>
        <v>47.61904761904762</v>
      </c>
      <c r="G8" s="6">
        <f t="shared" si="2"/>
        <v>15.873015873015873</v>
      </c>
    </row>
    <row r="9" spans="1:7" x14ac:dyDescent="0.25">
      <c r="A9" s="3" t="s">
        <v>14</v>
      </c>
      <c r="B9" s="4">
        <v>155</v>
      </c>
      <c r="C9" s="4">
        <v>52</v>
      </c>
      <c r="D9" s="5">
        <v>24</v>
      </c>
      <c r="E9" s="6">
        <f t="shared" si="0"/>
        <v>33.548387096774192</v>
      </c>
      <c r="F9" s="6">
        <f t="shared" si="1"/>
        <v>46.153846153846153</v>
      </c>
      <c r="G9" s="6">
        <f t="shared" si="2"/>
        <v>15.483870967741936</v>
      </c>
    </row>
    <row r="10" spans="1:7" x14ac:dyDescent="0.25">
      <c r="A10" s="3" t="s">
        <v>15</v>
      </c>
      <c r="B10" s="4">
        <v>103</v>
      </c>
      <c r="C10" s="4">
        <v>32</v>
      </c>
      <c r="D10" s="5">
        <v>15</v>
      </c>
      <c r="E10" s="6">
        <f t="shared" si="0"/>
        <v>31.067961165048544</v>
      </c>
      <c r="F10" s="6">
        <f t="shared" si="1"/>
        <v>46.875</v>
      </c>
      <c r="G10" s="6">
        <f t="shared" si="2"/>
        <v>14.563106796116505</v>
      </c>
    </row>
    <row r="11" spans="1:7" x14ac:dyDescent="0.25">
      <c r="A11" s="3" t="s">
        <v>16</v>
      </c>
      <c r="B11" s="4">
        <v>145</v>
      </c>
      <c r="C11" s="4">
        <v>46</v>
      </c>
      <c r="D11" s="5">
        <v>21</v>
      </c>
      <c r="E11" s="6">
        <f t="shared" si="0"/>
        <v>31.724137931034484</v>
      </c>
      <c r="F11" s="6">
        <f t="shared" si="1"/>
        <v>45.652173913043477</v>
      </c>
      <c r="G11" s="6">
        <f t="shared" si="2"/>
        <v>14.482758620689655</v>
      </c>
    </row>
    <row r="12" spans="1:7" x14ac:dyDescent="0.25">
      <c r="A12" s="3" t="s">
        <v>17</v>
      </c>
      <c r="B12" s="4">
        <v>202</v>
      </c>
      <c r="C12" s="4">
        <v>65</v>
      </c>
      <c r="D12" s="5">
        <v>29</v>
      </c>
      <c r="E12" s="6">
        <f t="shared" si="0"/>
        <v>32.178217821782177</v>
      </c>
      <c r="F12" s="6">
        <f t="shared" si="1"/>
        <v>44.615384615384613</v>
      </c>
      <c r="G12" s="6">
        <f t="shared" si="2"/>
        <v>14.356435643564357</v>
      </c>
    </row>
    <row r="13" spans="1:7" x14ac:dyDescent="0.25">
      <c r="A13" s="3" t="s">
        <v>18</v>
      </c>
      <c r="B13" s="4">
        <v>203</v>
      </c>
      <c r="C13" s="4">
        <v>49</v>
      </c>
      <c r="D13" s="5">
        <v>29</v>
      </c>
      <c r="E13" s="6">
        <f t="shared" si="0"/>
        <v>24.137931034482758</v>
      </c>
      <c r="F13" s="6">
        <f t="shared" si="1"/>
        <v>59.183673469387756</v>
      </c>
      <c r="G13" s="6">
        <f t="shared" si="2"/>
        <v>14.285714285714286</v>
      </c>
    </row>
    <row r="14" spans="1:7" x14ac:dyDescent="0.25">
      <c r="A14" s="3" t="s">
        <v>19</v>
      </c>
      <c r="B14" s="4">
        <v>176</v>
      </c>
      <c r="C14" s="4">
        <v>47</v>
      </c>
      <c r="D14" s="5">
        <v>25</v>
      </c>
      <c r="E14" s="6">
        <f t="shared" si="0"/>
        <v>26.704545454545453</v>
      </c>
      <c r="F14" s="6">
        <f t="shared" si="1"/>
        <v>53.191489361702125</v>
      </c>
      <c r="G14" s="6">
        <f t="shared" si="2"/>
        <v>14.204545454545455</v>
      </c>
    </row>
    <row r="15" spans="1:7" x14ac:dyDescent="0.25">
      <c r="A15" s="3" t="s">
        <v>20</v>
      </c>
      <c r="B15" s="4">
        <v>74</v>
      </c>
      <c r="C15" s="4">
        <v>20</v>
      </c>
      <c r="D15" s="5">
        <v>10</v>
      </c>
      <c r="E15" s="6">
        <f t="shared" si="0"/>
        <v>27.027027027027028</v>
      </c>
      <c r="F15" s="6">
        <f t="shared" si="1"/>
        <v>50</v>
      </c>
      <c r="G15" s="6">
        <f t="shared" si="2"/>
        <v>13.513513513513514</v>
      </c>
    </row>
    <row r="16" spans="1:7" x14ac:dyDescent="0.25">
      <c r="A16" s="3" t="s">
        <v>21</v>
      </c>
      <c r="B16" s="4">
        <v>75</v>
      </c>
      <c r="C16" s="4">
        <v>18</v>
      </c>
      <c r="D16" s="5">
        <v>10</v>
      </c>
      <c r="E16" s="6">
        <f t="shared" si="0"/>
        <v>24</v>
      </c>
      <c r="F16" s="6">
        <f t="shared" si="1"/>
        <v>55.555555555555557</v>
      </c>
      <c r="G16" s="6">
        <f t="shared" si="2"/>
        <v>13.333333333333334</v>
      </c>
    </row>
    <row r="17" spans="1:7" x14ac:dyDescent="0.25">
      <c r="A17" s="3" t="s">
        <v>22</v>
      </c>
      <c r="B17" s="4">
        <v>106</v>
      </c>
      <c r="C17" s="4">
        <v>24</v>
      </c>
      <c r="D17" s="5">
        <v>13</v>
      </c>
      <c r="E17" s="6">
        <f t="shared" si="0"/>
        <v>22.641509433962263</v>
      </c>
      <c r="F17" s="6">
        <f t="shared" si="1"/>
        <v>54.166666666666664</v>
      </c>
      <c r="G17" s="6">
        <f t="shared" si="2"/>
        <v>12.264150943396226</v>
      </c>
    </row>
    <row r="18" spans="1:7" x14ac:dyDescent="0.25">
      <c r="A18" s="3" t="s">
        <v>23</v>
      </c>
      <c r="B18" s="4">
        <v>197</v>
      </c>
      <c r="C18" s="4">
        <v>47</v>
      </c>
      <c r="D18" s="5">
        <v>24</v>
      </c>
      <c r="E18" s="6">
        <f t="shared" si="0"/>
        <v>23.857868020304569</v>
      </c>
      <c r="F18" s="6">
        <f t="shared" si="1"/>
        <v>51.063829787234042</v>
      </c>
      <c r="G18" s="6">
        <f t="shared" si="2"/>
        <v>12.182741116751268</v>
      </c>
    </row>
    <row r="19" spans="1:7" x14ac:dyDescent="0.25">
      <c r="A19" s="3" t="s">
        <v>24</v>
      </c>
      <c r="B19" s="4">
        <v>33</v>
      </c>
      <c r="C19" s="4">
        <v>12</v>
      </c>
      <c r="D19" s="5">
        <v>4</v>
      </c>
      <c r="E19" s="6">
        <f t="shared" si="0"/>
        <v>36.363636363636367</v>
      </c>
      <c r="F19" s="6">
        <f t="shared" si="1"/>
        <v>33.333333333333336</v>
      </c>
      <c r="G19" s="6">
        <f t="shared" si="2"/>
        <v>12.121212121212121</v>
      </c>
    </row>
    <row r="20" spans="1:7" x14ac:dyDescent="0.25">
      <c r="A20" s="3" t="s">
        <v>25</v>
      </c>
      <c r="B20" s="4">
        <v>425</v>
      </c>
      <c r="C20" s="4">
        <v>77</v>
      </c>
      <c r="D20" s="5">
        <v>51</v>
      </c>
      <c r="E20" s="6">
        <f t="shared" si="0"/>
        <v>18.117647058823529</v>
      </c>
      <c r="F20" s="6">
        <f t="shared" si="1"/>
        <v>66.233766233766232</v>
      </c>
      <c r="G20" s="6">
        <f t="shared" si="2"/>
        <v>12</v>
      </c>
    </row>
    <row r="21" spans="1:7" x14ac:dyDescent="0.25">
      <c r="A21" s="3" t="s">
        <v>26</v>
      </c>
      <c r="B21" s="4">
        <v>340</v>
      </c>
      <c r="C21" s="4">
        <v>83</v>
      </c>
      <c r="D21" s="5">
        <v>37</v>
      </c>
      <c r="E21" s="6">
        <f t="shared" si="0"/>
        <v>24.411764705882351</v>
      </c>
      <c r="F21" s="6">
        <f t="shared" si="1"/>
        <v>44.578313253012048</v>
      </c>
      <c r="G21" s="6">
        <f t="shared" si="2"/>
        <v>10.882352941176471</v>
      </c>
    </row>
    <row r="22" spans="1:7" x14ac:dyDescent="0.25">
      <c r="A22" s="3" t="s">
        <v>27</v>
      </c>
      <c r="B22" s="4">
        <v>65</v>
      </c>
      <c r="C22" s="4">
        <v>13</v>
      </c>
      <c r="D22" s="5">
        <v>7</v>
      </c>
      <c r="E22" s="6">
        <f t="shared" si="0"/>
        <v>20</v>
      </c>
      <c r="F22" s="6">
        <f t="shared" si="1"/>
        <v>53.846153846153847</v>
      </c>
      <c r="G22" s="6">
        <f t="shared" si="2"/>
        <v>10.76923076923077</v>
      </c>
    </row>
    <row r="23" spans="1:7" x14ac:dyDescent="0.25">
      <c r="A23" s="3" t="s">
        <v>28</v>
      </c>
      <c r="B23" s="4">
        <v>249</v>
      </c>
      <c r="C23" s="4">
        <v>49</v>
      </c>
      <c r="D23" s="5">
        <v>26</v>
      </c>
      <c r="E23" s="6">
        <f t="shared" si="0"/>
        <v>19.678714859437751</v>
      </c>
      <c r="F23" s="6">
        <f t="shared" si="1"/>
        <v>53.061224489795919</v>
      </c>
      <c r="G23" s="6">
        <f t="shared" si="2"/>
        <v>10.441767068273093</v>
      </c>
    </row>
    <row r="24" spans="1:7" x14ac:dyDescent="0.25">
      <c r="A24" s="3" t="s">
        <v>29</v>
      </c>
      <c r="B24" s="4">
        <v>99</v>
      </c>
      <c r="C24" s="4">
        <v>26</v>
      </c>
      <c r="D24" s="5">
        <v>10</v>
      </c>
      <c r="E24" s="6">
        <f t="shared" si="0"/>
        <v>26.262626262626263</v>
      </c>
      <c r="F24" s="6">
        <f t="shared" si="1"/>
        <v>38.46153846153846</v>
      </c>
      <c r="G24" s="6">
        <f t="shared" si="2"/>
        <v>10.1010101010101</v>
      </c>
    </row>
    <row r="25" spans="1:7" x14ac:dyDescent="0.25">
      <c r="A25" s="3" t="s">
        <v>30</v>
      </c>
      <c r="B25" s="4">
        <v>312</v>
      </c>
      <c r="C25" s="4">
        <v>73</v>
      </c>
      <c r="D25" s="5">
        <v>30</v>
      </c>
      <c r="E25" s="6">
        <f t="shared" si="0"/>
        <v>23.397435897435898</v>
      </c>
      <c r="F25" s="6">
        <f t="shared" si="1"/>
        <v>41.095890410958901</v>
      </c>
      <c r="G25" s="6">
        <f t="shared" si="2"/>
        <v>9.615384615384615</v>
      </c>
    </row>
    <row r="26" spans="1:7" x14ac:dyDescent="0.25">
      <c r="A26" s="3" t="s">
        <v>31</v>
      </c>
      <c r="B26" s="4">
        <v>75</v>
      </c>
      <c r="C26" s="4">
        <v>21</v>
      </c>
      <c r="D26" s="5">
        <v>7</v>
      </c>
      <c r="E26" s="6">
        <f t="shared" si="0"/>
        <v>28</v>
      </c>
      <c r="F26" s="6">
        <f t="shared" si="1"/>
        <v>33.333333333333336</v>
      </c>
      <c r="G26" s="6">
        <f t="shared" si="2"/>
        <v>9.3333333333333339</v>
      </c>
    </row>
    <row r="27" spans="1:7" x14ac:dyDescent="0.25">
      <c r="A27" s="3" t="s">
        <v>32</v>
      </c>
      <c r="B27" s="4">
        <v>455</v>
      </c>
      <c r="C27" s="4">
        <v>110</v>
      </c>
      <c r="D27" s="5">
        <v>40</v>
      </c>
      <c r="E27" s="6">
        <f t="shared" si="0"/>
        <v>24.175824175824175</v>
      </c>
      <c r="F27" s="6">
        <f t="shared" si="1"/>
        <v>36.363636363636367</v>
      </c>
      <c r="G27" s="6">
        <f t="shared" si="2"/>
        <v>8.791208791208792</v>
      </c>
    </row>
    <row r="28" spans="1:7" x14ac:dyDescent="0.25">
      <c r="A28" s="3" t="s">
        <v>33</v>
      </c>
      <c r="B28" s="4">
        <v>162</v>
      </c>
      <c r="C28" s="4">
        <v>32</v>
      </c>
      <c r="D28" s="5">
        <v>14</v>
      </c>
      <c r="E28" s="6">
        <f t="shared" si="0"/>
        <v>19.753086419753085</v>
      </c>
      <c r="F28" s="6">
        <f t="shared" si="1"/>
        <v>43.75</v>
      </c>
      <c r="G28" s="6">
        <f t="shared" si="2"/>
        <v>8.6419753086419746</v>
      </c>
    </row>
    <row r="29" spans="1:7" x14ac:dyDescent="0.25">
      <c r="A29" s="3" t="s">
        <v>34</v>
      </c>
      <c r="B29" s="4">
        <v>95</v>
      </c>
      <c r="C29" s="4">
        <v>19</v>
      </c>
      <c r="D29" s="5">
        <v>8</v>
      </c>
      <c r="E29" s="6">
        <f t="shared" si="0"/>
        <v>20</v>
      </c>
      <c r="F29" s="6">
        <f t="shared" si="1"/>
        <v>42.10526315789474</v>
      </c>
      <c r="G29" s="6">
        <f t="shared" si="2"/>
        <v>8.4210526315789469</v>
      </c>
    </row>
    <row r="30" spans="1:7" x14ac:dyDescent="0.25">
      <c r="A30" s="3" t="s">
        <v>35</v>
      </c>
      <c r="B30" s="4">
        <v>353</v>
      </c>
      <c r="C30" s="4">
        <v>60</v>
      </c>
      <c r="D30" s="5">
        <v>28</v>
      </c>
      <c r="E30" s="6">
        <f t="shared" si="0"/>
        <v>16.997167138810198</v>
      </c>
      <c r="F30" s="6">
        <f t="shared" si="1"/>
        <v>46.666666666666664</v>
      </c>
      <c r="G30" s="6">
        <f t="shared" si="2"/>
        <v>7.9320113314447589</v>
      </c>
    </row>
    <row r="31" spans="1:7" x14ac:dyDescent="0.25">
      <c r="A31" s="3" t="s">
        <v>36</v>
      </c>
      <c r="B31" s="4">
        <v>412</v>
      </c>
      <c r="C31" s="4">
        <v>59</v>
      </c>
      <c r="D31" s="5">
        <v>30</v>
      </c>
      <c r="E31" s="6">
        <f t="shared" si="0"/>
        <v>14.320388349514563</v>
      </c>
      <c r="F31" s="6">
        <f t="shared" si="1"/>
        <v>50.847457627118644</v>
      </c>
      <c r="G31" s="6">
        <f t="shared" si="2"/>
        <v>7.2815533980582527</v>
      </c>
    </row>
    <row r="32" spans="1:7" x14ac:dyDescent="0.25">
      <c r="A32" s="3" t="s">
        <v>37</v>
      </c>
      <c r="B32" s="4">
        <v>976</v>
      </c>
      <c r="C32" s="4">
        <v>185</v>
      </c>
      <c r="D32" s="5">
        <v>71</v>
      </c>
      <c r="E32" s="6">
        <f t="shared" si="0"/>
        <v>18.954918032786885</v>
      </c>
      <c r="F32" s="6">
        <f t="shared" si="1"/>
        <v>38.378378378378379</v>
      </c>
      <c r="G32" s="6">
        <f t="shared" si="2"/>
        <v>7.2745901639344259</v>
      </c>
    </row>
    <row r="33" spans="1:7" x14ac:dyDescent="0.25">
      <c r="A33" s="3" t="s">
        <v>38</v>
      </c>
      <c r="B33" s="4">
        <v>127</v>
      </c>
      <c r="C33" s="4">
        <v>24</v>
      </c>
      <c r="D33" s="5">
        <v>9</v>
      </c>
      <c r="E33" s="6">
        <f t="shared" si="0"/>
        <v>18.897637795275589</v>
      </c>
      <c r="F33" s="6">
        <f t="shared" si="1"/>
        <v>37.5</v>
      </c>
      <c r="G33" s="6">
        <f t="shared" si="2"/>
        <v>7.0866141732283463</v>
      </c>
    </row>
    <row r="34" spans="1:7" x14ac:dyDescent="0.25">
      <c r="A34" s="3" t="s">
        <v>39</v>
      </c>
      <c r="B34" s="4">
        <v>114</v>
      </c>
      <c r="C34" s="4">
        <v>16</v>
      </c>
      <c r="D34" s="5">
        <v>8</v>
      </c>
      <c r="E34" s="6">
        <f t="shared" si="0"/>
        <v>14.035087719298245</v>
      </c>
      <c r="F34" s="6">
        <f t="shared" si="1"/>
        <v>50</v>
      </c>
      <c r="G34" s="6">
        <f t="shared" si="2"/>
        <v>7.0175438596491224</v>
      </c>
    </row>
    <row r="35" spans="1:7" x14ac:dyDescent="0.25">
      <c r="A35" s="3" t="s">
        <v>40</v>
      </c>
      <c r="B35" s="4">
        <v>131</v>
      </c>
      <c r="C35" s="4">
        <v>17</v>
      </c>
      <c r="D35" s="5">
        <v>9</v>
      </c>
      <c r="E35" s="6">
        <f t="shared" si="0"/>
        <v>12.977099236641221</v>
      </c>
      <c r="F35" s="6">
        <f t="shared" si="1"/>
        <v>52.941176470588232</v>
      </c>
      <c r="G35" s="6">
        <f t="shared" si="2"/>
        <v>6.8702290076335881</v>
      </c>
    </row>
    <row r="36" spans="1:7" x14ac:dyDescent="0.25">
      <c r="A36" s="3" t="s">
        <v>41</v>
      </c>
      <c r="B36" s="4">
        <v>46</v>
      </c>
      <c r="C36" s="4">
        <v>10</v>
      </c>
      <c r="D36" s="5">
        <v>3</v>
      </c>
      <c r="E36" s="6">
        <f t="shared" si="0"/>
        <v>21.739130434782609</v>
      </c>
      <c r="F36" s="6">
        <f t="shared" si="1"/>
        <v>30</v>
      </c>
      <c r="G36" s="6">
        <f t="shared" si="2"/>
        <v>6.5217391304347823</v>
      </c>
    </row>
    <row r="37" spans="1:7" x14ac:dyDescent="0.25">
      <c r="A37" s="3" t="s">
        <v>42</v>
      </c>
      <c r="B37" s="4">
        <v>259</v>
      </c>
      <c r="C37" s="4">
        <v>32</v>
      </c>
      <c r="D37" s="5">
        <v>15</v>
      </c>
      <c r="E37" s="6">
        <f t="shared" si="0"/>
        <v>12.355212355212355</v>
      </c>
      <c r="F37" s="6">
        <f t="shared" si="1"/>
        <v>46.875</v>
      </c>
      <c r="G37" s="6">
        <f t="shared" si="2"/>
        <v>5.7915057915057915</v>
      </c>
    </row>
    <row r="38" spans="1:7" x14ac:dyDescent="0.25">
      <c r="A38" s="3" t="s">
        <v>43</v>
      </c>
      <c r="B38" s="4">
        <v>178</v>
      </c>
      <c r="C38" s="4">
        <v>23</v>
      </c>
      <c r="D38" s="5">
        <v>10</v>
      </c>
      <c r="E38" s="6">
        <f t="shared" si="0"/>
        <v>12.921348314606741</v>
      </c>
      <c r="F38" s="6">
        <f t="shared" si="1"/>
        <v>43.478260869565219</v>
      </c>
      <c r="G38" s="6">
        <f t="shared" si="2"/>
        <v>5.617977528089888</v>
      </c>
    </row>
    <row r="39" spans="1:7" x14ac:dyDescent="0.25">
      <c r="A39" s="3" t="s">
        <v>44</v>
      </c>
      <c r="B39" s="4">
        <v>268</v>
      </c>
      <c r="C39" s="4">
        <v>33</v>
      </c>
      <c r="D39" s="5">
        <v>15</v>
      </c>
      <c r="E39" s="6">
        <f t="shared" si="0"/>
        <v>12.313432835820896</v>
      </c>
      <c r="F39" s="6">
        <f t="shared" si="1"/>
        <v>45.454545454545453</v>
      </c>
      <c r="G39" s="6">
        <f t="shared" si="2"/>
        <v>5.5970149253731343</v>
      </c>
    </row>
    <row r="40" spans="1:7" x14ac:dyDescent="0.25">
      <c r="A40" s="3" t="s">
        <v>45</v>
      </c>
      <c r="B40" s="4">
        <v>40</v>
      </c>
      <c r="C40" s="4">
        <v>8</v>
      </c>
      <c r="D40" s="5">
        <v>2</v>
      </c>
      <c r="E40" s="6">
        <f t="shared" si="0"/>
        <v>20</v>
      </c>
      <c r="F40" s="6">
        <f t="shared" si="1"/>
        <v>25</v>
      </c>
      <c r="G40" s="6">
        <f t="shared" si="2"/>
        <v>5</v>
      </c>
    </row>
    <row r="41" spans="1:7" x14ac:dyDescent="0.25">
      <c r="A41" s="3" t="s">
        <v>46</v>
      </c>
      <c r="B41" s="4">
        <v>40</v>
      </c>
      <c r="C41" s="4">
        <v>9</v>
      </c>
      <c r="D41" s="5">
        <v>2</v>
      </c>
      <c r="E41" s="6">
        <f t="shared" si="0"/>
        <v>22.5</v>
      </c>
      <c r="F41" s="6">
        <f t="shared" si="1"/>
        <v>22.222222222222221</v>
      </c>
      <c r="G41" s="6">
        <f t="shared" si="2"/>
        <v>5</v>
      </c>
    </row>
    <row r="42" spans="1:7" x14ac:dyDescent="0.25">
      <c r="A42" s="3" t="s">
        <v>47</v>
      </c>
      <c r="B42" s="4">
        <v>195</v>
      </c>
      <c r="C42" s="4">
        <v>22</v>
      </c>
      <c r="D42" s="5">
        <v>9</v>
      </c>
      <c r="E42" s="6">
        <f t="shared" si="0"/>
        <v>11.282051282051283</v>
      </c>
      <c r="F42" s="6">
        <f t="shared" si="1"/>
        <v>40.909090909090907</v>
      </c>
      <c r="G42" s="6">
        <f t="shared" si="2"/>
        <v>4.615384615384615</v>
      </c>
    </row>
    <row r="43" spans="1:7" x14ac:dyDescent="0.25">
      <c r="A43" s="3" t="s">
        <v>48</v>
      </c>
      <c r="B43" s="4">
        <v>290</v>
      </c>
      <c r="C43" s="4">
        <v>38</v>
      </c>
      <c r="D43" s="5">
        <v>12</v>
      </c>
      <c r="E43" s="6">
        <f t="shared" si="0"/>
        <v>13.103448275862069</v>
      </c>
      <c r="F43" s="6">
        <f t="shared" si="1"/>
        <v>31.578947368421051</v>
      </c>
      <c r="G43" s="6">
        <f t="shared" si="2"/>
        <v>4.1379310344827589</v>
      </c>
    </row>
    <row r="44" spans="1:7" x14ac:dyDescent="0.25">
      <c r="A44" s="3" t="s">
        <v>49</v>
      </c>
      <c r="B44" s="4">
        <v>58</v>
      </c>
      <c r="C44" s="4">
        <v>4</v>
      </c>
      <c r="D44" s="5">
        <v>2</v>
      </c>
      <c r="E44" s="6">
        <f t="shared" si="0"/>
        <v>6.8965517241379306</v>
      </c>
      <c r="F44" s="6">
        <f t="shared" si="1"/>
        <v>50</v>
      </c>
      <c r="G44" s="6">
        <f t="shared" si="2"/>
        <v>3.4482758620689653</v>
      </c>
    </row>
    <row r="45" spans="1:7" x14ac:dyDescent="0.25">
      <c r="A45" s="3" t="s">
        <v>50</v>
      </c>
      <c r="B45" s="4">
        <v>67</v>
      </c>
      <c r="C45" s="4">
        <v>7</v>
      </c>
      <c r="D45" s="5">
        <v>2</v>
      </c>
      <c r="E45" s="6">
        <f t="shared" si="0"/>
        <v>10.447761194029852</v>
      </c>
      <c r="F45" s="6">
        <f t="shared" si="1"/>
        <v>28.571428571428573</v>
      </c>
      <c r="G45" s="6">
        <f t="shared" si="2"/>
        <v>2.9850746268656718</v>
      </c>
    </row>
    <row r="46" spans="1:7" x14ac:dyDescent="0.25">
      <c r="A46" s="3" t="s">
        <v>51</v>
      </c>
      <c r="B46" s="4">
        <v>38</v>
      </c>
      <c r="C46" s="4">
        <v>2</v>
      </c>
      <c r="D46" s="5">
        <v>1</v>
      </c>
      <c r="E46" s="6">
        <f t="shared" si="0"/>
        <v>5.2631578947368425</v>
      </c>
      <c r="F46" s="6">
        <f t="shared" si="1"/>
        <v>50</v>
      </c>
      <c r="G46" s="6">
        <f t="shared" si="2"/>
        <v>2.6315789473684212</v>
      </c>
    </row>
    <row r="47" spans="1:7" x14ac:dyDescent="0.25">
      <c r="A47" s="3" t="s">
        <v>52</v>
      </c>
      <c r="B47" s="4">
        <v>283</v>
      </c>
      <c r="C47" s="4">
        <v>28</v>
      </c>
      <c r="D47" s="5">
        <v>5</v>
      </c>
      <c r="E47" s="6">
        <f t="shared" si="0"/>
        <v>9.8939929328621901</v>
      </c>
      <c r="F47" s="6">
        <f t="shared" si="1"/>
        <v>17.857142857142858</v>
      </c>
      <c r="G47" s="6">
        <f t="shared" si="2"/>
        <v>1.7667844522968197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Rehaag</dc:creator>
  <cp:lastModifiedBy>Sean Rehaag</cp:lastModifiedBy>
  <dcterms:created xsi:type="dcterms:W3CDTF">2023-12-30T17:39:05Z</dcterms:created>
  <dcterms:modified xsi:type="dcterms:W3CDTF">2023-12-30T17:40:39Z</dcterms:modified>
</cp:coreProperties>
</file>