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codeName="ThisWorkbook"/>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tabRatio="617" xr2:uid="{00000000-000D-0000-FFFF-FFFF00000000}"/>
  </bookViews>
  <sheets>
    <sheet name="INPUTDATA" sheetId="2" r:id="rId1"/>
    <sheet name="Sheet1" sheetId="11" r:id="rId2"/>
    <sheet name="MUSIC_Q4" sheetId="1" r:id="rId3"/>
    <sheet name="ARTS_Q4" sheetId="8" r:id="rId4"/>
    <sheet name="PE_Q4" sheetId="9" r:id="rId5"/>
    <sheet name="HEALTH _Q4" sheetId="10" r:id="rId6"/>
    <sheet name="SUMMARY OF QUARTERLY GRADES" sheetId="6" r:id="rId7"/>
    <sheet name="DO NOT DELETE" sheetId="7" state="veryHidden" r:id="rId8"/>
  </sheets>
  <definedNames>
    <definedName name="_xlnm.Print_Area" localSheetId="6">'SUMMARY OF QUARTERLY GRADES'!$A$1:$AB$113</definedName>
    <definedName name="TRANSMUTATION_TABLE">'DO NOT DELETE'!$G$2:$J$42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 i="11" l="1"/>
  <c r="U1" i="11"/>
  <c r="T1" i="11"/>
  <c r="S1" i="11"/>
  <c r="R1" i="11"/>
  <c r="Q1" i="11"/>
  <c r="P1" i="11"/>
  <c r="O1" i="11"/>
  <c r="N1" i="11"/>
  <c r="M1" i="11"/>
  <c r="L1" i="11"/>
  <c r="K1" i="11"/>
  <c r="J1" i="11"/>
  <c r="I1" i="11"/>
  <c r="H1" i="11"/>
  <c r="G1" i="11"/>
  <c r="F1" i="11"/>
  <c r="E1" i="11"/>
  <c r="D1" i="11"/>
  <c r="V21" i="1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21" i="11"/>
  <c r="C20" i="11"/>
  <c r="C19" i="11"/>
  <c r="C18" i="11"/>
  <c r="C17" i="11"/>
  <c r="C16" i="11"/>
  <c r="C15" i="11"/>
  <c r="C14" i="11"/>
  <c r="C13" i="11"/>
  <c r="C12" i="11"/>
  <c r="C2"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11" i="11"/>
  <c r="C10" i="11"/>
  <c r="C9" i="11"/>
  <c r="C8" i="11"/>
  <c r="C7" i="11"/>
  <c r="C6" i="11"/>
  <c r="C5" i="11"/>
  <c r="C4" i="11"/>
  <c r="C3" i="11"/>
  <c r="B21" i="11"/>
  <c r="B20" i="11"/>
  <c r="B19" i="11"/>
  <c r="B18" i="11"/>
  <c r="B17" i="11"/>
  <c r="B16" i="11"/>
  <c r="B15" i="11"/>
  <c r="B14" i="11"/>
  <c r="B13" i="11"/>
  <c r="B12" i="11"/>
  <c r="A21" i="11"/>
  <c r="A20" i="11"/>
  <c r="A19" i="11"/>
  <c r="A18" i="11"/>
  <c r="A17" i="11"/>
  <c r="A16" i="11"/>
  <c r="A15" i="11"/>
  <c r="A14" i="11"/>
  <c r="A13" i="11"/>
  <c r="A12" i="11"/>
  <c r="A2" i="11"/>
  <c r="B11" i="11"/>
  <c r="B10" i="11"/>
  <c r="B9" i="11"/>
  <c r="B8" i="11"/>
  <c r="B7" i="11"/>
  <c r="B6" i="11"/>
  <c r="B5" i="11"/>
  <c r="B4" i="11"/>
  <c r="B3" i="11"/>
  <c r="B2" i="11"/>
  <c r="A11" i="11"/>
  <c r="A10" i="11"/>
  <c r="A9" i="11"/>
  <c r="A8" i="11"/>
  <c r="A7" i="11"/>
  <c r="A6" i="11"/>
  <c r="A5" i="11"/>
  <c r="A4" i="11"/>
  <c r="A3" i="11"/>
  <c r="AJ72" i="1"/>
  <c r="W21" i="11"/>
  <c r="AJ71" i="1"/>
  <c r="W20" i="11"/>
  <c r="AJ70" i="1"/>
  <c r="W19" i="11"/>
  <c r="AJ69" i="1"/>
  <c r="W18" i="11"/>
  <c r="AJ68" i="1"/>
  <c r="W17" i="11"/>
  <c r="AJ67" i="1"/>
  <c r="W16" i="11"/>
  <c r="AJ66" i="1"/>
  <c r="W15" i="11"/>
  <c r="AJ65" i="1"/>
  <c r="W14" i="11"/>
  <c r="AJ64" i="1"/>
  <c r="W13" i="11"/>
  <c r="AJ63" i="1"/>
  <c r="W12" i="11"/>
  <c r="AJ21" i="1"/>
  <c r="W11" i="11"/>
  <c r="AJ20" i="1"/>
  <c r="W10" i="11"/>
  <c r="AJ19" i="1"/>
  <c r="W9" i="11"/>
  <c r="AJ18" i="1"/>
  <c r="W8" i="11"/>
  <c r="AJ17" i="1"/>
  <c r="W7" i="11"/>
  <c r="AJ16" i="1"/>
  <c r="W6" i="11"/>
  <c r="AJ15" i="1"/>
  <c r="W5" i="11"/>
  <c r="AJ14" i="1"/>
  <c r="W4" i="11"/>
  <c r="AJ13" i="1"/>
  <c r="W3" i="11"/>
  <c r="AJ12" i="1"/>
  <c r="W2" i="11"/>
  <c r="C1" i="11"/>
  <c r="W6" i="6"/>
  <c r="X5" i="10"/>
  <c r="X5" i="9"/>
  <c r="X5" i="8"/>
  <c r="X5" i="1"/>
  <c r="F14" i="6"/>
  <c r="AJ13" i="8"/>
  <c r="J14" i="6"/>
  <c r="AJ13" i="9"/>
  <c r="N14" i="6"/>
  <c r="AJ13" i="10"/>
  <c r="R14" i="6"/>
  <c r="V14" i="6"/>
  <c r="F15" i="6"/>
  <c r="AJ14" i="8"/>
  <c r="J15" i="6"/>
  <c r="AJ14" i="9"/>
  <c r="N15" i="6"/>
  <c r="AJ14" i="10"/>
  <c r="R15" i="6"/>
  <c r="V15" i="6"/>
  <c r="F16" i="6"/>
  <c r="AJ15" i="8"/>
  <c r="J16" i="6"/>
  <c r="AJ15" i="9"/>
  <c r="N16" i="6"/>
  <c r="AJ15" i="10"/>
  <c r="R16" i="6"/>
  <c r="V16" i="6"/>
  <c r="F17" i="6"/>
  <c r="AJ16" i="8"/>
  <c r="J17" i="6"/>
  <c r="AJ16" i="9"/>
  <c r="N17" i="6"/>
  <c r="AJ16" i="10"/>
  <c r="R17" i="6"/>
  <c r="V17" i="6"/>
  <c r="F18" i="6"/>
  <c r="AJ17" i="8"/>
  <c r="J18" i="6"/>
  <c r="AJ17" i="9"/>
  <c r="N18" i="6"/>
  <c r="AJ17" i="10"/>
  <c r="R18" i="6"/>
  <c r="V18" i="6"/>
  <c r="F19" i="6"/>
  <c r="AJ18" i="8"/>
  <c r="J19" i="6"/>
  <c r="AJ18" i="9"/>
  <c r="N19" i="6"/>
  <c r="AJ18" i="10"/>
  <c r="R19" i="6"/>
  <c r="V19" i="6"/>
  <c r="F20" i="6"/>
  <c r="AJ19" i="8"/>
  <c r="J20" i="6"/>
  <c r="AJ19" i="9"/>
  <c r="N20" i="6"/>
  <c r="AJ19" i="10"/>
  <c r="R20" i="6"/>
  <c r="V20" i="6"/>
  <c r="F21" i="6"/>
  <c r="AJ20" i="8"/>
  <c r="J21" i="6"/>
  <c r="AJ20" i="9"/>
  <c r="N21" i="6"/>
  <c r="AJ20" i="10"/>
  <c r="R21" i="6"/>
  <c r="V21" i="6"/>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F64" i="6"/>
  <c r="AJ63" i="8"/>
  <c r="J64" i="6"/>
  <c r="AJ63" i="9"/>
  <c r="N64" i="6"/>
  <c r="AJ63" i="10"/>
  <c r="R64" i="6"/>
  <c r="V64" i="6"/>
  <c r="F65" i="6"/>
  <c r="AJ64" i="8"/>
  <c r="J65" i="6"/>
  <c r="AJ64" i="9"/>
  <c r="N65" i="6"/>
  <c r="AJ64" i="10"/>
  <c r="R65" i="6"/>
  <c r="V65" i="6"/>
  <c r="F66" i="6"/>
  <c r="AJ65" i="8"/>
  <c r="J66" i="6"/>
  <c r="AJ65" i="9"/>
  <c r="N66" i="6"/>
  <c r="AJ65" i="10"/>
  <c r="R66" i="6"/>
  <c r="V66" i="6"/>
  <c r="F67" i="6"/>
  <c r="AJ66" i="8"/>
  <c r="J67" i="6"/>
  <c r="AJ66" i="9"/>
  <c r="N67" i="6"/>
  <c r="AJ66" i="10"/>
  <c r="R67" i="6"/>
  <c r="V67" i="6"/>
  <c r="F68" i="6"/>
  <c r="AJ67" i="8"/>
  <c r="J68" i="6"/>
  <c r="AJ67" i="9"/>
  <c r="N68" i="6"/>
  <c r="AJ67" i="10"/>
  <c r="R68" i="6"/>
  <c r="V68" i="6"/>
  <c r="F69" i="6"/>
  <c r="AJ68" i="8"/>
  <c r="J69" i="6"/>
  <c r="AJ68" i="9"/>
  <c r="N69" i="6"/>
  <c r="AJ68" i="10"/>
  <c r="R69" i="6"/>
  <c r="V69" i="6"/>
  <c r="F70" i="6"/>
  <c r="AJ69" i="8"/>
  <c r="J70" i="6"/>
  <c r="AJ69" i="9"/>
  <c r="N70" i="6"/>
  <c r="AJ69" i="10"/>
  <c r="R70" i="6"/>
  <c r="V70" i="6"/>
  <c r="F71" i="6"/>
  <c r="AJ70" i="8"/>
  <c r="J71" i="6"/>
  <c r="AJ70" i="9"/>
  <c r="N71" i="6"/>
  <c r="AJ70" i="10"/>
  <c r="R71" i="6"/>
  <c r="V71" i="6"/>
  <c r="F72" i="6"/>
  <c r="AJ71" i="8"/>
  <c r="J72" i="6"/>
  <c r="AJ71" i="9"/>
  <c r="N72" i="6"/>
  <c r="AJ71" i="10"/>
  <c r="R72" i="6"/>
  <c r="V72" i="6"/>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alcChain>
</file>

<file path=xl/sharedStrings.xml><?xml version="1.0" encoding="utf-8"?>
<sst xmlns="http://schemas.openxmlformats.org/spreadsheetml/2006/main" count="231" uniqueCount="60">
  <si>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</si>
  <si>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</si>
  <si>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</si>
  <si>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</si>
  <si>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</si>
  <si>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</si>
  <si>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</si>
  <si>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</si>
  <si>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</si>
  <si>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</si>
  <si>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</si>
  <si>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</si>
  <si>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</si>
  <si>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</si>
  <si>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</si>
  <si>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</si>
  <si>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</si>
  <si>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</si>
  <si>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</si>
  <si>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</si>
  <si>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</si>
  <si>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</si>
  <si>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</si>
  <si>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</si>
  <si>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</si>
  <si>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</si>
  <si>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</si>
  <si>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</si>
  <si>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</si>
  <si>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</si>
  <si>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</si>
  <si>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</si>
  <si>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</si>
  <si>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</si>
  <si>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</si>
  <si>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</si>
  <si>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</si>
  <si>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</si>
  <si>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</si>
  <si>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</si>
  <si>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</si>
  <si>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</si>
  <si>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</si>
  <si>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</si>
  <si>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</si>
  <si>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</si>
  <si>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</si>
  <si>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</si>
  <si>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</si>
  <si>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</si>
  <si>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</si>
  <si>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</si>
  <si>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FOURTH QUARTER</t>
  </si>
  <si>
    <t>4th Quarter</t>
  </si>
  <si>
    <t>4TH QUARTERLY GRADE</t>
  </si>
  <si>
    <t xml:space="preserve">Class Record </t>
  </si>
  <si>
    <t>(Pursuant to Deped Order 8 series of 2015)</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</si>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</sst>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2F2F2"/>
      </patternFill>
    </fill>
  </fills>
  <borders count="8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5" borderId="81" applyNumberFormat="0" applyAlignment="0" applyProtection="0"/>
  </cellStyleXfs>
  <cellXfs count="285">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5"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36" xfId="0" applyNumberFormat="1" applyFont="1" applyFill="1" applyBorder="1" applyAlignment="1" applyProtection="1">
      <alignment horizontal="center"/>
      <protection locked="0"/>
    </xf>
    <xf numFmtId="164" fontId="8" fillId="0" borderId="68"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2" fillId="0" borderId="24"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center" vertic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11" fillId="0" borderId="22" xfId="2" applyNumberFormat="1" applyFont="1" applyBorder="1" applyAlignment="1" applyProtection="1">
      <alignment horizontal="center"/>
      <protection locked="0"/>
    </xf>
    <xf numFmtId="0" fontId="13" fillId="5" borderId="81" xfId="3"/>
    <xf numFmtId="1" fontId="13" fillId="5" borderId="81" xfId="3" applyNumberFormat="1"/>
  </cellXfs>
  <cellStyles count="4">
    <cellStyle name="Normal" xfId="0" builtinId="0"/>
    <cellStyle name="Normal 2" xfId="2" xr:uid="{00000000-0005-0000-0000-000002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1" name="Picture 10" descr="http://depedverify.appspot.com/img/logo.gif">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1" name="Picture 10" descr="http://depedverify.appspot.com/img/logo.gif">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1" name="Picture 10" descr="http://depedverify.appspot.com/img/logo.gif">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2" name="Picture 11" descr="http://depedverify.appspot.com/img/logo.gif">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3" name="Picture 12" descr="http://depedverify.appspot.com/img/logo.gif">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4" name="Picture 13" descr="http://depedverify.appspot.com/img/logo.gif">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5" name="Picture 14" descr="http://depedverify.appspot.com/img/logo.gif">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6" name="Picture 15" descr="http://depedverify.appspot.com/img/logo.gif">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7" name="Picture 16" descr="http://depedverify.appspot.com/img/logo.gif">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8" name="Picture 17" descr="http://depedverify.appspot.com/img/logo.gif">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tabSelected="1" topLeftCell="A2" zoomScaleNormal="100" workbookViewId="0">
      <selection activeCell="B12" sqref="B12"/>
    </sheetView>
  </sheetViews>
  <sheetFormatPr defaultColWidth="4.7109375" defaultRowHeight="15"/>
  <cols>
    <col min="1" max="1" width="12.425781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1" t="s">
        <v>23</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row>
    <row r="2" spans="1:58"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row>
    <row r="3" spans="1:58"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row>
    <row r="4" spans="1:58" ht="21" customHeight="1">
      <c r="B4" s="41"/>
      <c r="C4" s="193" t="s">
        <v>0</v>
      </c>
      <c r="D4" s="193"/>
      <c r="E4" s="193"/>
      <c r="F4" s="193"/>
      <c r="G4" s="194"/>
      <c r="H4" s="194"/>
      <c r="I4" s="194"/>
      <c r="J4" s="194"/>
      <c r="L4" s="195" t="s">
        <v>1</v>
      </c>
      <c r="M4" s="195"/>
      <c r="N4" s="195"/>
      <c r="O4" s="188"/>
      <c r="P4" s="189"/>
      <c r="Q4" s="189"/>
      <c r="R4" s="190"/>
      <c r="S4" s="39"/>
      <c r="T4" s="196"/>
      <c r="U4" s="196"/>
      <c r="V4" s="196"/>
      <c r="W4" s="196"/>
      <c r="X4" s="197"/>
      <c r="Y4" s="197"/>
      <c r="Z4" s="197"/>
      <c r="AA4" s="197"/>
      <c r="AB4" s="197"/>
      <c r="AC4" s="197"/>
      <c r="AE4" s="1"/>
      <c r="AF4" s="39"/>
      <c r="AG4" s="39"/>
      <c r="AH4" s="39"/>
      <c r="AI4" s="39"/>
      <c r="AJ4" s="39"/>
      <c r="AK4" s="39"/>
      <c r="AL4" s="39"/>
      <c r="AM4" s="39"/>
      <c r="AN4" s="39"/>
    </row>
    <row r="5" spans="1:58" ht="21.75" customHeight="1">
      <c r="B5" s="193" t="s">
        <v>2</v>
      </c>
      <c r="C5" s="193"/>
      <c r="D5" s="193"/>
      <c r="E5" s="193"/>
      <c r="F5" s="193"/>
      <c r="G5" s="198"/>
      <c r="H5" s="199"/>
      <c r="I5" s="199"/>
      <c r="J5" s="199"/>
      <c r="K5" s="199"/>
      <c r="L5" s="199"/>
      <c r="M5" s="199"/>
      <c r="N5" s="199"/>
      <c r="O5" s="199"/>
      <c r="P5" s="199"/>
      <c r="Q5" s="199"/>
      <c r="R5" s="200"/>
      <c r="T5" s="196" t="s">
        <v>3</v>
      </c>
      <c r="U5" s="196"/>
      <c r="V5" s="196"/>
      <c r="W5" s="196"/>
      <c r="X5" s="201"/>
      <c r="Y5" s="202"/>
      <c r="Z5" s="202"/>
      <c r="AA5" s="202"/>
      <c r="AB5" s="202"/>
      <c r="AC5" s="203"/>
      <c r="AD5" s="204" t="s">
        <v>4</v>
      </c>
      <c r="AE5" s="205"/>
      <c r="AF5" s="206"/>
      <c r="AG5" s="188"/>
      <c r="AH5" s="189"/>
      <c r="AI5" s="190"/>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161"/>
      <c r="L7" s="161"/>
      <c r="M7" s="161"/>
      <c r="N7" s="161"/>
      <c r="O7" s="161"/>
      <c r="P7" s="162"/>
      <c r="Q7" s="163" t="s">
        <v>6</v>
      </c>
      <c r="R7" s="163"/>
      <c r="S7" s="161"/>
      <c r="T7" s="161"/>
      <c r="U7" s="161"/>
      <c r="V7" s="161"/>
      <c r="W7" s="161"/>
      <c r="X7" s="161"/>
      <c r="Y7" s="161"/>
      <c r="Z7" s="161"/>
      <c r="AA7" s="161"/>
      <c r="AB7" s="162"/>
      <c r="AC7" s="157" t="s">
        <v>22</v>
      </c>
      <c r="AD7" s="158"/>
      <c r="AE7" s="158"/>
      <c r="AF7" s="158"/>
      <c r="AG7" s="159" t="s">
        <v>48</v>
      </c>
      <c r="AH7" s="159"/>
      <c r="AI7" s="159"/>
      <c r="AJ7" s="160"/>
      <c r="AN7" s="7"/>
      <c r="AO7" s="7"/>
      <c r="AP7" s="7"/>
      <c r="AQ7" s="7"/>
      <c r="AR7" s="7"/>
      <c r="AS7" s="7"/>
      <c r="AT7" s="7"/>
      <c r="AU7" s="7"/>
      <c r="AV7" s="7"/>
      <c r="AW7" s="7"/>
      <c r="AX7" s="7"/>
      <c r="AY7" s="7"/>
      <c r="AZ7" s="7"/>
      <c r="BA7" s="7"/>
      <c r="BB7" s="7"/>
      <c r="BC7" s="7"/>
      <c r="BD7" s="7"/>
    </row>
    <row r="8" spans="1:58" s="5" customFormat="1" ht="68.25" customHeight="1" thickBot="1">
      <c r="A8" s="8"/>
      <c r="B8" s="174" t="s">
        <v>19</v>
      </c>
      <c r="C8" s="175"/>
      <c r="D8" s="175"/>
      <c r="E8" s="176"/>
      <c r="F8" s="177"/>
      <c r="G8" s="178"/>
      <c r="H8" s="178"/>
      <c r="I8" s="178"/>
      <c r="J8" s="178"/>
      <c r="K8" s="178"/>
      <c r="L8" s="178"/>
      <c r="M8" s="178"/>
      <c r="N8" s="178"/>
      <c r="O8" s="178"/>
      <c r="P8" s="179"/>
      <c r="Q8" s="42"/>
      <c r="R8" s="42"/>
      <c r="S8" s="178"/>
      <c r="T8" s="178"/>
      <c r="U8" s="178"/>
      <c r="V8" s="178"/>
      <c r="W8" s="178"/>
      <c r="X8" s="178"/>
      <c r="Y8" s="178"/>
      <c r="Z8" s="178"/>
      <c r="AA8" s="178"/>
      <c r="AB8" s="178"/>
      <c r="AC8" s="179"/>
      <c r="AD8" s="42"/>
      <c r="AE8" s="42"/>
      <c r="AF8" s="43"/>
      <c r="AG8" s="42"/>
      <c r="AH8" s="42"/>
      <c r="AI8" s="44"/>
      <c r="AJ8" s="110"/>
    </row>
    <row r="9" spans="1:58" s="5" customFormat="1" ht="0.75" customHeight="1" thickBot="1">
      <c r="A9" s="9"/>
      <c r="B9" s="181"/>
      <c r="C9" s="182"/>
      <c r="D9" s="182"/>
      <c r="E9" s="183"/>
      <c r="F9" s="9"/>
      <c r="G9" s="45"/>
      <c r="H9" s="45"/>
      <c r="I9" s="45"/>
      <c r="J9" s="45"/>
      <c r="K9" s="45"/>
      <c r="L9" s="45"/>
      <c r="M9" s="45"/>
      <c r="N9" s="45"/>
      <c r="O9" s="45"/>
      <c r="P9" s="180"/>
      <c r="Q9" s="46"/>
      <c r="R9" s="47"/>
      <c r="S9" s="45"/>
      <c r="T9" s="45"/>
      <c r="U9" s="45"/>
      <c r="V9" s="45"/>
      <c r="W9" s="45"/>
      <c r="X9" s="45"/>
      <c r="Y9" s="45"/>
      <c r="Z9" s="45"/>
      <c r="AA9" s="45"/>
      <c r="AB9" s="45"/>
      <c r="AC9" s="180"/>
      <c r="AD9" s="46"/>
      <c r="AE9" s="47"/>
      <c r="AF9" s="45"/>
      <c r="AG9" s="46"/>
      <c r="AH9" s="47"/>
      <c r="AI9" s="48"/>
      <c r="AJ9" s="48"/>
      <c r="AN9" s="184"/>
      <c r="AO9" s="184"/>
      <c r="AP9" s="184"/>
      <c r="AQ9" s="184"/>
      <c r="AR9" s="184"/>
      <c r="AS9" s="184"/>
      <c r="AT9" s="184"/>
      <c r="AU9" s="184"/>
      <c r="AV9" s="184"/>
      <c r="AW9" s="184"/>
      <c r="AX9" s="184"/>
      <c r="AY9" s="184"/>
      <c r="AZ9" s="184"/>
      <c r="BA9" s="184"/>
      <c r="BB9" s="184"/>
      <c r="BC9" s="184"/>
      <c r="BD9" s="184"/>
      <c r="BE9" s="184"/>
      <c r="BF9" s="184"/>
    </row>
    <row r="10" spans="1:58" s="12" customFormat="1" ht="18" hidden="1" customHeight="1" thickBot="1">
      <c r="A10" s="10"/>
      <c r="B10" s="185"/>
      <c r="C10" s="186"/>
      <c r="D10" s="186"/>
      <c r="E10" s="18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c r="C11" s="165"/>
      <c r="D11" s="165"/>
      <c r="E11" s="16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68"/>
      <c r="C62" s="169"/>
      <c r="D62" s="169"/>
      <c r="E62" s="17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W21"/>
  <sheetViews>
    <sheetView showZeros="0" zoomScale="80" zoomScaleNormal="80" workbookViewId="0">
      <selection activeCell="X7" sqref="X7"/>
    </sheetView>
  </sheetViews>
  <sheetFormatPr defaultRowHeight="15"/>
  <cols>
    <col min="2" max="2" width="11.85546875" customWidth="1"/>
  </cols>
  <sheetData>
    <row r="1" spans="1:23">
      <c r="A1" s="283" t="s">
        <v>57</v>
      </c>
      <c r="B1" s="283" t="s">
        <v>58</v>
      </c>
      <c r="C1" s="283" t="str">
        <f>"A1 - "&amp;MUSIC_Q4!F10</f>
        <v xml:space="preserve">A1 - </v>
      </c>
      <c r="D1" s="283" t="str">
        <f>"A2 - "&amp;MUSIC_Q4!G10</f>
        <v xml:space="preserve">A2 - </v>
      </c>
      <c r="E1" s="283" t="str">
        <f>"A3 - "&amp;MUSIC_Q4!H10</f>
        <v xml:space="preserve">A3 - </v>
      </c>
      <c r="F1" s="283" t="str">
        <f>"A4 - "&amp;MUSIC_Q4!I10</f>
        <v xml:space="preserve">A4 - </v>
      </c>
      <c r="G1" s="283" t="str">
        <f>"A5 - "&amp;MUSIC_Q4!J10</f>
        <v xml:space="preserve">A5 - </v>
      </c>
      <c r="H1" s="283" t="str">
        <f>"A6 - "&amp;MUSIC_Q4!K10</f>
        <v xml:space="preserve">A6 - </v>
      </c>
      <c r="I1" s="283" t="str">
        <f>"A7 - "&amp;MUSIC_Q4!L10</f>
        <v xml:space="preserve">A7 - </v>
      </c>
      <c r="J1" s="283" t="str">
        <f>"A8 - "&amp;MUSIC_Q4!M10</f>
        <v xml:space="preserve">A8 - </v>
      </c>
      <c r="K1" s="283" t="str">
        <f>"A9 - "&amp;MUSIC_Q4!N10</f>
        <v xml:space="preserve">A9 - </v>
      </c>
      <c r="L1" s="283" t="str">
        <f>"AA - "&amp;MUSIC_Q4!O10</f>
        <v xml:space="preserve">AA - </v>
      </c>
      <c r="M1" s="283" t="str">
        <f>"P1 - "&amp;MUSIC_Q4!S10</f>
        <v xml:space="preserve">P1 - </v>
      </c>
      <c r="N1" s="283" t="str">
        <f>"P2 - "&amp;MUSIC_Q4!T10</f>
        <v xml:space="preserve">P2 - </v>
      </c>
      <c r="O1" s="283" t="str">
        <f>"P3 - "&amp;MUSIC_Q4!U10</f>
        <v xml:space="preserve">P3 - </v>
      </c>
      <c r="P1" s="283" t="str">
        <f>"P4 - "&amp;MUSIC_Q4!V10</f>
        <v xml:space="preserve">P4 - </v>
      </c>
      <c r="Q1" s="283" t="str">
        <f>"P5 - "&amp;MUSIC_Q4!W10</f>
        <v xml:space="preserve">P5 - </v>
      </c>
      <c r="R1" s="283" t="str">
        <f>"P6 - "&amp;MUSIC_Q4!X10</f>
        <v xml:space="preserve">P6 - </v>
      </c>
      <c r="S1" s="283" t="str">
        <f>"P7 - "&amp;MUSIC_Q4!Y10</f>
        <v xml:space="preserve">P7 - </v>
      </c>
      <c r="T1" s="283" t="str">
        <f>"P8 - "&amp;MUSIC_Q4!Z10</f>
        <v xml:space="preserve">P8 - </v>
      </c>
      <c r="U1" s="283" t="str">
        <f>"P9 - "&amp;MUSIC_Q4!AA10</f>
        <v xml:space="preserve">P9 - </v>
      </c>
      <c r="V1" s="283" t="str">
        <f>"AA - "&amp;MUSIC_Q4!AB10</f>
        <v xml:space="preserve">AA - </v>
      </c>
      <c r="W1" s="283" t="s">
        <v>59</v>
      </c>
    </row>
    <row r="2" spans="1:23">
      <c r="A2" s="283">
        <f>INPUTDATA!A12</f>
        <v>1</v>
      </c>
      <c r="B2" s="283">
        <f>INPUTDATA!B12</f>
        <v>0</v>
      </c>
      <c r="C2" s="283">
        <f>MUSIC_Q4!F12</f>
        <v>0</v>
      </c>
      <c r="D2" s="283">
        <f>MUSIC_Q4!G12</f>
        <v>0</v>
      </c>
      <c r="E2" s="283">
        <f>MUSIC_Q4!H12</f>
        <v>0</v>
      </c>
      <c r="F2" s="283">
        <f>MUSIC_Q4!I12</f>
        <v>0</v>
      </c>
      <c r="G2" s="283">
        <f>MUSIC_Q4!J12</f>
        <v>0</v>
      </c>
      <c r="H2" s="283">
        <f>MUSIC_Q4!K12</f>
        <v>0</v>
      </c>
      <c r="I2" s="283">
        <f>MUSIC_Q4!L12</f>
        <v>0</v>
      </c>
      <c r="J2" s="283">
        <f>MUSIC_Q4!M12</f>
        <v>0</v>
      </c>
      <c r="K2" s="283">
        <f>MUSIC_Q4!N12</f>
        <v>0</v>
      </c>
      <c r="L2" s="283">
        <f>MUSIC_Q4!O12</f>
        <v>0</v>
      </c>
      <c r="M2" s="283">
        <f>MUSIC_Q4!S12</f>
        <v>0</v>
      </c>
      <c r="N2" s="283">
        <f>MUSIC_Q4!T12</f>
        <v>0</v>
      </c>
      <c r="O2" s="283">
        <f>MUSIC_Q4!U12</f>
        <v>0</v>
      </c>
      <c r="P2" s="283">
        <f>MUSIC_Q4!V12</f>
        <v>0</v>
      </c>
      <c r="Q2" s="283">
        <f>MUSIC_Q4!W12</f>
        <v>0</v>
      </c>
      <c r="R2" s="283">
        <f>MUSIC_Q4!X12</f>
        <v>0</v>
      </c>
      <c r="S2" s="283">
        <f>MUSIC_Q4!Y12</f>
        <v>0</v>
      </c>
      <c r="T2" s="283">
        <f>MUSIC_Q4!Z12</f>
        <v>0</v>
      </c>
      <c r="U2" s="283">
        <f>MUSIC_Q4!AA12</f>
        <v>0</v>
      </c>
      <c r="V2" s="283">
        <f>MUSIC_Q4!AB12</f>
        <v>0</v>
      </c>
      <c r="W2" s="284" t="str">
        <f>MUSIC_Q4!AJ12</f>
        <v/>
      </c>
    </row>
    <row r="3" spans="1:23">
      <c r="A3" s="283">
        <f>INPUTDATA!A13</f>
        <v>2</v>
      </c>
      <c r="B3" s="283">
        <f>INPUTDATA!B13</f>
        <v>0</v>
      </c>
      <c r="C3" s="283">
        <f>MUSIC_Q4!F13</f>
        <v>0</v>
      </c>
      <c r="D3" s="283">
        <f>MUSIC_Q4!G13</f>
        <v>0</v>
      </c>
      <c r="E3" s="283">
        <f>MUSIC_Q4!H13</f>
        <v>0</v>
      </c>
      <c r="F3" s="283">
        <f>MUSIC_Q4!I13</f>
        <v>0</v>
      </c>
      <c r="G3" s="283">
        <f>MUSIC_Q4!J13</f>
        <v>0</v>
      </c>
      <c r="H3" s="283">
        <f>MUSIC_Q4!K13</f>
        <v>0</v>
      </c>
      <c r="I3" s="283">
        <f>MUSIC_Q4!L13</f>
        <v>0</v>
      </c>
      <c r="J3" s="283">
        <f>MUSIC_Q4!M13</f>
        <v>0</v>
      </c>
      <c r="K3" s="283">
        <f>MUSIC_Q4!N13</f>
        <v>0</v>
      </c>
      <c r="L3" s="283">
        <f>MUSIC_Q4!O13</f>
        <v>0</v>
      </c>
      <c r="M3" s="283">
        <f>MUSIC_Q4!S13</f>
        <v>0</v>
      </c>
      <c r="N3" s="283">
        <f>MUSIC_Q4!T13</f>
        <v>0</v>
      </c>
      <c r="O3" s="283">
        <f>MUSIC_Q4!U13</f>
        <v>0</v>
      </c>
      <c r="P3" s="283">
        <f>MUSIC_Q4!V13</f>
        <v>0</v>
      </c>
      <c r="Q3" s="283">
        <f>MUSIC_Q4!W13</f>
        <v>0</v>
      </c>
      <c r="R3" s="283">
        <f>MUSIC_Q4!X13</f>
        <v>0</v>
      </c>
      <c r="S3" s="283">
        <f>MUSIC_Q4!Y13</f>
        <v>0</v>
      </c>
      <c r="T3" s="283">
        <f>MUSIC_Q4!Z13</f>
        <v>0</v>
      </c>
      <c r="U3" s="283">
        <f>MUSIC_Q4!AA13</f>
        <v>0</v>
      </c>
      <c r="V3" s="283">
        <f>MUSIC_Q4!AB13</f>
        <v>0</v>
      </c>
      <c r="W3" s="284" t="str">
        <f>MUSIC_Q4!AJ13</f>
        <v/>
      </c>
    </row>
    <row r="4" spans="1:23">
      <c r="A4" s="283">
        <f>INPUTDATA!A14</f>
        <v>3</v>
      </c>
      <c r="B4" s="283">
        <f>INPUTDATA!B14</f>
        <v>0</v>
      </c>
      <c r="C4" s="283">
        <f>MUSIC_Q4!F14</f>
        <v>0</v>
      </c>
      <c r="D4" s="283">
        <f>MUSIC_Q4!G14</f>
        <v>0</v>
      </c>
      <c r="E4" s="283">
        <f>MUSIC_Q4!H14</f>
        <v>0</v>
      </c>
      <c r="F4" s="283">
        <f>MUSIC_Q4!I14</f>
        <v>0</v>
      </c>
      <c r="G4" s="283">
        <f>MUSIC_Q4!J14</f>
        <v>0</v>
      </c>
      <c r="H4" s="283">
        <f>MUSIC_Q4!K14</f>
        <v>0</v>
      </c>
      <c r="I4" s="283">
        <f>MUSIC_Q4!L14</f>
        <v>0</v>
      </c>
      <c r="J4" s="283">
        <f>MUSIC_Q4!M14</f>
        <v>0</v>
      </c>
      <c r="K4" s="283">
        <f>MUSIC_Q4!N14</f>
        <v>0</v>
      </c>
      <c r="L4" s="283">
        <f>MUSIC_Q4!O14</f>
        <v>0</v>
      </c>
      <c r="M4" s="283">
        <f>MUSIC_Q4!S14</f>
        <v>0</v>
      </c>
      <c r="N4" s="283">
        <f>MUSIC_Q4!T14</f>
        <v>0</v>
      </c>
      <c r="O4" s="283">
        <f>MUSIC_Q4!U14</f>
        <v>0</v>
      </c>
      <c r="P4" s="283">
        <f>MUSIC_Q4!V14</f>
        <v>0</v>
      </c>
      <c r="Q4" s="283">
        <f>MUSIC_Q4!W14</f>
        <v>0</v>
      </c>
      <c r="R4" s="283">
        <f>MUSIC_Q4!X14</f>
        <v>0</v>
      </c>
      <c r="S4" s="283">
        <f>MUSIC_Q4!Y14</f>
        <v>0</v>
      </c>
      <c r="T4" s="283">
        <f>MUSIC_Q4!Z14</f>
        <v>0</v>
      </c>
      <c r="U4" s="283">
        <f>MUSIC_Q4!AA14</f>
        <v>0</v>
      </c>
      <c r="V4" s="283">
        <f>MUSIC_Q4!AB14</f>
        <v>0</v>
      </c>
      <c r="W4" s="284" t="str">
        <f>MUSIC_Q4!AJ14</f>
        <v/>
      </c>
    </row>
    <row r="5" spans="1:23">
      <c r="A5" s="283">
        <f>INPUTDATA!A15</f>
        <v>4</v>
      </c>
      <c r="B5" s="283">
        <f>INPUTDATA!B15</f>
        <v>0</v>
      </c>
      <c r="C5" s="283">
        <f>MUSIC_Q4!F15</f>
        <v>0</v>
      </c>
      <c r="D5" s="283">
        <f>MUSIC_Q4!G15</f>
        <v>0</v>
      </c>
      <c r="E5" s="283">
        <f>MUSIC_Q4!H15</f>
        <v>0</v>
      </c>
      <c r="F5" s="283">
        <f>MUSIC_Q4!I15</f>
        <v>0</v>
      </c>
      <c r="G5" s="283">
        <f>MUSIC_Q4!J15</f>
        <v>0</v>
      </c>
      <c r="H5" s="283">
        <f>MUSIC_Q4!K15</f>
        <v>0</v>
      </c>
      <c r="I5" s="283">
        <f>MUSIC_Q4!L15</f>
        <v>0</v>
      </c>
      <c r="J5" s="283">
        <f>MUSIC_Q4!M15</f>
        <v>0</v>
      </c>
      <c r="K5" s="283">
        <f>MUSIC_Q4!N15</f>
        <v>0</v>
      </c>
      <c r="L5" s="283">
        <f>MUSIC_Q4!O15</f>
        <v>0</v>
      </c>
      <c r="M5" s="283">
        <f>MUSIC_Q4!S15</f>
        <v>0</v>
      </c>
      <c r="N5" s="283">
        <f>MUSIC_Q4!T15</f>
        <v>0</v>
      </c>
      <c r="O5" s="283">
        <f>MUSIC_Q4!U15</f>
        <v>0</v>
      </c>
      <c r="P5" s="283">
        <f>MUSIC_Q4!V15</f>
        <v>0</v>
      </c>
      <c r="Q5" s="283">
        <f>MUSIC_Q4!W15</f>
        <v>0</v>
      </c>
      <c r="R5" s="283">
        <f>MUSIC_Q4!X15</f>
        <v>0</v>
      </c>
      <c r="S5" s="283">
        <f>MUSIC_Q4!Y15</f>
        <v>0</v>
      </c>
      <c r="T5" s="283">
        <f>MUSIC_Q4!Z15</f>
        <v>0</v>
      </c>
      <c r="U5" s="283">
        <f>MUSIC_Q4!AA15</f>
        <v>0</v>
      </c>
      <c r="V5" s="283">
        <f>MUSIC_Q4!AB15</f>
        <v>0</v>
      </c>
      <c r="W5" s="284" t="str">
        <f>MUSIC_Q4!AJ15</f>
        <v/>
      </c>
    </row>
    <row r="6" spans="1:23">
      <c r="A6" s="283">
        <f>INPUTDATA!A16</f>
        <v>5</v>
      </c>
      <c r="B6" s="283">
        <f>INPUTDATA!B16</f>
        <v>0</v>
      </c>
      <c r="C6" s="283">
        <f>MUSIC_Q4!F16</f>
        <v>0</v>
      </c>
      <c r="D6" s="283">
        <f>MUSIC_Q4!G16</f>
        <v>0</v>
      </c>
      <c r="E6" s="283">
        <f>MUSIC_Q4!H16</f>
        <v>0</v>
      </c>
      <c r="F6" s="283">
        <f>MUSIC_Q4!I16</f>
        <v>0</v>
      </c>
      <c r="G6" s="283">
        <f>MUSIC_Q4!J16</f>
        <v>0</v>
      </c>
      <c r="H6" s="283">
        <f>MUSIC_Q4!K16</f>
        <v>0</v>
      </c>
      <c r="I6" s="283">
        <f>MUSIC_Q4!L16</f>
        <v>0</v>
      </c>
      <c r="J6" s="283">
        <f>MUSIC_Q4!M16</f>
        <v>0</v>
      </c>
      <c r="K6" s="283">
        <f>MUSIC_Q4!N16</f>
        <v>0</v>
      </c>
      <c r="L6" s="283">
        <f>MUSIC_Q4!O16</f>
        <v>0</v>
      </c>
      <c r="M6" s="283">
        <f>MUSIC_Q4!S16</f>
        <v>0</v>
      </c>
      <c r="N6" s="283">
        <f>MUSIC_Q4!T16</f>
        <v>0</v>
      </c>
      <c r="O6" s="283">
        <f>MUSIC_Q4!U16</f>
        <v>0</v>
      </c>
      <c r="P6" s="283">
        <f>MUSIC_Q4!V16</f>
        <v>0</v>
      </c>
      <c r="Q6" s="283">
        <f>MUSIC_Q4!W16</f>
        <v>0</v>
      </c>
      <c r="R6" s="283">
        <f>MUSIC_Q4!X16</f>
        <v>0</v>
      </c>
      <c r="S6" s="283">
        <f>MUSIC_Q4!Y16</f>
        <v>0</v>
      </c>
      <c r="T6" s="283">
        <f>MUSIC_Q4!Z16</f>
        <v>0</v>
      </c>
      <c r="U6" s="283">
        <f>MUSIC_Q4!AA16</f>
        <v>0</v>
      </c>
      <c r="V6" s="283">
        <f>MUSIC_Q4!AB16</f>
        <v>0</v>
      </c>
      <c r="W6" s="284" t="str">
        <f>MUSIC_Q4!AJ16</f>
        <v/>
      </c>
    </row>
    <row r="7" spans="1:23">
      <c r="A7" s="283">
        <f>INPUTDATA!A17</f>
        <v>6</v>
      </c>
      <c r="B7" s="283">
        <f>INPUTDATA!B17</f>
        <v>0</v>
      </c>
      <c r="C7" s="283">
        <f>MUSIC_Q4!F17</f>
        <v>0</v>
      </c>
      <c r="D7" s="283">
        <f>MUSIC_Q4!G17</f>
        <v>0</v>
      </c>
      <c r="E7" s="283">
        <f>MUSIC_Q4!H17</f>
        <v>0</v>
      </c>
      <c r="F7" s="283">
        <f>MUSIC_Q4!I17</f>
        <v>0</v>
      </c>
      <c r="G7" s="283">
        <f>MUSIC_Q4!J17</f>
        <v>0</v>
      </c>
      <c r="H7" s="283">
        <f>MUSIC_Q4!K17</f>
        <v>0</v>
      </c>
      <c r="I7" s="283">
        <f>MUSIC_Q4!L17</f>
        <v>0</v>
      </c>
      <c r="J7" s="283">
        <f>MUSIC_Q4!M17</f>
        <v>0</v>
      </c>
      <c r="K7" s="283">
        <f>MUSIC_Q4!N17</f>
        <v>0</v>
      </c>
      <c r="L7" s="283">
        <f>MUSIC_Q4!O17</f>
        <v>0</v>
      </c>
      <c r="M7" s="283">
        <f>MUSIC_Q4!S17</f>
        <v>0</v>
      </c>
      <c r="N7" s="283">
        <f>MUSIC_Q4!T17</f>
        <v>0</v>
      </c>
      <c r="O7" s="283">
        <f>MUSIC_Q4!U17</f>
        <v>0</v>
      </c>
      <c r="P7" s="283">
        <f>MUSIC_Q4!V17</f>
        <v>0</v>
      </c>
      <c r="Q7" s="283">
        <f>MUSIC_Q4!W17</f>
        <v>0</v>
      </c>
      <c r="R7" s="283">
        <f>MUSIC_Q4!X17</f>
        <v>0</v>
      </c>
      <c r="S7" s="283">
        <f>MUSIC_Q4!Y17</f>
        <v>0</v>
      </c>
      <c r="T7" s="283">
        <f>MUSIC_Q4!Z17</f>
        <v>0</v>
      </c>
      <c r="U7" s="283">
        <f>MUSIC_Q4!AA17</f>
        <v>0</v>
      </c>
      <c r="V7" s="283">
        <f>MUSIC_Q4!AB17</f>
        <v>0</v>
      </c>
      <c r="W7" s="284" t="str">
        <f>MUSIC_Q4!AJ17</f>
        <v/>
      </c>
    </row>
    <row r="8" spans="1:23">
      <c r="A8" s="283">
        <f>INPUTDATA!A18</f>
        <v>7</v>
      </c>
      <c r="B8" s="283">
        <f>INPUTDATA!B18</f>
        <v>0</v>
      </c>
      <c r="C8" s="283">
        <f>MUSIC_Q4!F18</f>
        <v>0</v>
      </c>
      <c r="D8" s="283">
        <f>MUSIC_Q4!G18</f>
        <v>0</v>
      </c>
      <c r="E8" s="283">
        <f>MUSIC_Q4!H18</f>
        <v>0</v>
      </c>
      <c r="F8" s="283">
        <f>MUSIC_Q4!I18</f>
        <v>0</v>
      </c>
      <c r="G8" s="283">
        <f>MUSIC_Q4!J18</f>
        <v>0</v>
      </c>
      <c r="H8" s="283">
        <f>MUSIC_Q4!K18</f>
        <v>0</v>
      </c>
      <c r="I8" s="283">
        <f>MUSIC_Q4!L18</f>
        <v>0</v>
      </c>
      <c r="J8" s="283">
        <f>MUSIC_Q4!M18</f>
        <v>0</v>
      </c>
      <c r="K8" s="283">
        <f>MUSIC_Q4!N18</f>
        <v>0</v>
      </c>
      <c r="L8" s="283">
        <f>MUSIC_Q4!O18</f>
        <v>0</v>
      </c>
      <c r="M8" s="283">
        <f>MUSIC_Q4!S18</f>
        <v>0</v>
      </c>
      <c r="N8" s="283">
        <f>MUSIC_Q4!T18</f>
        <v>0</v>
      </c>
      <c r="O8" s="283">
        <f>MUSIC_Q4!U18</f>
        <v>0</v>
      </c>
      <c r="P8" s="283">
        <f>MUSIC_Q4!V18</f>
        <v>0</v>
      </c>
      <c r="Q8" s="283">
        <f>MUSIC_Q4!W18</f>
        <v>0</v>
      </c>
      <c r="R8" s="283">
        <f>MUSIC_Q4!X18</f>
        <v>0</v>
      </c>
      <c r="S8" s="283">
        <f>MUSIC_Q4!Y18</f>
        <v>0</v>
      </c>
      <c r="T8" s="283">
        <f>MUSIC_Q4!Z18</f>
        <v>0</v>
      </c>
      <c r="U8" s="283">
        <f>MUSIC_Q4!AA18</f>
        <v>0</v>
      </c>
      <c r="V8" s="283">
        <f>MUSIC_Q4!AB18</f>
        <v>0</v>
      </c>
      <c r="W8" s="284" t="str">
        <f>MUSIC_Q4!AJ18</f>
        <v/>
      </c>
    </row>
    <row r="9" spans="1:23">
      <c r="A9" s="283">
        <f>INPUTDATA!A19</f>
        <v>8</v>
      </c>
      <c r="B9" s="283">
        <f>INPUTDATA!B19</f>
        <v>0</v>
      </c>
      <c r="C9" s="283">
        <f>MUSIC_Q4!F19</f>
        <v>0</v>
      </c>
      <c r="D9" s="283">
        <f>MUSIC_Q4!G19</f>
        <v>0</v>
      </c>
      <c r="E9" s="283">
        <f>MUSIC_Q4!H19</f>
        <v>0</v>
      </c>
      <c r="F9" s="283">
        <f>MUSIC_Q4!I19</f>
        <v>0</v>
      </c>
      <c r="G9" s="283">
        <f>MUSIC_Q4!J19</f>
        <v>0</v>
      </c>
      <c r="H9" s="283">
        <f>MUSIC_Q4!K19</f>
        <v>0</v>
      </c>
      <c r="I9" s="283">
        <f>MUSIC_Q4!L19</f>
        <v>0</v>
      </c>
      <c r="J9" s="283">
        <f>MUSIC_Q4!M19</f>
        <v>0</v>
      </c>
      <c r="K9" s="283">
        <f>MUSIC_Q4!N19</f>
        <v>0</v>
      </c>
      <c r="L9" s="283">
        <f>MUSIC_Q4!O19</f>
        <v>0</v>
      </c>
      <c r="M9" s="283">
        <f>MUSIC_Q4!S19</f>
        <v>0</v>
      </c>
      <c r="N9" s="283">
        <f>MUSIC_Q4!T19</f>
        <v>0</v>
      </c>
      <c r="O9" s="283">
        <f>MUSIC_Q4!U19</f>
        <v>0</v>
      </c>
      <c r="P9" s="283">
        <f>MUSIC_Q4!V19</f>
        <v>0</v>
      </c>
      <c r="Q9" s="283">
        <f>MUSIC_Q4!W19</f>
        <v>0</v>
      </c>
      <c r="R9" s="283">
        <f>MUSIC_Q4!X19</f>
        <v>0</v>
      </c>
      <c r="S9" s="283">
        <f>MUSIC_Q4!Y19</f>
        <v>0</v>
      </c>
      <c r="T9" s="283">
        <f>MUSIC_Q4!Z19</f>
        <v>0</v>
      </c>
      <c r="U9" s="283">
        <f>MUSIC_Q4!AA19</f>
        <v>0</v>
      </c>
      <c r="V9" s="283">
        <f>MUSIC_Q4!AB19</f>
        <v>0</v>
      </c>
      <c r="W9" s="284" t="str">
        <f>MUSIC_Q4!AJ19</f>
        <v/>
      </c>
    </row>
    <row r="10" spans="1:23">
      <c r="A10" s="283">
        <f>INPUTDATA!A20</f>
        <v>9</v>
      </c>
      <c r="B10" s="283">
        <f>INPUTDATA!B20</f>
        <v>0</v>
      </c>
      <c r="C10" s="283">
        <f>MUSIC_Q4!F20</f>
        <v>0</v>
      </c>
      <c r="D10" s="283">
        <f>MUSIC_Q4!G20</f>
        <v>0</v>
      </c>
      <c r="E10" s="283">
        <f>MUSIC_Q4!H20</f>
        <v>0</v>
      </c>
      <c r="F10" s="283">
        <f>MUSIC_Q4!I20</f>
        <v>0</v>
      </c>
      <c r="G10" s="283">
        <f>MUSIC_Q4!J20</f>
        <v>0</v>
      </c>
      <c r="H10" s="283">
        <f>MUSIC_Q4!K20</f>
        <v>0</v>
      </c>
      <c r="I10" s="283">
        <f>MUSIC_Q4!L20</f>
        <v>0</v>
      </c>
      <c r="J10" s="283">
        <f>MUSIC_Q4!M20</f>
        <v>0</v>
      </c>
      <c r="K10" s="283">
        <f>MUSIC_Q4!N20</f>
        <v>0</v>
      </c>
      <c r="L10" s="283">
        <f>MUSIC_Q4!O20</f>
        <v>0</v>
      </c>
      <c r="M10" s="283">
        <f>MUSIC_Q4!S20</f>
        <v>0</v>
      </c>
      <c r="N10" s="283">
        <f>MUSIC_Q4!T20</f>
        <v>0</v>
      </c>
      <c r="O10" s="283">
        <f>MUSIC_Q4!U20</f>
        <v>0</v>
      </c>
      <c r="P10" s="283">
        <f>MUSIC_Q4!V20</f>
        <v>0</v>
      </c>
      <c r="Q10" s="283">
        <f>MUSIC_Q4!W20</f>
        <v>0</v>
      </c>
      <c r="R10" s="283">
        <f>MUSIC_Q4!X20</f>
        <v>0</v>
      </c>
      <c r="S10" s="283">
        <f>MUSIC_Q4!Y20</f>
        <v>0</v>
      </c>
      <c r="T10" s="283">
        <f>MUSIC_Q4!Z20</f>
        <v>0</v>
      </c>
      <c r="U10" s="283">
        <f>MUSIC_Q4!AA20</f>
        <v>0</v>
      </c>
      <c r="V10" s="283">
        <f>MUSIC_Q4!AB20</f>
        <v>0</v>
      </c>
      <c r="W10" s="284" t="str">
        <f>MUSIC_Q4!AJ20</f>
        <v/>
      </c>
    </row>
    <row r="11" spans="1:23">
      <c r="A11" s="283">
        <f>INPUTDATA!A21</f>
        <v>10</v>
      </c>
      <c r="B11" s="283">
        <f>INPUTDATA!B21</f>
        <v>0</v>
      </c>
      <c r="C11" s="283">
        <f>MUSIC_Q4!F21</f>
        <v>0</v>
      </c>
      <c r="D11" s="283">
        <f>MUSIC_Q4!G21</f>
        <v>0</v>
      </c>
      <c r="E11" s="283">
        <f>MUSIC_Q4!H21</f>
        <v>0</v>
      </c>
      <c r="F11" s="283">
        <f>MUSIC_Q4!I21</f>
        <v>0</v>
      </c>
      <c r="G11" s="283">
        <f>MUSIC_Q4!J21</f>
        <v>0</v>
      </c>
      <c r="H11" s="283">
        <f>MUSIC_Q4!K21</f>
        <v>0</v>
      </c>
      <c r="I11" s="283">
        <f>MUSIC_Q4!L21</f>
        <v>0</v>
      </c>
      <c r="J11" s="283">
        <f>MUSIC_Q4!M21</f>
        <v>0</v>
      </c>
      <c r="K11" s="283">
        <f>MUSIC_Q4!N21</f>
        <v>0</v>
      </c>
      <c r="L11" s="283">
        <f>MUSIC_Q4!O21</f>
        <v>0</v>
      </c>
      <c r="M11" s="283">
        <f>MUSIC_Q4!S21</f>
        <v>0</v>
      </c>
      <c r="N11" s="283">
        <f>MUSIC_Q4!T21</f>
        <v>0</v>
      </c>
      <c r="O11" s="283">
        <f>MUSIC_Q4!U21</f>
        <v>0</v>
      </c>
      <c r="P11" s="283">
        <f>MUSIC_Q4!V21</f>
        <v>0</v>
      </c>
      <c r="Q11" s="283">
        <f>MUSIC_Q4!W21</f>
        <v>0</v>
      </c>
      <c r="R11" s="283">
        <f>MUSIC_Q4!X21</f>
        <v>0</v>
      </c>
      <c r="S11" s="283">
        <f>MUSIC_Q4!Y21</f>
        <v>0</v>
      </c>
      <c r="T11" s="283">
        <f>MUSIC_Q4!Z21</f>
        <v>0</v>
      </c>
      <c r="U11" s="283">
        <f>MUSIC_Q4!AA21</f>
        <v>0</v>
      </c>
      <c r="V11" s="283">
        <f>MUSIC_Q4!AB21</f>
        <v>0</v>
      </c>
      <c r="W11" s="284" t="str">
        <f>MUSIC_Q4!AJ21</f>
        <v/>
      </c>
    </row>
    <row r="12" spans="1:23">
      <c r="A12" s="283">
        <f>INPUTDATA!A63</f>
        <v>1</v>
      </c>
      <c r="B12" s="283">
        <f>INPUTDATA!B63</f>
        <v>0</v>
      </c>
      <c r="C12" s="283">
        <f>MUSIC_Q4!F63</f>
        <v>0</v>
      </c>
      <c r="D12" s="283">
        <f>MUSIC_Q4!G63</f>
        <v>0</v>
      </c>
      <c r="E12" s="283">
        <f>MUSIC_Q4!H63</f>
        <v>0</v>
      </c>
      <c r="F12" s="283">
        <f>MUSIC_Q4!I63</f>
        <v>0</v>
      </c>
      <c r="G12" s="283">
        <f>MUSIC_Q4!J63</f>
        <v>0</v>
      </c>
      <c r="H12" s="283">
        <f>MUSIC_Q4!K63</f>
        <v>0</v>
      </c>
      <c r="I12" s="283">
        <f>MUSIC_Q4!L63</f>
        <v>0</v>
      </c>
      <c r="J12" s="283">
        <f>MUSIC_Q4!M63</f>
        <v>0</v>
      </c>
      <c r="K12" s="283">
        <f>MUSIC_Q4!N63</f>
        <v>0</v>
      </c>
      <c r="L12" s="283">
        <f>MUSIC_Q4!O63</f>
        <v>0</v>
      </c>
      <c r="M12" s="283">
        <f>MUSIC_Q4!S63</f>
        <v>0</v>
      </c>
      <c r="N12" s="283">
        <f>MUSIC_Q4!T63</f>
        <v>0</v>
      </c>
      <c r="O12" s="283">
        <f>MUSIC_Q4!U63</f>
        <v>0</v>
      </c>
      <c r="P12" s="283">
        <f>MUSIC_Q4!V63</f>
        <v>0</v>
      </c>
      <c r="Q12" s="283">
        <f>MUSIC_Q4!W63</f>
        <v>0</v>
      </c>
      <c r="R12" s="283">
        <f>MUSIC_Q4!X63</f>
        <v>0</v>
      </c>
      <c r="S12" s="283">
        <f>MUSIC_Q4!Y63</f>
        <v>0</v>
      </c>
      <c r="T12" s="283">
        <f>MUSIC_Q4!Z63</f>
        <v>0</v>
      </c>
      <c r="U12" s="283">
        <f>MUSIC_Q4!AA63</f>
        <v>0</v>
      </c>
      <c r="V12" s="283">
        <f>MUSIC_Q4!AB63</f>
        <v>0</v>
      </c>
      <c r="W12" s="284" t="str">
        <f>MUSIC_Q4!AJ63</f>
        <v/>
      </c>
    </row>
    <row r="13" spans="1:23">
      <c r="A13" s="283">
        <f>INPUTDATA!A64</f>
        <v>2</v>
      </c>
      <c r="B13" s="283">
        <f>INPUTDATA!B64</f>
        <v>0</v>
      </c>
      <c r="C13" s="283">
        <f>MUSIC_Q4!F64</f>
        <v>0</v>
      </c>
      <c r="D13" s="283">
        <f>MUSIC_Q4!G64</f>
        <v>0</v>
      </c>
      <c r="E13" s="283">
        <f>MUSIC_Q4!H64</f>
        <v>0</v>
      </c>
      <c r="F13" s="283">
        <f>MUSIC_Q4!I64</f>
        <v>0</v>
      </c>
      <c r="G13" s="283">
        <f>MUSIC_Q4!J64</f>
        <v>0</v>
      </c>
      <c r="H13" s="283">
        <f>MUSIC_Q4!K64</f>
        <v>0</v>
      </c>
      <c r="I13" s="283">
        <f>MUSIC_Q4!L64</f>
        <v>0</v>
      </c>
      <c r="J13" s="283">
        <f>MUSIC_Q4!M64</f>
        <v>0</v>
      </c>
      <c r="K13" s="283">
        <f>MUSIC_Q4!N64</f>
        <v>0</v>
      </c>
      <c r="L13" s="283">
        <f>MUSIC_Q4!O64</f>
        <v>0</v>
      </c>
      <c r="M13" s="283">
        <f>MUSIC_Q4!S64</f>
        <v>0</v>
      </c>
      <c r="N13" s="283">
        <f>MUSIC_Q4!T64</f>
        <v>0</v>
      </c>
      <c r="O13" s="283">
        <f>MUSIC_Q4!U64</f>
        <v>0</v>
      </c>
      <c r="P13" s="283">
        <f>MUSIC_Q4!V64</f>
        <v>0</v>
      </c>
      <c r="Q13" s="283">
        <f>MUSIC_Q4!W64</f>
        <v>0</v>
      </c>
      <c r="R13" s="283">
        <f>MUSIC_Q4!X64</f>
        <v>0</v>
      </c>
      <c r="S13" s="283">
        <f>MUSIC_Q4!Y64</f>
        <v>0</v>
      </c>
      <c r="T13" s="283">
        <f>MUSIC_Q4!Z64</f>
        <v>0</v>
      </c>
      <c r="U13" s="283">
        <f>MUSIC_Q4!AA64</f>
        <v>0</v>
      </c>
      <c r="V13" s="283">
        <f>MUSIC_Q4!AB64</f>
        <v>0</v>
      </c>
      <c r="W13" s="284" t="str">
        <f>MUSIC_Q4!AJ64</f>
        <v/>
      </c>
    </row>
    <row r="14" spans="1:23">
      <c r="A14" s="283">
        <f>INPUTDATA!A65</f>
        <v>3</v>
      </c>
      <c r="B14" s="283">
        <f>INPUTDATA!B65</f>
        <v>0</v>
      </c>
      <c r="C14" s="283">
        <f>MUSIC_Q4!F65</f>
        <v>0</v>
      </c>
      <c r="D14" s="283">
        <f>MUSIC_Q4!G65</f>
        <v>0</v>
      </c>
      <c r="E14" s="283">
        <f>MUSIC_Q4!H65</f>
        <v>0</v>
      </c>
      <c r="F14" s="283">
        <f>MUSIC_Q4!I65</f>
        <v>0</v>
      </c>
      <c r="G14" s="283">
        <f>MUSIC_Q4!J65</f>
        <v>0</v>
      </c>
      <c r="H14" s="283">
        <f>MUSIC_Q4!K65</f>
        <v>0</v>
      </c>
      <c r="I14" s="283">
        <f>MUSIC_Q4!L65</f>
        <v>0</v>
      </c>
      <c r="J14" s="283">
        <f>MUSIC_Q4!M65</f>
        <v>0</v>
      </c>
      <c r="K14" s="283">
        <f>MUSIC_Q4!N65</f>
        <v>0</v>
      </c>
      <c r="L14" s="283">
        <f>MUSIC_Q4!O65</f>
        <v>0</v>
      </c>
      <c r="M14" s="283">
        <f>MUSIC_Q4!S65</f>
        <v>0</v>
      </c>
      <c r="N14" s="283">
        <f>MUSIC_Q4!T65</f>
        <v>0</v>
      </c>
      <c r="O14" s="283">
        <f>MUSIC_Q4!U65</f>
        <v>0</v>
      </c>
      <c r="P14" s="283">
        <f>MUSIC_Q4!V65</f>
        <v>0</v>
      </c>
      <c r="Q14" s="283">
        <f>MUSIC_Q4!W65</f>
        <v>0</v>
      </c>
      <c r="R14" s="283">
        <f>MUSIC_Q4!X65</f>
        <v>0</v>
      </c>
      <c r="S14" s="283">
        <f>MUSIC_Q4!Y65</f>
        <v>0</v>
      </c>
      <c r="T14" s="283">
        <f>MUSIC_Q4!Z65</f>
        <v>0</v>
      </c>
      <c r="U14" s="283">
        <f>MUSIC_Q4!AA65</f>
        <v>0</v>
      </c>
      <c r="V14" s="283">
        <f>MUSIC_Q4!AB65</f>
        <v>0</v>
      </c>
      <c r="W14" s="284" t="str">
        <f>MUSIC_Q4!AJ65</f>
        <v/>
      </c>
    </row>
    <row r="15" spans="1:23">
      <c r="A15" s="283">
        <f>INPUTDATA!A66</f>
        <v>4</v>
      </c>
      <c r="B15" s="283">
        <f>INPUTDATA!B66</f>
        <v>0</v>
      </c>
      <c r="C15" s="283">
        <f>MUSIC_Q4!F66</f>
        <v>0</v>
      </c>
      <c r="D15" s="283">
        <f>MUSIC_Q4!G66</f>
        <v>0</v>
      </c>
      <c r="E15" s="283">
        <f>MUSIC_Q4!H66</f>
        <v>0</v>
      </c>
      <c r="F15" s="283">
        <f>MUSIC_Q4!I66</f>
        <v>0</v>
      </c>
      <c r="G15" s="283">
        <f>MUSIC_Q4!J66</f>
        <v>0</v>
      </c>
      <c r="H15" s="283">
        <f>MUSIC_Q4!K66</f>
        <v>0</v>
      </c>
      <c r="I15" s="283">
        <f>MUSIC_Q4!L66</f>
        <v>0</v>
      </c>
      <c r="J15" s="283">
        <f>MUSIC_Q4!M66</f>
        <v>0</v>
      </c>
      <c r="K15" s="283">
        <f>MUSIC_Q4!N66</f>
        <v>0</v>
      </c>
      <c r="L15" s="283">
        <f>MUSIC_Q4!O66</f>
        <v>0</v>
      </c>
      <c r="M15" s="283">
        <f>MUSIC_Q4!S66</f>
        <v>0</v>
      </c>
      <c r="N15" s="283">
        <f>MUSIC_Q4!T66</f>
        <v>0</v>
      </c>
      <c r="O15" s="283">
        <f>MUSIC_Q4!U66</f>
        <v>0</v>
      </c>
      <c r="P15" s="283">
        <f>MUSIC_Q4!V66</f>
        <v>0</v>
      </c>
      <c r="Q15" s="283">
        <f>MUSIC_Q4!W66</f>
        <v>0</v>
      </c>
      <c r="R15" s="283">
        <f>MUSIC_Q4!X66</f>
        <v>0</v>
      </c>
      <c r="S15" s="283">
        <f>MUSIC_Q4!Y66</f>
        <v>0</v>
      </c>
      <c r="T15" s="283">
        <f>MUSIC_Q4!Z66</f>
        <v>0</v>
      </c>
      <c r="U15" s="283">
        <f>MUSIC_Q4!AA66</f>
        <v>0</v>
      </c>
      <c r="V15" s="283">
        <f>MUSIC_Q4!AB66</f>
        <v>0</v>
      </c>
      <c r="W15" s="284" t="str">
        <f>MUSIC_Q4!AJ66</f>
        <v/>
      </c>
    </row>
    <row r="16" spans="1:23">
      <c r="A16" s="283">
        <f>INPUTDATA!A67</f>
        <v>5</v>
      </c>
      <c r="B16" s="283">
        <f>INPUTDATA!B67</f>
        <v>0</v>
      </c>
      <c r="C16" s="283">
        <f>MUSIC_Q4!F67</f>
        <v>0</v>
      </c>
      <c r="D16" s="283">
        <f>MUSIC_Q4!G67</f>
        <v>0</v>
      </c>
      <c r="E16" s="283">
        <f>MUSIC_Q4!H67</f>
        <v>0</v>
      </c>
      <c r="F16" s="283">
        <f>MUSIC_Q4!I67</f>
        <v>0</v>
      </c>
      <c r="G16" s="283">
        <f>MUSIC_Q4!J67</f>
        <v>0</v>
      </c>
      <c r="H16" s="283">
        <f>MUSIC_Q4!K67</f>
        <v>0</v>
      </c>
      <c r="I16" s="283">
        <f>MUSIC_Q4!L67</f>
        <v>0</v>
      </c>
      <c r="J16" s="283">
        <f>MUSIC_Q4!M67</f>
        <v>0</v>
      </c>
      <c r="K16" s="283">
        <f>MUSIC_Q4!N67</f>
        <v>0</v>
      </c>
      <c r="L16" s="283">
        <f>MUSIC_Q4!O67</f>
        <v>0</v>
      </c>
      <c r="M16" s="283">
        <f>MUSIC_Q4!S67</f>
        <v>0</v>
      </c>
      <c r="N16" s="283">
        <f>MUSIC_Q4!T67</f>
        <v>0</v>
      </c>
      <c r="O16" s="283">
        <f>MUSIC_Q4!U67</f>
        <v>0</v>
      </c>
      <c r="P16" s="283">
        <f>MUSIC_Q4!V67</f>
        <v>0</v>
      </c>
      <c r="Q16" s="283">
        <f>MUSIC_Q4!W67</f>
        <v>0</v>
      </c>
      <c r="R16" s="283">
        <f>MUSIC_Q4!X67</f>
        <v>0</v>
      </c>
      <c r="S16" s="283">
        <f>MUSIC_Q4!Y67</f>
        <v>0</v>
      </c>
      <c r="T16" s="283">
        <f>MUSIC_Q4!Z67</f>
        <v>0</v>
      </c>
      <c r="U16" s="283">
        <f>MUSIC_Q4!AA67</f>
        <v>0</v>
      </c>
      <c r="V16" s="283">
        <f>MUSIC_Q4!AB67</f>
        <v>0</v>
      </c>
      <c r="W16" s="284" t="str">
        <f>MUSIC_Q4!AJ67</f>
        <v/>
      </c>
    </row>
    <row r="17" spans="1:23">
      <c r="A17" s="283">
        <f>INPUTDATA!A68</f>
        <v>6</v>
      </c>
      <c r="B17" s="283">
        <f>INPUTDATA!B68</f>
        <v>0</v>
      </c>
      <c r="C17" s="283">
        <f>MUSIC_Q4!F68</f>
        <v>0</v>
      </c>
      <c r="D17" s="283">
        <f>MUSIC_Q4!G68</f>
        <v>0</v>
      </c>
      <c r="E17" s="283">
        <f>MUSIC_Q4!H68</f>
        <v>0</v>
      </c>
      <c r="F17" s="283">
        <f>MUSIC_Q4!I68</f>
        <v>0</v>
      </c>
      <c r="G17" s="283">
        <f>MUSIC_Q4!J68</f>
        <v>0</v>
      </c>
      <c r="H17" s="283">
        <f>MUSIC_Q4!K68</f>
        <v>0</v>
      </c>
      <c r="I17" s="283">
        <f>MUSIC_Q4!L68</f>
        <v>0</v>
      </c>
      <c r="J17" s="283">
        <f>MUSIC_Q4!M68</f>
        <v>0</v>
      </c>
      <c r="K17" s="283">
        <f>MUSIC_Q4!N68</f>
        <v>0</v>
      </c>
      <c r="L17" s="283">
        <f>MUSIC_Q4!O68</f>
        <v>0</v>
      </c>
      <c r="M17" s="283">
        <f>MUSIC_Q4!S68</f>
        <v>0</v>
      </c>
      <c r="N17" s="283">
        <f>MUSIC_Q4!T68</f>
        <v>0</v>
      </c>
      <c r="O17" s="283">
        <f>MUSIC_Q4!U68</f>
        <v>0</v>
      </c>
      <c r="P17" s="283">
        <f>MUSIC_Q4!V68</f>
        <v>0</v>
      </c>
      <c r="Q17" s="283">
        <f>MUSIC_Q4!W68</f>
        <v>0</v>
      </c>
      <c r="R17" s="283">
        <f>MUSIC_Q4!X68</f>
        <v>0</v>
      </c>
      <c r="S17" s="283">
        <f>MUSIC_Q4!Y68</f>
        <v>0</v>
      </c>
      <c r="T17" s="283">
        <f>MUSIC_Q4!Z68</f>
        <v>0</v>
      </c>
      <c r="U17" s="283">
        <f>MUSIC_Q4!AA68</f>
        <v>0</v>
      </c>
      <c r="V17" s="283">
        <f>MUSIC_Q4!AB68</f>
        <v>0</v>
      </c>
      <c r="W17" s="284" t="str">
        <f>MUSIC_Q4!AJ68</f>
        <v/>
      </c>
    </row>
    <row r="18" spans="1:23">
      <c r="A18" s="283">
        <f>INPUTDATA!A69</f>
        <v>7</v>
      </c>
      <c r="B18" s="283">
        <f>INPUTDATA!B69</f>
        <v>0</v>
      </c>
      <c r="C18" s="283">
        <f>MUSIC_Q4!F69</f>
        <v>0</v>
      </c>
      <c r="D18" s="283">
        <f>MUSIC_Q4!G69</f>
        <v>0</v>
      </c>
      <c r="E18" s="283">
        <f>MUSIC_Q4!H69</f>
        <v>0</v>
      </c>
      <c r="F18" s="283">
        <f>MUSIC_Q4!I69</f>
        <v>0</v>
      </c>
      <c r="G18" s="283">
        <f>MUSIC_Q4!J69</f>
        <v>0</v>
      </c>
      <c r="H18" s="283">
        <f>MUSIC_Q4!K69</f>
        <v>0</v>
      </c>
      <c r="I18" s="283">
        <f>MUSIC_Q4!L69</f>
        <v>0</v>
      </c>
      <c r="J18" s="283">
        <f>MUSIC_Q4!M69</f>
        <v>0</v>
      </c>
      <c r="K18" s="283">
        <f>MUSIC_Q4!N69</f>
        <v>0</v>
      </c>
      <c r="L18" s="283">
        <f>MUSIC_Q4!O69</f>
        <v>0</v>
      </c>
      <c r="M18" s="283">
        <f>MUSIC_Q4!S69</f>
        <v>0</v>
      </c>
      <c r="N18" s="283">
        <f>MUSIC_Q4!T69</f>
        <v>0</v>
      </c>
      <c r="O18" s="283">
        <f>MUSIC_Q4!U69</f>
        <v>0</v>
      </c>
      <c r="P18" s="283">
        <f>MUSIC_Q4!V69</f>
        <v>0</v>
      </c>
      <c r="Q18" s="283">
        <f>MUSIC_Q4!W69</f>
        <v>0</v>
      </c>
      <c r="R18" s="283">
        <f>MUSIC_Q4!X69</f>
        <v>0</v>
      </c>
      <c r="S18" s="283">
        <f>MUSIC_Q4!Y69</f>
        <v>0</v>
      </c>
      <c r="T18" s="283">
        <f>MUSIC_Q4!Z69</f>
        <v>0</v>
      </c>
      <c r="U18" s="283">
        <f>MUSIC_Q4!AA69</f>
        <v>0</v>
      </c>
      <c r="V18" s="283">
        <f>MUSIC_Q4!AB69</f>
        <v>0</v>
      </c>
      <c r="W18" s="284" t="str">
        <f>MUSIC_Q4!AJ69</f>
        <v/>
      </c>
    </row>
    <row r="19" spans="1:23">
      <c r="A19" s="283">
        <f>INPUTDATA!A70</f>
        <v>8</v>
      </c>
      <c r="B19" s="283">
        <f>INPUTDATA!B70</f>
        <v>0</v>
      </c>
      <c r="C19" s="283">
        <f>MUSIC_Q4!F70</f>
        <v>0</v>
      </c>
      <c r="D19" s="283">
        <f>MUSIC_Q4!G70</f>
        <v>0</v>
      </c>
      <c r="E19" s="283">
        <f>MUSIC_Q4!H70</f>
        <v>0</v>
      </c>
      <c r="F19" s="283">
        <f>MUSIC_Q4!I70</f>
        <v>0</v>
      </c>
      <c r="G19" s="283">
        <f>MUSIC_Q4!J70</f>
        <v>0</v>
      </c>
      <c r="H19" s="283">
        <f>MUSIC_Q4!K70</f>
        <v>0</v>
      </c>
      <c r="I19" s="283">
        <f>MUSIC_Q4!L70</f>
        <v>0</v>
      </c>
      <c r="J19" s="283">
        <f>MUSIC_Q4!M70</f>
        <v>0</v>
      </c>
      <c r="K19" s="283">
        <f>MUSIC_Q4!N70</f>
        <v>0</v>
      </c>
      <c r="L19" s="283">
        <f>MUSIC_Q4!O70</f>
        <v>0</v>
      </c>
      <c r="M19" s="283">
        <f>MUSIC_Q4!S70</f>
        <v>0</v>
      </c>
      <c r="N19" s="283">
        <f>MUSIC_Q4!T70</f>
        <v>0</v>
      </c>
      <c r="O19" s="283">
        <f>MUSIC_Q4!U70</f>
        <v>0</v>
      </c>
      <c r="P19" s="283">
        <f>MUSIC_Q4!V70</f>
        <v>0</v>
      </c>
      <c r="Q19" s="283">
        <f>MUSIC_Q4!W70</f>
        <v>0</v>
      </c>
      <c r="R19" s="283">
        <f>MUSIC_Q4!X70</f>
        <v>0</v>
      </c>
      <c r="S19" s="283">
        <f>MUSIC_Q4!Y70</f>
        <v>0</v>
      </c>
      <c r="T19" s="283">
        <f>MUSIC_Q4!Z70</f>
        <v>0</v>
      </c>
      <c r="U19" s="283">
        <f>MUSIC_Q4!AA70</f>
        <v>0</v>
      </c>
      <c r="V19" s="283">
        <f>MUSIC_Q4!AB70</f>
        <v>0</v>
      </c>
      <c r="W19" s="284" t="str">
        <f>MUSIC_Q4!AJ70</f>
        <v/>
      </c>
    </row>
    <row r="20" spans="1:23">
      <c r="A20" s="283">
        <f>INPUTDATA!A71</f>
        <v>9</v>
      </c>
      <c r="B20" s="283">
        <f>INPUTDATA!B71</f>
        <v>0</v>
      </c>
      <c r="C20" s="283">
        <f>MUSIC_Q4!F71</f>
        <v>0</v>
      </c>
      <c r="D20" s="283">
        <f>MUSIC_Q4!G71</f>
        <v>0</v>
      </c>
      <c r="E20" s="283">
        <f>MUSIC_Q4!H71</f>
        <v>0</v>
      </c>
      <c r="F20" s="283">
        <f>MUSIC_Q4!I71</f>
        <v>0</v>
      </c>
      <c r="G20" s="283">
        <f>MUSIC_Q4!J71</f>
        <v>0</v>
      </c>
      <c r="H20" s="283">
        <f>MUSIC_Q4!K71</f>
        <v>0</v>
      </c>
      <c r="I20" s="283">
        <f>MUSIC_Q4!L71</f>
        <v>0</v>
      </c>
      <c r="J20" s="283">
        <f>MUSIC_Q4!M71</f>
        <v>0</v>
      </c>
      <c r="K20" s="283">
        <f>MUSIC_Q4!N71</f>
        <v>0</v>
      </c>
      <c r="L20" s="283">
        <f>MUSIC_Q4!O71</f>
        <v>0</v>
      </c>
      <c r="M20" s="283">
        <f>MUSIC_Q4!S71</f>
        <v>0</v>
      </c>
      <c r="N20" s="283">
        <f>MUSIC_Q4!T71</f>
        <v>0</v>
      </c>
      <c r="O20" s="283">
        <f>MUSIC_Q4!U71</f>
        <v>0</v>
      </c>
      <c r="P20" s="283">
        <f>MUSIC_Q4!V71</f>
        <v>0</v>
      </c>
      <c r="Q20" s="283">
        <f>MUSIC_Q4!W71</f>
        <v>0</v>
      </c>
      <c r="R20" s="283">
        <f>MUSIC_Q4!X71</f>
        <v>0</v>
      </c>
      <c r="S20" s="283">
        <f>MUSIC_Q4!Y71</f>
        <v>0</v>
      </c>
      <c r="T20" s="283">
        <f>MUSIC_Q4!Z71</f>
        <v>0</v>
      </c>
      <c r="U20" s="283">
        <f>MUSIC_Q4!AA71</f>
        <v>0</v>
      </c>
      <c r="V20" s="283">
        <f>MUSIC_Q4!AB71</f>
        <v>0</v>
      </c>
      <c r="W20" s="284" t="str">
        <f>MUSIC_Q4!AJ71</f>
        <v/>
      </c>
    </row>
    <row r="21" spans="1:23">
      <c r="A21" s="283">
        <f>INPUTDATA!A72</f>
        <v>10</v>
      </c>
      <c r="B21" s="283">
        <f>INPUTDATA!B72</f>
        <v>0</v>
      </c>
      <c r="C21" s="283">
        <f>MUSIC_Q4!F72</f>
        <v>0</v>
      </c>
      <c r="D21" s="283">
        <f>MUSIC_Q4!G72</f>
        <v>0</v>
      </c>
      <c r="E21" s="283">
        <f>MUSIC_Q4!H72</f>
        <v>0</v>
      </c>
      <c r="F21" s="283">
        <f>MUSIC_Q4!I72</f>
        <v>0</v>
      </c>
      <c r="G21" s="283">
        <f>MUSIC_Q4!J72</f>
        <v>0</v>
      </c>
      <c r="H21" s="283">
        <f>MUSIC_Q4!K72</f>
        <v>0</v>
      </c>
      <c r="I21" s="283">
        <f>MUSIC_Q4!L72</f>
        <v>0</v>
      </c>
      <c r="J21" s="283">
        <f>MUSIC_Q4!M72</f>
        <v>0</v>
      </c>
      <c r="K21" s="283">
        <f>MUSIC_Q4!N72</f>
        <v>0</v>
      </c>
      <c r="L21" s="283">
        <f>MUSIC_Q4!O72</f>
        <v>0</v>
      </c>
      <c r="M21" s="283">
        <f>MUSIC_Q4!S72</f>
        <v>0</v>
      </c>
      <c r="N21" s="283">
        <f>MUSIC_Q4!T72</f>
        <v>0</v>
      </c>
      <c r="O21" s="283">
        <f>MUSIC_Q4!U72</f>
        <v>0</v>
      </c>
      <c r="P21" s="283">
        <f>MUSIC_Q4!V72</f>
        <v>0</v>
      </c>
      <c r="Q21" s="283">
        <f>MUSIC_Q4!W72</f>
        <v>0</v>
      </c>
      <c r="R21" s="283">
        <f>MUSIC_Q4!X72</f>
        <v>0</v>
      </c>
      <c r="S21" s="283">
        <f>MUSIC_Q4!Y72</f>
        <v>0</v>
      </c>
      <c r="T21" s="283">
        <f>MUSIC_Q4!Z72</f>
        <v>0</v>
      </c>
      <c r="U21" s="283">
        <f>MUSIC_Q4!AA72</f>
        <v>0</v>
      </c>
      <c r="V21" s="283">
        <f>MUSIC_Q4!AB72</f>
        <v>0</v>
      </c>
      <c r="W21" s="284" t="str">
        <f>MUSIC_Q4!AJ72</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44</v>
      </c>
      <c r="AH7" s="161"/>
      <c r="AI7" s="161"/>
      <c r="AJ7" s="162"/>
      <c r="AN7" s="7"/>
      <c r="AO7" s="7"/>
      <c r="AP7" s="7"/>
      <c r="AQ7" s="7"/>
      <c r="AR7" s="7"/>
      <c r="AS7" s="7"/>
      <c r="AT7" s="7"/>
      <c r="AU7" s="7"/>
      <c r="AV7" s="7"/>
      <c r="AW7" s="7"/>
      <c r="AX7" s="7"/>
      <c r="AY7" s="7"/>
      <c r="AZ7" s="7"/>
      <c r="BA7" s="7"/>
      <c r="BB7" s="7"/>
      <c r="BC7" s="7"/>
      <c r="BD7" s="7"/>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00">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30"/>
      <c r="AJ10" s="22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F61 F63:F112" xr:uid="{00000000-0002-0000-0100-00003F000000}">
      <formula1>F$10</formula1>
    </dataValidation>
    <dataValidation type="whole" operator="lessThanOrEqual" allowBlank="1" showInputMessage="1" showErrorMessage="1" error="INPUT NUMBER LESS THAN OR EQUAL THE HPS" prompt="Encode learner's raw score." sqref="G12:O61 G63:O112" xr:uid="{00000000-0002-0000-0100-000040000000}">
      <formula1>G$10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 allowBlank="1" showInputMessage="1" prompt="Do not type name of learners here. Go to INPUT DATA sheet." sqref="B12:B61" xr:uid="{00000000-0002-0000-0100-000042000000}"/>
    <dataValidation allowBlank="1" showErrorMessage="1" sqref="A11:XFD11 A62:XFD62" xr:uid="{00000000-0002-0000-01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45</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xr:uid="{00000000-0002-0000-0300-000000000000}">
      <formula1>F$10</formula1>
    </dataValidation>
    <dataValidation allowBlank="1" showInputMessage="1" prompt="QUARTERLY GRADE (TRANSMUTED GRADE)" sqref="AJ12:AJ61 AJ63:AJ112" xr:uid="{00000000-0002-0000-0300-000001000000}"/>
    <dataValidation allowBlank="1" showInputMessage="1" prompt="INITIAL GRADE" sqref="AI12:AI61 AI63:AI112" xr:uid="{00000000-0002-0000-0300-000002000000}"/>
    <dataValidation allowBlank="1" showInputMessage="1" prompt="Quarterly Assessment's Weighted Score" sqref="AH10 AH12:AH61 AH63:AH112" xr:uid="{00000000-0002-0000-0300-000003000000}"/>
    <dataValidation allowBlank="1" showInputMessage="1" showErrorMessage="1" prompt="Quarterly Assessment's Weighted Score" sqref="AH10" xr:uid="{00000000-0002-0000-0300-000004000000}"/>
    <dataValidation allowBlank="1" showInputMessage="1" prompt="Quarterly Assessment's Percentage Score" sqref="AG10 AG12:AG61 AG63:AG112" xr:uid="{00000000-0002-0000-0300-000005000000}"/>
    <dataValidation allowBlank="1" showInputMessage="1" showErrorMessage="1" prompt="Quarterly Assessment's Percentage Score" sqref="AG10" xr:uid="{00000000-0002-0000-0300-000006000000}"/>
    <dataValidation allowBlank="1" showInputMessage="1" prompt="Encode Quarterly Assessment's Highest Possible Score" sqref="AF10" xr:uid="{00000000-0002-0000-0300-000007000000}"/>
    <dataValidation allowBlank="1" showInputMessage="1" prompt="Either encode Highest Possible Score or Empty" sqref="S10:AB10 F10:O10" xr:uid="{00000000-0002-0000-0300-000008000000}"/>
    <dataValidation allowBlank="1" showInputMessage="1" showErrorMessage="1" prompt="Either encode Highest Possible Score or Empty" sqref="S10:AB10 F10:O10" xr:uid="{00000000-0002-0000-0300-000009000000}"/>
    <dataValidation allowBlank="1" showInputMessage="1" showErrorMessage="1" prompt="Encode Quarterly Assessment's Highest Possible Score" sqref="AF10" xr:uid="{00000000-0002-0000-0300-00000A000000}"/>
    <dataValidation allowBlank="1" showInputMessage="1" prompt="Performance Tasks' Weighted Score" sqref="AE10 AE12:AE61 AE63:AE112" xr:uid="{00000000-0002-0000-0300-00000B000000}"/>
    <dataValidation allowBlank="1" showInputMessage="1" showErrorMessage="1" prompt="Performance Tasks' Weighted Score" sqref="AE10" xr:uid="{00000000-0002-0000-0300-00000C000000}"/>
    <dataValidation allowBlank="1" showInputMessage="1" prompt="Written Works' Weighted Score" sqref="R10 R12:R61 R63:R112" xr:uid="{00000000-0002-0000-0300-00000D000000}"/>
    <dataValidation allowBlank="1" showInputMessage="1" showErrorMessage="1" prompt="Written Works' Weighted Score" sqref="R10" xr:uid="{00000000-0002-0000-0300-00000E000000}"/>
    <dataValidation allowBlank="1" showInputMessage="1" prompt="Performance Tasks' Percentage Score" sqref="AD10 AD12:AD61 AD63:AD112" xr:uid="{00000000-0002-0000-0300-00000F000000}"/>
    <dataValidation allowBlank="1" showInputMessage="1" showErrorMessage="1" prompt="Performance Tasks' Percentage Score" sqref="AD10" xr:uid="{00000000-0002-0000-0300-000010000000}"/>
    <dataValidation allowBlank="1" showInputMessage="1" prompt="Written Works' Percentage Score" sqref="Q10 Q12:Q61 Q63:Q112" xr:uid="{00000000-0002-0000-0300-000011000000}"/>
    <dataValidation allowBlank="1" showInputMessage="1" showErrorMessage="1" prompt="Written Works' Percentage Score" sqref="Q10" xr:uid="{00000000-0002-0000-0300-000012000000}"/>
    <dataValidation allowBlank="1" showInputMessage="1" prompt="Performance Tasks' Highest Possible Score" sqref="AC10" xr:uid="{00000000-0002-0000-0300-000013000000}"/>
    <dataValidation allowBlank="1" showInputMessage="1" showErrorMessage="1" prompt="Performance Tasks' Total Highest Possible Score" sqref="AC10" xr:uid="{00000000-0002-0000-0300-000014000000}"/>
    <dataValidation allowBlank="1" showInputMessage="1" prompt="Written Works' Total Highest Possible Score" sqref="P10" xr:uid="{00000000-0002-0000-0300-000015000000}"/>
    <dataValidation allowBlank="1" showInputMessage="1" showErrorMessage="1" prompt="Written Works' Total Highest Possible Score" sqref="P10" xr:uid="{00000000-0002-0000-0300-000016000000}"/>
    <dataValidation allowBlank="1" showInputMessage="1" prompt="Do not type name of learners here. Go to INPUT DATA sheet." sqref="B63:B112" xr:uid="{00000000-0002-0000-0300-000017000000}"/>
    <dataValidation allowBlank="1" showInputMessage="1" showErrorMessage="1" prompt="Performance Tasks' Total Raw Scores" sqref="AC12:AC61 AC63:AC112" xr:uid="{00000000-0002-0000-0300-000018000000}"/>
    <dataValidation allowBlank="1" showInputMessage="1" showErrorMessage="1" prompt="Written Works' Total Raw Score" sqref="P12:P61 P63:P112" xr:uid="{00000000-0002-0000-0300-000019000000}"/>
    <dataValidation allowBlank="1" sqref="C12:E61 AI10:XFD10 A10:E10 A12:A61" xr:uid="{00000000-0002-0000-03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3F000000}"/>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InputMessage="1" prompt="Do not type name of learners here. Go to INPUT DATA sheet." sqref="B12:B61" xr:uid="{00000000-0002-0000-0300-000041000000}"/>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51</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24000000}">
      <formula1>$AA$10</formula1>
    </dataValidation>
    <dataValidation allowBlank="1" sqref="C12:E61 AI10:XFD10 A10:E10 A12:A61" xr:uid="{00000000-0002-0000-0400-000025000000}"/>
    <dataValidation allowBlank="1" showInputMessage="1" showErrorMessage="1" prompt="Written Works' Total Raw Score" sqref="P12:P61 P63:P112" xr:uid="{00000000-0002-0000-0400-000026000000}"/>
    <dataValidation allowBlank="1" showInputMessage="1" showErrorMessage="1" prompt="Performance Tasks' Total Raw Scores" sqref="AC12:AC61 AC63:AC112" xr:uid="{00000000-0002-0000-0400-000027000000}"/>
    <dataValidation allowBlank="1" showInputMessage="1" prompt="Do not type name of learners here. Go to INPUT DATA sheet." sqref="B63:B112" xr:uid="{00000000-0002-0000-0400-000028000000}"/>
    <dataValidation allowBlank="1" showInputMessage="1" showErrorMessage="1" prompt="Written Works' Total Highest Possible Score" sqref="P10" xr:uid="{00000000-0002-0000-0400-000029000000}"/>
    <dataValidation allowBlank="1" showInputMessage="1" prompt="Written Works' Total Highest Possible Score" sqref="P10" xr:uid="{00000000-0002-0000-0400-00002A000000}"/>
    <dataValidation allowBlank="1" showInputMessage="1" showErrorMessage="1" prompt="Performance Tasks' Total Highest Possible Score" sqref="AC10" xr:uid="{00000000-0002-0000-0400-00002B000000}"/>
    <dataValidation allowBlank="1" showInputMessage="1" prompt="Performance Tasks' Highest Possible Score" sqref="AC10" xr:uid="{00000000-0002-0000-0400-00002C000000}"/>
    <dataValidation allowBlank="1" showInputMessage="1" showErrorMessage="1" prompt="Written Works' Percentage Score" sqref="Q10" xr:uid="{00000000-0002-0000-0400-00002D000000}"/>
    <dataValidation allowBlank="1" showInputMessage="1" prompt="Written Works' Percentage Score" sqref="Q10 Q12:Q61 Q63:Q112" xr:uid="{00000000-0002-0000-0400-00002E000000}"/>
    <dataValidation allowBlank="1" showInputMessage="1" showErrorMessage="1" prompt="Performance Tasks' Percentage Score" sqref="AD10" xr:uid="{00000000-0002-0000-0400-00002F000000}"/>
    <dataValidation allowBlank="1" showInputMessage="1" prompt="Performance Tasks' Percentage Score" sqref="AD10 AD12:AD61 AD63:AD112" xr:uid="{00000000-0002-0000-0400-000030000000}"/>
    <dataValidation allowBlank="1" showInputMessage="1" showErrorMessage="1" prompt="Written Works' Weighted Score" sqref="R10" xr:uid="{00000000-0002-0000-0400-000031000000}"/>
    <dataValidation allowBlank="1" showInputMessage="1" prompt="Written Works' Weighted Score" sqref="R10 R12:R61 R63:R112" xr:uid="{00000000-0002-0000-0400-000032000000}"/>
    <dataValidation allowBlank="1" showInputMessage="1" showErrorMessage="1" prompt="Performance Tasks' Weighted Score" sqref="AE10" xr:uid="{00000000-0002-0000-0400-000033000000}"/>
    <dataValidation allowBlank="1" showInputMessage="1" prompt="Performance Tasks' Weighted Score" sqref="AE10 AE12:AE61 AE63:AE112" xr:uid="{00000000-0002-0000-0400-000034000000}"/>
    <dataValidation allowBlank="1" showInputMessage="1" showErrorMessage="1" prompt="Encode Quarterly Assessment's Highest Possible Score" sqref="AF10" xr:uid="{00000000-0002-0000-0400-000035000000}"/>
    <dataValidation allowBlank="1" showInputMessage="1" showErrorMessage="1" prompt="Either encode Highest Possible Score or Empty" sqref="S10:AB10 F10:O10" xr:uid="{00000000-0002-0000-0400-000036000000}"/>
    <dataValidation allowBlank="1" showInputMessage="1" prompt="Either encode Highest Possible Score or Empty" sqref="S10:AB10 F10:O10" xr:uid="{00000000-0002-0000-0400-000037000000}"/>
    <dataValidation allowBlank="1" showInputMessage="1" prompt="Encode Quarterly Assessment's Highest Possible Score" sqref="AF10" xr:uid="{00000000-0002-0000-0400-000038000000}"/>
    <dataValidation allowBlank="1" showInputMessage="1" showErrorMessage="1" prompt="Quarterly Assessment's Percentage Score" sqref="AG10" xr:uid="{00000000-0002-0000-0400-000039000000}"/>
    <dataValidation allowBlank="1" showInputMessage="1" prompt="Quarterly Assessment's Percentage Score" sqref="AG10 AG12:AG61 AG63:AG112" xr:uid="{00000000-0002-0000-0400-00003A000000}"/>
    <dataValidation allowBlank="1" showInputMessage="1" showErrorMessage="1" prompt="Quarterly Assessment's Weighted Score" sqref="AH10" xr:uid="{00000000-0002-0000-0400-00003B000000}"/>
    <dataValidation allowBlank="1" showInputMessage="1" prompt="Quarterly Assessment's Weighted Score" sqref="AH10 AH12:AH61 AH63:AH112" xr:uid="{00000000-0002-0000-0400-00003C000000}"/>
    <dataValidation allowBlank="1" showInputMessage="1" prompt="INITIAL GRADE" sqref="AI12:AI61 AI63:AI112" xr:uid="{00000000-0002-0000-0400-00003D000000}"/>
    <dataValidation allowBlank="1" showInputMessage="1" prompt="QUARTERLY GRADE (TRANSMUTED GRADE)" sqref="AJ12:AJ61 AJ63:AJ112" xr:uid="{00000000-0002-0000-0400-00003E000000}"/>
    <dataValidation type="whole" operator="lessThanOrEqual" allowBlank="1" showInputMessage="1" showErrorMessage="1" error="INPUT NUMBER LESS THAN OR EQUAL THE HPS" prompt="Encode learner's raw score." sqref="S63:AB112 S12:AB61 F12:O61 F63:O112" xr:uid="{00000000-0002-0000-0400-00003F000000}">
      <formula1>F$10</formula1>
    </dataValidation>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InputMessage="1" prompt="Do not type name of learners here. Go to INPUT DATA sheet." sqref="B12:B61" xr:uid="{00000000-0002-0000-0400-000041000000}"/>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47</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485" yWindow="666" count="67">
    <dataValidation type="whole" operator="lessThanOrEqual" allowBlank="1" showInputMessage="1" showErrorMessage="1" error="INPUT NUMBER LESS THAN OR EQUAL THE HPS" prompt="Encode learner's raw score." sqref="S63:AB112 S12:AB61 F12:O61 F63:O112" xr:uid="{00000000-0002-0000-0500-000000000000}">
      <formula1>F$10</formula1>
    </dataValidation>
    <dataValidation allowBlank="1" showInputMessage="1" prompt="QUARTERLY GRADE (TRANSMUTED GRADE)" sqref="AJ12:AJ61 AJ63:AJ112" xr:uid="{00000000-0002-0000-0500-000001000000}"/>
    <dataValidation allowBlank="1" showInputMessage="1" prompt="INITIAL GRADE" sqref="AI12:AI61 AI63:AI112" xr:uid="{00000000-0002-0000-0500-000002000000}"/>
    <dataValidation allowBlank="1" showInputMessage="1" prompt="Quarterly Assessment's Weighted Score" sqref="AH10 AH12:AH61 AH63:AH112" xr:uid="{00000000-0002-0000-0500-000003000000}"/>
    <dataValidation allowBlank="1" showInputMessage="1" showErrorMessage="1" prompt="Quarterly Assessment's Weighted Score" sqref="AH10" xr:uid="{00000000-0002-0000-0500-000004000000}"/>
    <dataValidation allowBlank="1" showInputMessage="1" prompt="Quarterly Assessment's Percentage Score" sqref="AG10 AG12:AG61 AG63:AG112" xr:uid="{00000000-0002-0000-0500-000005000000}"/>
    <dataValidation allowBlank="1" showInputMessage="1" showErrorMessage="1" prompt="Quarterly Assessment's Percentage Score" sqref="AG10" xr:uid="{00000000-0002-0000-0500-000006000000}"/>
    <dataValidation allowBlank="1" showInputMessage="1" prompt="Encode Quarterly Assessment's Highest Possible Score" sqref="AF10" xr:uid="{00000000-0002-0000-0500-000007000000}"/>
    <dataValidation allowBlank="1" showInputMessage="1" prompt="Either encode Highest Possible Score or Empty" sqref="S10:AB10 F10:O10" xr:uid="{00000000-0002-0000-0500-000008000000}"/>
    <dataValidation allowBlank="1" showInputMessage="1" showErrorMessage="1" prompt="Either encode Highest Possible Score or Empty" sqref="S10:AB10 F10:O10" xr:uid="{00000000-0002-0000-0500-000009000000}"/>
    <dataValidation allowBlank="1" showInputMessage="1" showErrorMessage="1" prompt="Encode Quarterly Assessment's Highest Possible Score" sqref="AF10" xr:uid="{00000000-0002-0000-0500-00000A000000}"/>
    <dataValidation allowBlank="1" showInputMessage="1" prompt="Performance Tasks' Weighted Score" sqref="AE10 AE12:AE61 AE63:AE112" xr:uid="{00000000-0002-0000-0500-00000B000000}"/>
    <dataValidation allowBlank="1" showInputMessage="1" showErrorMessage="1" prompt="Performance Tasks' Weighted Score" sqref="AE10" xr:uid="{00000000-0002-0000-0500-00000C000000}"/>
    <dataValidation allowBlank="1" showInputMessage="1" prompt="Written Works' Weighted Score" sqref="R10 R12:R61 R63:R112" xr:uid="{00000000-0002-0000-0500-00000D000000}"/>
    <dataValidation allowBlank="1" showInputMessage="1" showErrorMessage="1" prompt="Written Works' Weighted Score" sqref="R10" xr:uid="{00000000-0002-0000-0500-00000E000000}"/>
    <dataValidation allowBlank="1" showInputMessage="1" prompt="Performance Tasks' Percentage Score" sqref="AD10 AD12:AD61 AD63:AD112" xr:uid="{00000000-0002-0000-0500-00000F000000}"/>
    <dataValidation allowBlank="1" showInputMessage="1" showErrorMessage="1" prompt="Performance Tasks' Percentage Score" sqref="AD10" xr:uid="{00000000-0002-0000-0500-000010000000}"/>
    <dataValidation allowBlank="1" showInputMessage="1" prompt="Written Works' Percentage Score" sqref="Q10 Q12:Q61 Q63:Q112" xr:uid="{00000000-0002-0000-0500-000011000000}"/>
    <dataValidation allowBlank="1" showInputMessage="1" showErrorMessage="1" prompt="Written Works' Percentage Score" sqref="Q10" xr:uid="{00000000-0002-0000-0500-000012000000}"/>
    <dataValidation allowBlank="1" showInputMessage="1" prompt="Performance Tasks' Highest Possible Score" sqref="AC10" xr:uid="{00000000-0002-0000-0500-000013000000}"/>
    <dataValidation allowBlank="1" showInputMessage="1" showErrorMessage="1" prompt="Performance Tasks' Total Highest Possible Score" sqref="AC10" xr:uid="{00000000-0002-0000-0500-000014000000}"/>
    <dataValidation allowBlank="1" showInputMessage="1" prompt="Written Works' Total Highest Possible Score" sqref="P10" xr:uid="{00000000-0002-0000-0500-000015000000}"/>
    <dataValidation allowBlank="1" showInputMessage="1" showErrorMessage="1" prompt="Written Works' Total Highest Possible Score" sqref="P10" xr:uid="{00000000-0002-0000-0500-000016000000}"/>
    <dataValidation allowBlank="1" showInputMessage="1" prompt="Do not type name of learners here. Go to INPUT DATA sheet." sqref="B63:B112" xr:uid="{00000000-0002-0000-0500-000017000000}"/>
    <dataValidation allowBlank="1" showInputMessage="1" showErrorMessage="1" prompt="Performance Tasks' Total Raw Scores" sqref="AC12:AC61 AC63:AC112" xr:uid="{00000000-0002-0000-0500-000018000000}"/>
    <dataValidation allowBlank="1" showInputMessage="1" showErrorMessage="1" prompt="Written Works' Total Raw Score" sqref="P12:P61 P63:P112" xr:uid="{00000000-0002-0000-0500-000019000000}"/>
    <dataValidation allowBlank="1" sqref="C12:E61 AI10:XFD10 A10:E10 A12:A61" xr:uid="{00000000-0002-0000-05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5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5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5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5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5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5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5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5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5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5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5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5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5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5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5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5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5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5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5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5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5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5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5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5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5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5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5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5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5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5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5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5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5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500-00003F000000}"/>
    <dataValidation type="whole" operator="lessThanOrEqual" allowBlank="1" showInputMessage="1" showErrorMessage="1" error="INPUT NUMBER LESS THAN OR EQUAL THE HPS" prompt="Encode learner's raw score" sqref="AF12:AF61 AF63:AF112" xr:uid="{00000000-0002-0000-0500-000040000000}">
      <formula1>$AF$10</formula1>
    </dataValidation>
    <dataValidation allowBlank="1" showInputMessage="1" prompt="Do not type name of learners here. Go to INPUT DATA sheet." sqref="B12:B61" xr:uid="{00000000-0002-0000-0500-000041000000}"/>
    <dataValidation allowBlank="1" showErrorMessage="1" sqref="A11:XFD11 A62:XFD62" xr:uid="{00000000-0002-0000-05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91" t="s">
        <v>21</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17"/>
      <c r="AD1" s="117"/>
      <c r="AE1" s="117"/>
      <c r="AF1" s="117"/>
      <c r="AG1" s="117"/>
      <c r="AH1" s="117"/>
      <c r="AI1" s="117"/>
    </row>
    <row r="2" spans="1:57"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93" t="s">
        <v>0</v>
      </c>
      <c r="D5" s="193"/>
      <c r="E5" s="193"/>
      <c r="F5" s="206"/>
      <c r="G5" s="213">
        <f>INPUTDATA!G4</f>
        <v>0</v>
      </c>
      <c r="H5" s="213"/>
      <c r="I5" s="213"/>
      <c r="J5" s="213"/>
      <c r="K5" s="67"/>
      <c r="L5" s="216" t="s">
        <v>1</v>
      </c>
      <c r="M5" s="216"/>
      <c r="N5" s="255"/>
      <c r="O5" s="201">
        <f>INPUTDATA!O4</f>
        <v>0</v>
      </c>
      <c r="P5" s="202"/>
      <c r="Q5" s="202"/>
      <c r="R5" s="203"/>
      <c r="S5" s="196"/>
      <c r="T5" s="196"/>
      <c r="U5" s="196"/>
      <c r="V5" s="196"/>
      <c r="W5" s="197"/>
      <c r="X5" s="197"/>
      <c r="Y5" s="197"/>
      <c r="Z5" s="197"/>
      <c r="AA5" s="197"/>
      <c r="AB5" s="197"/>
      <c r="AD5" s="1"/>
      <c r="AE5" s="39"/>
      <c r="AF5" s="39"/>
      <c r="AG5" s="39"/>
      <c r="AH5" s="39"/>
      <c r="AI5" s="39"/>
      <c r="AJ5" s="39"/>
      <c r="AK5" s="39"/>
      <c r="AL5" s="39"/>
      <c r="AM5" s="39"/>
    </row>
    <row r="6" spans="1:57" ht="24.75" customHeight="1">
      <c r="B6" s="193" t="s">
        <v>2</v>
      </c>
      <c r="C6" s="193"/>
      <c r="D6" s="193"/>
      <c r="E6" s="193"/>
      <c r="F6" s="193"/>
      <c r="G6" s="201">
        <f>INPUTDATA!G5</f>
        <v>0</v>
      </c>
      <c r="H6" s="202"/>
      <c r="I6" s="202"/>
      <c r="J6" s="202"/>
      <c r="K6" s="202"/>
      <c r="L6" s="202"/>
      <c r="M6" s="202"/>
      <c r="N6" s="202"/>
      <c r="O6" s="202"/>
      <c r="P6" s="202"/>
      <c r="Q6" s="202"/>
      <c r="R6" s="203"/>
      <c r="S6" s="196" t="s">
        <v>3</v>
      </c>
      <c r="T6" s="196"/>
      <c r="U6" s="196"/>
      <c r="V6" s="196"/>
      <c r="W6" s="201">
        <f>INPUTDATA!X5</f>
        <v>0</v>
      </c>
      <c r="X6" s="202"/>
      <c r="Y6" s="202"/>
      <c r="Z6" s="202"/>
      <c r="AA6" s="202"/>
      <c r="AB6" s="203"/>
      <c r="AC6" s="205"/>
      <c r="AD6" s="205"/>
      <c r="AE6" s="205"/>
      <c r="AF6" s="277"/>
      <c r="AG6" s="277"/>
      <c r="AH6" s="277"/>
      <c r="AI6" s="116"/>
      <c r="AJ6" s="39"/>
      <c r="AK6" s="39"/>
      <c r="AL6" s="39"/>
      <c r="AM6" s="39"/>
    </row>
    <row r="7" spans="1:57" ht="15.75" thickBot="1"/>
    <row r="8" spans="1:57" s="6" customFormat="1" ht="21.75" customHeight="1" thickBot="1">
      <c r="A8" s="259"/>
      <c r="B8" s="271" t="s">
        <v>19</v>
      </c>
      <c r="C8" s="271"/>
      <c r="D8" s="271"/>
      <c r="E8" s="272"/>
      <c r="F8" s="157" t="s">
        <v>5</v>
      </c>
      <c r="G8" s="158"/>
      <c r="H8" s="158"/>
      <c r="I8" s="158"/>
      <c r="J8" s="158"/>
      <c r="K8" s="207">
        <f>INPUTDATA!K7</f>
        <v>0</v>
      </c>
      <c r="L8" s="207"/>
      <c r="M8" s="207"/>
      <c r="N8" s="207"/>
      <c r="O8" s="207"/>
      <c r="P8" s="207"/>
      <c r="Q8" s="207"/>
      <c r="R8" s="208"/>
      <c r="S8" s="256" t="s">
        <v>20</v>
      </c>
      <c r="T8" s="163"/>
      <c r="U8" s="163"/>
      <c r="V8" s="163"/>
      <c r="W8" s="207">
        <f>INPUTDATA!AG5</f>
        <v>0</v>
      </c>
      <c r="X8" s="207"/>
      <c r="Y8" s="207"/>
      <c r="Z8" s="207"/>
      <c r="AA8" s="207"/>
      <c r="AB8" s="208"/>
      <c r="AC8" s="119"/>
      <c r="AD8" s="119"/>
      <c r="AE8" s="119"/>
      <c r="AF8" s="281"/>
      <c r="AG8" s="281"/>
      <c r="AH8" s="281"/>
      <c r="AI8" s="281"/>
      <c r="AM8" s="63"/>
      <c r="AN8" s="63"/>
      <c r="AO8" s="63"/>
      <c r="AP8" s="63"/>
      <c r="AQ8" s="63"/>
      <c r="AR8" s="63"/>
      <c r="AS8" s="63"/>
      <c r="AT8" s="63"/>
      <c r="AU8" s="63"/>
      <c r="AV8" s="63"/>
      <c r="AW8" s="63"/>
      <c r="AX8" s="63"/>
      <c r="AY8" s="63"/>
      <c r="AZ8" s="63"/>
      <c r="BA8" s="63"/>
      <c r="BB8" s="63"/>
      <c r="BC8" s="63"/>
    </row>
    <row r="9" spans="1:57" s="5" customFormat="1" ht="21" customHeight="1" thickBot="1">
      <c r="A9" s="260"/>
      <c r="B9" s="273"/>
      <c r="C9" s="273"/>
      <c r="D9" s="273"/>
      <c r="E9" s="274"/>
      <c r="F9" s="256" t="s">
        <v>6</v>
      </c>
      <c r="G9" s="163"/>
      <c r="H9" s="163"/>
      <c r="I9" s="163"/>
      <c r="J9" s="163"/>
      <c r="K9" s="257">
        <f>INPUTDATA!S7</f>
        <v>0</v>
      </c>
      <c r="L9" s="257"/>
      <c r="M9" s="257"/>
      <c r="N9" s="257"/>
      <c r="O9" s="257"/>
      <c r="P9" s="257"/>
      <c r="Q9" s="257"/>
      <c r="R9" s="258"/>
      <c r="S9" s="256" t="s">
        <v>22</v>
      </c>
      <c r="T9" s="163"/>
      <c r="U9" s="163"/>
      <c r="V9" s="163"/>
      <c r="W9" s="207" t="str">
        <f>INPUTDATA!AG7</f>
        <v>MAPEH</v>
      </c>
      <c r="X9" s="207"/>
      <c r="Y9" s="207"/>
      <c r="Z9" s="207"/>
      <c r="AA9" s="207"/>
      <c r="AB9" s="208"/>
      <c r="AC9" s="112"/>
      <c r="AD9" s="112"/>
      <c r="AE9" s="113"/>
      <c r="AF9" s="112"/>
      <c r="AG9" s="112"/>
      <c r="AH9" s="114"/>
      <c r="AI9" s="115"/>
    </row>
    <row r="10" spans="1:57" s="5" customFormat="1" ht="15.75">
      <c r="A10" s="260"/>
      <c r="B10" s="273"/>
      <c r="C10" s="273"/>
      <c r="D10" s="273"/>
      <c r="E10" s="274"/>
      <c r="F10" s="252" t="s">
        <v>44</v>
      </c>
      <c r="G10" s="253"/>
      <c r="H10" s="253"/>
      <c r="I10" s="254"/>
      <c r="J10" s="252" t="s">
        <v>45</v>
      </c>
      <c r="K10" s="253"/>
      <c r="L10" s="253"/>
      <c r="M10" s="254"/>
      <c r="N10" s="252" t="s">
        <v>46</v>
      </c>
      <c r="O10" s="253"/>
      <c r="P10" s="253"/>
      <c r="Q10" s="254"/>
      <c r="R10" s="252" t="s">
        <v>47</v>
      </c>
      <c r="S10" s="253"/>
      <c r="T10" s="253"/>
      <c r="U10" s="254"/>
      <c r="V10" s="252" t="s">
        <v>48</v>
      </c>
      <c r="W10" s="253"/>
      <c r="X10" s="253"/>
      <c r="Y10" s="253"/>
      <c r="Z10" s="253"/>
      <c r="AA10" s="253"/>
      <c r="AB10" s="254"/>
      <c r="AC10" s="46"/>
      <c r="AD10" s="47"/>
      <c r="AE10" s="45"/>
      <c r="AF10" s="46"/>
      <c r="AG10" s="47"/>
      <c r="AH10" s="48"/>
      <c r="AI10" s="48"/>
      <c r="AM10" s="184"/>
      <c r="AN10" s="184"/>
      <c r="AO10" s="184"/>
      <c r="AP10" s="184"/>
      <c r="AQ10" s="184"/>
      <c r="AR10" s="184"/>
      <c r="AS10" s="184"/>
      <c r="AT10" s="184"/>
      <c r="AU10" s="184"/>
      <c r="AV10" s="184"/>
      <c r="AW10" s="184"/>
      <c r="AX10" s="184"/>
      <c r="AY10" s="184"/>
      <c r="AZ10" s="184"/>
      <c r="BA10" s="184"/>
      <c r="BB10" s="184"/>
      <c r="BC10" s="184"/>
      <c r="BD10" s="184"/>
      <c r="BE10" s="184"/>
    </row>
    <row r="11" spans="1:57" s="12" customFormat="1" ht="16.5" thickBot="1">
      <c r="A11" s="261"/>
      <c r="B11" s="275"/>
      <c r="C11" s="275"/>
      <c r="D11" s="275"/>
      <c r="E11" s="276"/>
      <c r="F11" s="262" t="s">
        <v>53</v>
      </c>
      <c r="G11" s="263"/>
      <c r="H11" s="263"/>
      <c r="I11" s="264"/>
      <c r="J11" s="262" t="s">
        <v>53</v>
      </c>
      <c r="K11" s="263"/>
      <c r="L11" s="263"/>
      <c r="M11" s="264"/>
      <c r="N11" s="262" t="s">
        <v>53</v>
      </c>
      <c r="O11" s="263"/>
      <c r="P11" s="263"/>
      <c r="Q11" s="264"/>
      <c r="R11" s="262" t="s">
        <v>53</v>
      </c>
      <c r="S11" s="263"/>
      <c r="T11" s="263"/>
      <c r="U11" s="264"/>
      <c r="V11" s="262" t="s">
        <v>54</v>
      </c>
      <c r="W11" s="263"/>
      <c r="X11" s="263"/>
      <c r="Y11" s="263"/>
      <c r="Z11" s="263"/>
      <c r="AA11" s="263"/>
      <c r="AB11" s="264"/>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64" t="s">
        <v>11</v>
      </c>
      <c r="C12" s="165"/>
      <c r="D12" s="165"/>
      <c r="E12" s="165"/>
      <c r="F12" s="265"/>
      <c r="G12" s="266"/>
      <c r="H12" s="266"/>
      <c r="I12" s="267"/>
      <c r="J12" s="266"/>
      <c r="K12" s="266"/>
      <c r="L12" s="266"/>
      <c r="M12" s="267"/>
      <c r="N12" s="265"/>
      <c r="O12" s="266"/>
      <c r="P12" s="266"/>
      <c r="Q12" s="267"/>
      <c r="R12" s="265"/>
      <c r="S12" s="266"/>
      <c r="T12" s="266"/>
      <c r="U12" s="267"/>
      <c r="V12" s="278"/>
      <c r="W12" s="279"/>
      <c r="X12" s="279"/>
      <c r="Y12" s="279"/>
      <c r="Z12" s="279"/>
      <c r="AA12" s="279"/>
      <c r="AB12" s="280"/>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8"/>
      <c r="D13" s="18"/>
      <c r="E13" s="18"/>
      <c r="F13" s="240" t="str">
        <f>MUSIC_Q4!AJ12</f>
        <v/>
      </c>
      <c r="G13" s="241"/>
      <c r="H13" s="241"/>
      <c r="I13" s="242"/>
      <c r="J13" s="240" t="str">
        <f>ARTS_Q4!AJ12</f>
        <v/>
      </c>
      <c r="K13" s="241"/>
      <c r="L13" s="241"/>
      <c r="M13" s="242"/>
      <c r="N13" s="240" t="str">
        <f>PE_Q4!AJ12</f>
        <v/>
      </c>
      <c r="O13" s="241"/>
      <c r="P13" s="241"/>
      <c r="Q13" s="242"/>
      <c r="R13" s="240" t="str">
        <f>'HEALTH _Q4'!AJ12</f>
        <v/>
      </c>
      <c r="S13" s="241"/>
      <c r="T13" s="241"/>
      <c r="U13" s="243"/>
      <c r="V13" s="268" t="str">
        <f>IF(OR(F13="",J13="",N13="",R13=""),"",IF(ISERROR(ROUND(AVERAGE(F13,J13,N13,R13),0)),"",ROUND(AVERAGE(F13,J13,N13,R13),0)))</f>
        <v/>
      </c>
      <c r="W13" s="269"/>
      <c r="X13" s="269"/>
      <c r="Y13" s="269"/>
      <c r="Z13" s="269"/>
      <c r="AA13" s="269"/>
      <c r="AB13" s="270"/>
      <c r="AC13" s="52"/>
      <c r="AD13" s="52"/>
      <c r="AE13" s="23"/>
      <c r="AF13" s="52"/>
      <c r="AG13" s="52"/>
      <c r="AH13" s="52"/>
      <c r="AI13" s="111"/>
      <c r="AK13" s="23"/>
      <c r="AM13" s="167"/>
      <c r="AN13" s="167"/>
      <c r="AO13" s="167"/>
      <c r="AP13" s="167"/>
      <c r="AQ13" s="167"/>
      <c r="AR13" s="167"/>
      <c r="AS13" s="167"/>
      <c r="AT13" s="167"/>
      <c r="AU13" s="167"/>
      <c r="AV13" s="167"/>
      <c r="AW13" s="167"/>
      <c r="AX13" s="167"/>
      <c r="AY13" s="167"/>
      <c r="AZ13" s="167"/>
      <c r="BA13" s="167"/>
      <c r="BB13" s="167"/>
      <c r="BC13" s="167"/>
      <c r="BD13" s="167"/>
      <c r="BE13" s="167"/>
    </row>
    <row r="14" spans="1:57" ht="18" customHeight="1">
      <c r="A14" s="24">
        <v>2</v>
      </c>
      <c r="B14" s="17">
        <f>INPUTDATA!B13</f>
        <v>0</v>
      </c>
      <c r="C14" s="26"/>
      <c r="D14" s="26"/>
      <c r="E14" s="26"/>
      <c r="F14" s="240" t="str">
        <f>MUSIC_Q4!AJ13</f>
        <v/>
      </c>
      <c r="G14" s="241"/>
      <c r="H14" s="241"/>
      <c r="I14" s="242"/>
      <c r="J14" s="240" t="str">
        <f>ARTS_Q4!AJ13</f>
        <v/>
      </c>
      <c r="K14" s="241"/>
      <c r="L14" s="241"/>
      <c r="M14" s="242"/>
      <c r="N14" s="240" t="str">
        <f>PE_Q4!AJ13</f>
        <v/>
      </c>
      <c r="O14" s="241"/>
      <c r="P14" s="241"/>
      <c r="Q14" s="242"/>
      <c r="R14" s="240" t="str">
        <f>'HEALTH _Q4'!AJ13</f>
        <v/>
      </c>
      <c r="S14" s="241"/>
      <c r="T14" s="241"/>
      <c r="U14" s="243"/>
      <c r="V14" s="231" t="str">
        <f t="shared" ref="V14:V77" si="0">IF(OR(F14="",J14="",N14="",R14=""),"",IF(ISERROR(ROUND(AVERAGE(F14,J14,N14,R14),0)),"",ROUND(AVERAGE(F14,J14,N14,R14),0)))</f>
        <v/>
      </c>
      <c r="W14" s="232"/>
      <c r="X14" s="232"/>
      <c r="Y14" s="232"/>
      <c r="Z14" s="232"/>
      <c r="AA14" s="232"/>
      <c r="AB14" s="233"/>
      <c r="AC14" s="52"/>
      <c r="AD14" s="52"/>
      <c r="AE14" s="23"/>
      <c r="AF14" s="52"/>
      <c r="AG14" s="52"/>
      <c r="AH14" s="52"/>
      <c r="AI14" s="111"/>
      <c r="AK14" s="23"/>
      <c r="AM14" s="167"/>
      <c r="AN14" s="167"/>
      <c r="AO14" s="167"/>
      <c r="AP14" s="167"/>
      <c r="AQ14" s="167"/>
      <c r="AR14" s="167"/>
      <c r="AS14" s="167"/>
      <c r="AT14" s="167"/>
      <c r="AU14" s="167"/>
      <c r="AV14" s="167"/>
      <c r="AW14" s="167"/>
      <c r="AX14" s="167"/>
      <c r="AY14" s="167"/>
      <c r="AZ14" s="167"/>
      <c r="BA14" s="167"/>
      <c r="BB14" s="167"/>
      <c r="BC14" s="167"/>
      <c r="BD14" s="167"/>
      <c r="BE14" s="167"/>
    </row>
    <row r="15" spans="1:57" ht="18" customHeight="1">
      <c r="A15" s="24">
        <v>3</v>
      </c>
      <c r="B15" s="17">
        <f>INPUTDATA!B14</f>
        <v>0</v>
      </c>
      <c r="C15" s="26"/>
      <c r="D15" s="26"/>
      <c r="E15" s="27"/>
      <c r="F15" s="240" t="str">
        <f>MUSIC_Q4!AJ14</f>
        <v/>
      </c>
      <c r="G15" s="241"/>
      <c r="H15" s="241"/>
      <c r="I15" s="242"/>
      <c r="J15" s="240" t="str">
        <f>ARTS_Q4!AJ14</f>
        <v/>
      </c>
      <c r="K15" s="241"/>
      <c r="L15" s="241"/>
      <c r="M15" s="242"/>
      <c r="N15" s="240" t="str">
        <f>PE_Q4!AJ14</f>
        <v/>
      </c>
      <c r="O15" s="241"/>
      <c r="P15" s="241"/>
      <c r="Q15" s="242"/>
      <c r="R15" s="240" t="str">
        <f>'HEALTH _Q4'!AJ14</f>
        <v/>
      </c>
      <c r="S15" s="241"/>
      <c r="T15" s="241"/>
      <c r="U15" s="243"/>
      <c r="V15" s="231" t="str">
        <f t="shared" si="0"/>
        <v/>
      </c>
      <c r="W15" s="232"/>
      <c r="X15" s="232"/>
      <c r="Y15" s="232"/>
      <c r="Z15" s="232"/>
      <c r="AA15" s="232"/>
      <c r="AB15" s="233"/>
      <c r="AC15" s="52"/>
      <c r="AD15" s="52"/>
      <c r="AE15" s="23"/>
      <c r="AF15" s="52"/>
      <c r="AG15" s="52"/>
      <c r="AH15" s="52"/>
      <c r="AI15" s="111"/>
      <c r="AK15" s="23"/>
      <c r="AM15" s="167"/>
      <c r="AN15" s="167"/>
      <c r="AO15" s="167"/>
      <c r="AP15" s="167"/>
      <c r="AQ15" s="167"/>
      <c r="AR15" s="167"/>
      <c r="AS15" s="167"/>
      <c r="AT15" s="167"/>
      <c r="AU15" s="167"/>
      <c r="AV15" s="167"/>
      <c r="AW15" s="167"/>
      <c r="AX15" s="167"/>
      <c r="AY15" s="167"/>
      <c r="AZ15" s="167"/>
      <c r="BA15" s="167"/>
      <c r="BB15" s="167"/>
      <c r="BC15" s="167"/>
      <c r="BD15" s="167"/>
      <c r="BE15" s="167"/>
    </row>
    <row r="16" spans="1:57" ht="18" customHeight="1">
      <c r="A16" s="24">
        <v>4</v>
      </c>
      <c r="B16" s="17">
        <f>INPUTDATA!B15</f>
        <v>0</v>
      </c>
      <c r="C16" s="26"/>
      <c r="D16" s="26"/>
      <c r="E16" s="27"/>
      <c r="F16" s="240" t="str">
        <f>MUSIC_Q4!AJ15</f>
        <v/>
      </c>
      <c r="G16" s="241"/>
      <c r="H16" s="241"/>
      <c r="I16" s="242"/>
      <c r="J16" s="240" t="str">
        <f>ARTS_Q4!AJ15</f>
        <v/>
      </c>
      <c r="K16" s="241"/>
      <c r="L16" s="241"/>
      <c r="M16" s="242"/>
      <c r="N16" s="240" t="str">
        <f>PE_Q4!AJ15</f>
        <v/>
      </c>
      <c r="O16" s="241"/>
      <c r="P16" s="241"/>
      <c r="Q16" s="242"/>
      <c r="R16" s="240" t="str">
        <f>'HEALTH _Q4'!AJ15</f>
        <v/>
      </c>
      <c r="S16" s="241"/>
      <c r="T16" s="241"/>
      <c r="U16" s="243"/>
      <c r="V16" s="231" t="str">
        <f t="shared" si="0"/>
        <v/>
      </c>
      <c r="W16" s="232"/>
      <c r="X16" s="232"/>
      <c r="Y16" s="232"/>
      <c r="Z16" s="232"/>
      <c r="AA16" s="232"/>
      <c r="AB16" s="233"/>
      <c r="AC16" s="52"/>
      <c r="AD16" s="52"/>
      <c r="AE16" s="23"/>
      <c r="AF16" s="52"/>
      <c r="AG16" s="52"/>
      <c r="AH16" s="52"/>
      <c r="AI16" s="111"/>
      <c r="AK16" s="23"/>
      <c r="AM16" s="167"/>
      <c r="AN16" s="167"/>
      <c r="AO16" s="167"/>
      <c r="AP16" s="167"/>
      <c r="AQ16" s="167"/>
      <c r="AR16" s="167"/>
      <c r="AS16" s="167"/>
      <c r="AT16" s="167"/>
      <c r="AU16" s="167"/>
      <c r="AV16" s="167"/>
      <c r="AW16" s="167"/>
      <c r="AX16" s="167"/>
      <c r="AY16" s="167"/>
      <c r="AZ16" s="167"/>
      <c r="BA16" s="167"/>
      <c r="BB16" s="167"/>
      <c r="BC16" s="167"/>
      <c r="BD16" s="167"/>
      <c r="BE16" s="167"/>
    </row>
    <row r="17" spans="1:57" ht="18" customHeight="1">
      <c r="A17" s="24">
        <v>5</v>
      </c>
      <c r="B17" s="17">
        <f>INPUTDATA!B16</f>
        <v>0</v>
      </c>
      <c r="C17" s="26"/>
      <c r="D17" s="26"/>
      <c r="E17" s="27"/>
      <c r="F17" s="240" t="str">
        <f>MUSIC_Q4!AJ16</f>
        <v/>
      </c>
      <c r="G17" s="241"/>
      <c r="H17" s="241"/>
      <c r="I17" s="242"/>
      <c r="J17" s="240" t="str">
        <f>ARTS_Q4!AJ16</f>
        <v/>
      </c>
      <c r="K17" s="241"/>
      <c r="L17" s="241"/>
      <c r="M17" s="242"/>
      <c r="N17" s="240" t="str">
        <f>PE_Q4!AJ16</f>
        <v/>
      </c>
      <c r="O17" s="241"/>
      <c r="P17" s="241"/>
      <c r="Q17" s="242"/>
      <c r="R17" s="240" t="str">
        <f>'HEALTH _Q4'!AJ16</f>
        <v/>
      </c>
      <c r="S17" s="241"/>
      <c r="T17" s="241"/>
      <c r="U17" s="243"/>
      <c r="V17" s="231" t="str">
        <f t="shared" si="0"/>
        <v/>
      </c>
      <c r="W17" s="232"/>
      <c r="X17" s="232"/>
      <c r="Y17" s="232"/>
      <c r="Z17" s="232"/>
      <c r="AA17" s="232"/>
      <c r="AB17" s="233"/>
      <c r="AC17" s="52"/>
      <c r="AD17" s="52"/>
      <c r="AE17" s="23"/>
      <c r="AF17" s="52"/>
      <c r="AG17" s="52"/>
      <c r="AH17" s="52"/>
      <c r="AI17" s="111"/>
      <c r="AK17" s="23"/>
      <c r="AM17" s="167"/>
      <c r="AN17" s="167"/>
      <c r="AO17" s="167"/>
      <c r="AP17" s="167"/>
      <c r="AQ17" s="167"/>
      <c r="AR17" s="167"/>
      <c r="AS17" s="167"/>
      <c r="AT17" s="167"/>
      <c r="AU17" s="167"/>
      <c r="AV17" s="167"/>
      <c r="AW17" s="167"/>
      <c r="AX17" s="167"/>
      <c r="AY17" s="167"/>
      <c r="AZ17" s="167"/>
      <c r="BA17" s="167"/>
      <c r="BB17" s="167"/>
      <c r="BC17" s="167"/>
      <c r="BD17" s="167"/>
      <c r="BE17" s="167"/>
    </row>
    <row r="18" spans="1:57" ht="18" customHeight="1">
      <c r="A18" s="24">
        <v>6</v>
      </c>
      <c r="B18" s="17">
        <f>INPUTDATA!B17</f>
        <v>0</v>
      </c>
      <c r="C18" s="26"/>
      <c r="D18" s="26"/>
      <c r="E18" s="27"/>
      <c r="F18" s="240" t="str">
        <f>MUSIC_Q4!AJ17</f>
        <v/>
      </c>
      <c r="G18" s="241"/>
      <c r="H18" s="241"/>
      <c r="I18" s="242"/>
      <c r="J18" s="240" t="str">
        <f>ARTS_Q4!AJ17</f>
        <v/>
      </c>
      <c r="K18" s="241"/>
      <c r="L18" s="241"/>
      <c r="M18" s="242"/>
      <c r="N18" s="240" t="str">
        <f>PE_Q4!AJ17</f>
        <v/>
      </c>
      <c r="O18" s="241"/>
      <c r="P18" s="241"/>
      <c r="Q18" s="242"/>
      <c r="R18" s="240" t="str">
        <f>'HEALTH _Q4'!AJ17</f>
        <v/>
      </c>
      <c r="S18" s="241"/>
      <c r="T18" s="241"/>
      <c r="U18" s="243"/>
      <c r="V18" s="231" t="str">
        <f t="shared" si="0"/>
        <v/>
      </c>
      <c r="W18" s="232"/>
      <c r="X18" s="232"/>
      <c r="Y18" s="232"/>
      <c r="Z18" s="232"/>
      <c r="AA18" s="232"/>
      <c r="AB18" s="233"/>
      <c r="AC18" s="52"/>
      <c r="AD18" s="52"/>
      <c r="AE18" s="23"/>
      <c r="AF18" s="52"/>
      <c r="AG18" s="52"/>
      <c r="AH18" s="52"/>
      <c r="AI18" s="111"/>
      <c r="AK18" s="23"/>
      <c r="AM18" s="167"/>
      <c r="AN18" s="167"/>
      <c r="AO18" s="167"/>
      <c r="AP18" s="167"/>
      <c r="AQ18" s="167"/>
      <c r="AR18" s="167"/>
      <c r="AS18" s="167"/>
      <c r="AT18" s="167"/>
      <c r="AU18" s="167"/>
      <c r="AV18" s="167"/>
      <c r="AW18" s="167"/>
      <c r="AX18" s="167"/>
      <c r="AY18" s="167"/>
      <c r="AZ18" s="167"/>
      <c r="BA18" s="167"/>
      <c r="BB18" s="167"/>
      <c r="BC18" s="167"/>
      <c r="BD18" s="167"/>
      <c r="BE18" s="167"/>
    </row>
    <row r="19" spans="1:57" ht="18" customHeight="1">
      <c r="A19" s="24">
        <v>7</v>
      </c>
      <c r="B19" s="17">
        <f>INPUTDATA!B18</f>
        <v>0</v>
      </c>
      <c r="C19" s="26"/>
      <c r="D19" s="26"/>
      <c r="E19" s="27"/>
      <c r="F19" s="240" t="str">
        <f>MUSIC_Q4!AJ18</f>
        <v/>
      </c>
      <c r="G19" s="241"/>
      <c r="H19" s="241"/>
      <c r="I19" s="242"/>
      <c r="J19" s="240" t="str">
        <f>ARTS_Q4!AJ18</f>
        <v/>
      </c>
      <c r="K19" s="241"/>
      <c r="L19" s="241"/>
      <c r="M19" s="242"/>
      <c r="N19" s="240" t="str">
        <f>PE_Q4!AJ18</f>
        <v/>
      </c>
      <c r="O19" s="241"/>
      <c r="P19" s="241"/>
      <c r="Q19" s="242"/>
      <c r="R19" s="240" t="str">
        <f>'HEALTH _Q4'!AJ18</f>
        <v/>
      </c>
      <c r="S19" s="241"/>
      <c r="T19" s="241"/>
      <c r="U19" s="243"/>
      <c r="V19" s="231" t="str">
        <f t="shared" si="0"/>
        <v/>
      </c>
      <c r="W19" s="232"/>
      <c r="X19" s="232"/>
      <c r="Y19" s="232"/>
      <c r="Z19" s="232"/>
      <c r="AA19" s="232"/>
      <c r="AB19" s="233"/>
      <c r="AC19" s="52"/>
      <c r="AD19" s="52"/>
      <c r="AE19" s="23"/>
      <c r="AF19" s="52"/>
      <c r="AG19" s="52"/>
      <c r="AH19" s="52"/>
      <c r="AI19" s="111"/>
      <c r="AK19" s="23"/>
      <c r="AM19" s="167"/>
      <c r="AN19" s="167"/>
      <c r="AO19" s="167"/>
      <c r="AP19" s="167"/>
      <c r="AQ19" s="167"/>
      <c r="AR19" s="167"/>
      <c r="AS19" s="167"/>
      <c r="AT19" s="167"/>
      <c r="AU19" s="167"/>
      <c r="AV19" s="167"/>
      <c r="AW19" s="167"/>
      <c r="AX19" s="167"/>
      <c r="AY19" s="167"/>
      <c r="AZ19" s="167"/>
      <c r="BA19" s="167"/>
      <c r="BB19" s="167"/>
      <c r="BC19" s="167"/>
      <c r="BD19" s="167"/>
      <c r="BE19" s="167"/>
    </row>
    <row r="20" spans="1:57" ht="18" customHeight="1">
      <c r="A20" s="24">
        <v>8</v>
      </c>
      <c r="B20" s="17">
        <f>INPUTDATA!B19</f>
        <v>0</v>
      </c>
      <c r="C20" s="26"/>
      <c r="D20" s="26">
        <v>0</v>
      </c>
      <c r="E20" s="27"/>
      <c r="F20" s="240" t="str">
        <f>MUSIC_Q4!AJ19</f>
        <v/>
      </c>
      <c r="G20" s="241"/>
      <c r="H20" s="241"/>
      <c r="I20" s="242"/>
      <c r="J20" s="240" t="str">
        <f>ARTS_Q4!AJ19</f>
        <v/>
      </c>
      <c r="K20" s="241"/>
      <c r="L20" s="241"/>
      <c r="M20" s="242"/>
      <c r="N20" s="240" t="str">
        <f>PE_Q4!AJ19</f>
        <v/>
      </c>
      <c r="O20" s="241"/>
      <c r="P20" s="241"/>
      <c r="Q20" s="242"/>
      <c r="R20" s="240" t="str">
        <f>'HEALTH _Q4'!AJ19</f>
        <v/>
      </c>
      <c r="S20" s="241"/>
      <c r="T20" s="241"/>
      <c r="U20" s="243"/>
      <c r="V20" s="231" t="str">
        <f t="shared" si="0"/>
        <v/>
      </c>
      <c r="W20" s="232"/>
      <c r="X20" s="232"/>
      <c r="Y20" s="232"/>
      <c r="Z20" s="232"/>
      <c r="AA20" s="232"/>
      <c r="AB20" s="233"/>
      <c r="AC20" s="52"/>
      <c r="AD20" s="52"/>
      <c r="AE20" s="23"/>
      <c r="AF20" s="52"/>
      <c r="AG20" s="52"/>
      <c r="AH20" s="52"/>
      <c r="AI20" s="111"/>
      <c r="AK20" s="23"/>
      <c r="AM20" s="167"/>
      <c r="AN20" s="167"/>
      <c r="AO20" s="167"/>
      <c r="AP20" s="167"/>
      <c r="AQ20" s="167"/>
      <c r="AR20" s="167"/>
      <c r="AS20" s="167"/>
      <c r="AT20" s="167"/>
      <c r="AU20" s="167"/>
      <c r="AV20" s="167"/>
      <c r="AW20" s="167"/>
      <c r="AX20" s="167"/>
      <c r="AY20" s="167"/>
      <c r="AZ20" s="167"/>
      <c r="BA20" s="167"/>
      <c r="BB20" s="167"/>
      <c r="BC20" s="167"/>
      <c r="BD20" s="167"/>
      <c r="BE20" s="167"/>
    </row>
    <row r="21" spans="1:57" ht="18" customHeight="1">
      <c r="A21" s="24">
        <v>9</v>
      </c>
      <c r="B21" s="17">
        <f>INPUTDATA!B20</f>
        <v>0</v>
      </c>
      <c r="C21" s="26"/>
      <c r="D21" s="26"/>
      <c r="E21" s="27"/>
      <c r="F21" s="240" t="str">
        <f>MUSIC_Q4!AJ20</f>
        <v/>
      </c>
      <c r="G21" s="241"/>
      <c r="H21" s="241"/>
      <c r="I21" s="242"/>
      <c r="J21" s="240" t="str">
        <f>ARTS_Q4!AJ20</f>
        <v/>
      </c>
      <c r="K21" s="241"/>
      <c r="L21" s="241"/>
      <c r="M21" s="242"/>
      <c r="N21" s="240" t="str">
        <f>PE_Q4!AJ20</f>
        <v/>
      </c>
      <c r="O21" s="241"/>
      <c r="P21" s="241"/>
      <c r="Q21" s="242"/>
      <c r="R21" s="240" t="str">
        <f>'HEALTH _Q4'!AJ20</f>
        <v/>
      </c>
      <c r="S21" s="241"/>
      <c r="T21" s="241"/>
      <c r="U21" s="243"/>
      <c r="V21" s="231" t="str">
        <f t="shared" si="0"/>
        <v/>
      </c>
      <c r="W21" s="232"/>
      <c r="X21" s="232"/>
      <c r="Y21" s="232"/>
      <c r="Z21" s="232"/>
      <c r="AA21" s="232"/>
      <c r="AB21" s="233"/>
      <c r="AC21" s="52"/>
      <c r="AD21" s="52"/>
      <c r="AE21" s="23"/>
      <c r="AF21" s="52"/>
      <c r="AG21" s="52"/>
      <c r="AH21" s="52"/>
      <c r="AI21" s="111"/>
      <c r="AK21" s="23"/>
      <c r="AM21" s="171"/>
      <c r="AN21" s="171"/>
      <c r="AO21" s="171"/>
      <c r="AP21" s="171"/>
      <c r="AQ21" s="171"/>
      <c r="AR21" s="171"/>
      <c r="AS21" s="171"/>
      <c r="AT21" s="171"/>
      <c r="AU21" s="171"/>
      <c r="AV21" s="171"/>
      <c r="AW21" s="171"/>
      <c r="AX21" s="171"/>
      <c r="AY21" s="171"/>
      <c r="AZ21" s="171"/>
      <c r="BA21" s="171"/>
      <c r="BB21" s="171"/>
      <c r="BC21" s="171"/>
      <c r="BD21" s="171"/>
      <c r="BE21" s="171"/>
    </row>
    <row r="22" spans="1:57" ht="18" customHeight="1">
      <c r="A22" s="24">
        <v>10</v>
      </c>
      <c r="B22" s="17">
        <f>INPUTDATA!B21</f>
        <v>0</v>
      </c>
      <c r="C22" s="26"/>
      <c r="D22" s="26"/>
      <c r="E22" s="27"/>
      <c r="F22" s="240" t="str">
        <f>MUSIC_Q4!AJ21</f>
        <v/>
      </c>
      <c r="G22" s="241"/>
      <c r="H22" s="241"/>
      <c r="I22" s="242"/>
      <c r="J22" s="240" t="str">
        <f>ARTS_Q4!AJ21</f>
        <v/>
      </c>
      <c r="K22" s="241"/>
      <c r="L22" s="241"/>
      <c r="M22" s="242"/>
      <c r="N22" s="240" t="str">
        <f>PE_Q4!AJ21</f>
        <v/>
      </c>
      <c r="O22" s="241"/>
      <c r="P22" s="241"/>
      <c r="Q22" s="242"/>
      <c r="R22" s="240" t="str">
        <f>'HEALTH _Q4'!AJ21</f>
        <v/>
      </c>
      <c r="S22" s="241"/>
      <c r="T22" s="241"/>
      <c r="U22" s="243"/>
      <c r="V22" s="231" t="str">
        <f t="shared" si="0"/>
        <v/>
      </c>
      <c r="W22" s="232"/>
      <c r="X22" s="232"/>
      <c r="Y22" s="232"/>
      <c r="Z22" s="232"/>
      <c r="AA22" s="232"/>
      <c r="AB22" s="233"/>
      <c r="AC22" s="52"/>
      <c r="AD22" s="52"/>
      <c r="AE22" s="23"/>
      <c r="AF22" s="52"/>
      <c r="AG22" s="52"/>
      <c r="AH22" s="52"/>
      <c r="AI22" s="111"/>
      <c r="AK22" s="23"/>
      <c r="AM22" s="171"/>
      <c r="AN22" s="171"/>
      <c r="AO22" s="171"/>
      <c r="AP22" s="171"/>
      <c r="AQ22" s="171"/>
      <c r="AR22" s="171"/>
      <c r="AS22" s="171"/>
      <c r="AT22" s="171"/>
      <c r="AU22" s="171"/>
      <c r="AV22" s="171"/>
      <c r="AW22" s="171"/>
      <c r="AX22" s="171"/>
      <c r="AY22" s="171"/>
      <c r="AZ22" s="171"/>
      <c r="BA22" s="171"/>
      <c r="BB22" s="171"/>
      <c r="BC22" s="171"/>
      <c r="BD22" s="171"/>
      <c r="BE22" s="171"/>
    </row>
    <row r="23" spans="1:57" ht="18" customHeight="1">
      <c r="A23" s="24">
        <v>11</v>
      </c>
      <c r="B23" s="17">
        <f>INPUTDATA!B22</f>
        <v>0</v>
      </c>
      <c r="C23" s="26"/>
      <c r="D23" s="26">
        <v>0</v>
      </c>
      <c r="E23" s="27"/>
      <c r="F23" s="240" t="str">
        <f>MUSIC_Q4!AJ22</f>
        <v/>
      </c>
      <c r="G23" s="241"/>
      <c r="H23" s="241"/>
      <c r="I23" s="242"/>
      <c r="J23" s="240" t="str">
        <f>ARTS_Q4!AJ22</f>
        <v/>
      </c>
      <c r="K23" s="241"/>
      <c r="L23" s="241"/>
      <c r="M23" s="242"/>
      <c r="N23" s="240" t="str">
        <f>PE_Q4!AJ22</f>
        <v/>
      </c>
      <c r="O23" s="241"/>
      <c r="P23" s="241"/>
      <c r="Q23" s="242"/>
      <c r="R23" s="240" t="str">
        <f>'HEALTH _Q4'!AJ22</f>
        <v/>
      </c>
      <c r="S23" s="241"/>
      <c r="T23" s="241"/>
      <c r="U23" s="243"/>
      <c r="V23" s="231" t="str">
        <f t="shared" si="0"/>
        <v/>
      </c>
      <c r="W23" s="232"/>
      <c r="X23" s="232"/>
      <c r="Y23" s="232"/>
      <c r="Z23" s="232"/>
      <c r="AA23" s="232"/>
      <c r="AB23" s="233"/>
      <c r="AC23" s="52"/>
      <c r="AD23" s="52"/>
      <c r="AE23" s="23"/>
      <c r="AF23" s="52"/>
      <c r="AG23" s="52"/>
      <c r="AH23" s="52"/>
      <c r="AI23" s="111"/>
      <c r="AK23" s="23"/>
      <c r="AM23" s="172"/>
      <c r="AN23" s="172"/>
      <c r="AO23" s="172"/>
      <c r="AP23" s="172"/>
      <c r="AQ23" s="172"/>
      <c r="AR23" s="172"/>
      <c r="AS23" s="172"/>
      <c r="AT23" s="172"/>
      <c r="AU23" s="172"/>
      <c r="AV23" s="172"/>
      <c r="AW23" s="172"/>
      <c r="AX23" s="172"/>
      <c r="AY23" s="172"/>
      <c r="AZ23" s="172"/>
      <c r="BA23" s="172"/>
      <c r="BB23" s="172"/>
      <c r="BC23" s="172"/>
      <c r="BD23" s="172"/>
      <c r="BE23" s="172"/>
    </row>
    <row r="24" spans="1:57" ht="18" customHeight="1">
      <c r="A24" s="24">
        <v>12</v>
      </c>
      <c r="B24" s="17">
        <f>INPUTDATA!B23</f>
        <v>0</v>
      </c>
      <c r="C24" s="26"/>
      <c r="D24" s="26"/>
      <c r="E24" s="27"/>
      <c r="F24" s="240" t="str">
        <f>MUSIC_Q4!AJ23</f>
        <v/>
      </c>
      <c r="G24" s="241"/>
      <c r="H24" s="241"/>
      <c r="I24" s="242"/>
      <c r="J24" s="240" t="str">
        <f>ARTS_Q4!AJ23</f>
        <v/>
      </c>
      <c r="K24" s="241"/>
      <c r="L24" s="241"/>
      <c r="M24" s="242"/>
      <c r="N24" s="240" t="str">
        <f>PE_Q4!AJ23</f>
        <v/>
      </c>
      <c r="O24" s="241"/>
      <c r="P24" s="241"/>
      <c r="Q24" s="242"/>
      <c r="R24" s="240" t="str">
        <f>'HEALTH _Q4'!AJ23</f>
        <v/>
      </c>
      <c r="S24" s="241"/>
      <c r="T24" s="241"/>
      <c r="U24" s="243"/>
      <c r="V24" s="231" t="str">
        <f t="shared" si="0"/>
        <v/>
      </c>
      <c r="W24" s="232"/>
      <c r="X24" s="232"/>
      <c r="Y24" s="232"/>
      <c r="Z24" s="232"/>
      <c r="AA24" s="232"/>
      <c r="AB24" s="233"/>
      <c r="AC24" s="52"/>
      <c r="AD24" s="52"/>
      <c r="AE24" s="23"/>
      <c r="AF24" s="52"/>
      <c r="AG24" s="52"/>
      <c r="AH24" s="52"/>
      <c r="AI24" s="111"/>
      <c r="AK24" s="23"/>
      <c r="AM24" s="173"/>
      <c r="AN24" s="173"/>
      <c r="AO24" s="173"/>
      <c r="AP24" s="173"/>
      <c r="AQ24" s="173"/>
      <c r="AR24" s="173"/>
      <c r="AS24" s="173"/>
      <c r="AT24" s="173"/>
      <c r="AU24" s="173"/>
      <c r="AV24" s="173"/>
      <c r="AW24" s="173"/>
      <c r="AX24" s="173"/>
      <c r="AY24" s="173"/>
      <c r="AZ24" s="173"/>
      <c r="BA24" s="173"/>
      <c r="BB24" s="173"/>
      <c r="BC24" s="173"/>
      <c r="BD24" s="173"/>
      <c r="BE24" s="173"/>
    </row>
    <row r="25" spans="1:57" ht="18" customHeight="1">
      <c r="A25" s="24">
        <v>13</v>
      </c>
      <c r="B25" s="17">
        <f>INPUTDATA!B24</f>
        <v>0</v>
      </c>
      <c r="C25" s="26"/>
      <c r="D25" s="26"/>
      <c r="E25" s="27"/>
      <c r="F25" s="240" t="str">
        <f>MUSIC_Q4!AJ24</f>
        <v/>
      </c>
      <c r="G25" s="241"/>
      <c r="H25" s="241"/>
      <c r="I25" s="242"/>
      <c r="J25" s="240" t="str">
        <f>ARTS_Q4!AJ24</f>
        <v/>
      </c>
      <c r="K25" s="241"/>
      <c r="L25" s="241"/>
      <c r="M25" s="242"/>
      <c r="N25" s="240" t="str">
        <f>PE_Q4!AJ24</f>
        <v/>
      </c>
      <c r="O25" s="241"/>
      <c r="P25" s="241"/>
      <c r="Q25" s="242"/>
      <c r="R25" s="240" t="str">
        <f>'HEALTH _Q4'!AJ24</f>
        <v/>
      </c>
      <c r="S25" s="241"/>
      <c r="T25" s="241"/>
      <c r="U25" s="243"/>
      <c r="V25" s="231" t="str">
        <f t="shared" si="0"/>
        <v/>
      </c>
      <c r="W25" s="232"/>
      <c r="X25" s="232"/>
      <c r="Y25" s="232"/>
      <c r="Z25" s="232"/>
      <c r="AA25" s="232"/>
      <c r="AB25" s="233"/>
      <c r="AC25" s="52"/>
      <c r="AD25" s="52"/>
      <c r="AE25" s="23"/>
      <c r="AF25" s="52"/>
      <c r="AG25" s="52"/>
      <c r="AH25" s="52"/>
      <c r="AI25" s="111"/>
      <c r="AK25" s="23"/>
      <c r="AM25" s="173"/>
      <c r="AN25" s="173"/>
      <c r="AO25" s="173"/>
      <c r="AP25" s="173"/>
      <c r="AQ25" s="173"/>
      <c r="AR25" s="173"/>
      <c r="AS25" s="173"/>
      <c r="AT25" s="173"/>
      <c r="AU25" s="173"/>
      <c r="AV25" s="173"/>
      <c r="AW25" s="173"/>
      <c r="AX25" s="173"/>
      <c r="AY25" s="173"/>
      <c r="AZ25" s="173"/>
      <c r="BA25" s="173"/>
      <c r="BB25" s="173"/>
      <c r="BC25" s="173"/>
      <c r="BD25" s="173"/>
      <c r="BE25" s="173"/>
    </row>
    <row r="26" spans="1:57" ht="18" customHeight="1">
      <c r="A26" s="24">
        <v>14</v>
      </c>
      <c r="B26" s="17">
        <f>INPUTDATA!B25</f>
        <v>0</v>
      </c>
      <c r="C26" s="26"/>
      <c r="D26" s="26"/>
      <c r="E26" s="27"/>
      <c r="F26" s="240" t="str">
        <f>MUSIC_Q4!AJ25</f>
        <v/>
      </c>
      <c r="G26" s="241"/>
      <c r="H26" s="241"/>
      <c r="I26" s="242"/>
      <c r="J26" s="240" t="str">
        <f>ARTS_Q4!AJ25</f>
        <v/>
      </c>
      <c r="K26" s="241"/>
      <c r="L26" s="241"/>
      <c r="M26" s="242"/>
      <c r="N26" s="240" t="str">
        <f>PE_Q4!AJ25</f>
        <v/>
      </c>
      <c r="O26" s="241"/>
      <c r="P26" s="241"/>
      <c r="Q26" s="242"/>
      <c r="R26" s="240" t="str">
        <f>'HEALTH _Q4'!AJ25</f>
        <v/>
      </c>
      <c r="S26" s="241"/>
      <c r="T26" s="241"/>
      <c r="U26" s="243"/>
      <c r="V26" s="231" t="str">
        <f t="shared" si="0"/>
        <v/>
      </c>
      <c r="W26" s="232"/>
      <c r="X26" s="232"/>
      <c r="Y26" s="232"/>
      <c r="Z26" s="232"/>
      <c r="AA26" s="232"/>
      <c r="AB26" s="233"/>
      <c r="AC26" s="52"/>
      <c r="AD26" s="52"/>
      <c r="AE26" s="23"/>
      <c r="AF26" s="52"/>
      <c r="AG26" s="52"/>
      <c r="AH26" s="52"/>
      <c r="AI26" s="111"/>
      <c r="AK26" s="23"/>
      <c r="AM26" s="173"/>
      <c r="AN26" s="173"/>
      <c r="AO26" s="173"/>
      <c r="AP26" s="173"/>
      <c r="AQ26" s="173"/>
      <c r="AR26" s="173"/>
      <c r="AS26" s="173"/>
      <c r="AT26" s="173"/>
      <c r="AU26" s="173"/>
      <c r="AV26" s="173"/>
      <c r="AW26" s="173"/>
      <c r="AX26" s="173"/>
      <c r="AY26" s="173"/>
      <c r="AZ26" s="173"/>
      <c r="BA26" s="173"/>
      <c r="BB26" s="173"/>
      <c r="BC26" s="173"/>
      <c r="BD26" s="173"/>
      <c r="BE26" s="173"/>
    </row>
    <row r="27" spans="1:57" ht="18" customHeight="1">
      <c r="A27" s="24">
        <v>15</v>
      </c>
      <c r="B27" s="17">
        <f>INPUTDATA!B26</f>
        <v>0</v>
      </c>
      <c r="C27" s="26"/>
      <c r="D27" s="26"/>
      <c r="E27" s="27"/>
      <c r="F27" s="240" t="str">
        <f>MUSIC_Q4!AJ26</f>
        <v/>
      </c>
      <c r="G27" s="241"/>
      <c r="H27" s="241"/>
      <c r="I27" s="242"/>
      <c r="J27" s="240" t="str">
        <f>ARTS_Q4!AJ26</f>
        <v/>
      </c>
      <c r="K27" s="241"/>
      <c r="L27" s="241"/>
      <c r="M27" s="242"/>
      <c r="N27" s="240" t="str">
        <f>PE_Q4!AJ26</f>
        <v/>
      </c>
      <c r="O27" s="241"/>
      <c r="P27" s="241"/>
      <c r="Q27" s="242"/>
      <c r="R27" s="240" t="str">
        <f>'HEALTH _Q4'!AJ26</f>
        <v/>
      </c>
      <c r="S27" s="241"/>
      <c r="T27" s="241"/>
      <c r="U27" s="243"/>
      <c r="V27" s="231" t="str">
        <f t="shared" si="0"/>
        <v/>
      </c>
      <c r="W27" s="232"/>
      <c r="X27" s="232"/>
      <c r="Y27" s="232"/>
      <c r="Z27" s="232"/>
      <c r="AA27" s="232"/>
      <c r="AB27" s="233"/>
      <c r="AC27" s="52"/>
      <c r="AD27" s="52"/>
      <c r="AE27" s="23"/>
      <c r="AF27" s="52"/>
      <c r="AG27" s="52"/>
      <c r="AH27" s="52"/>
      <c r="AI27" s="111"/>
      <c r="AK27" s="23"/>
      <c r="AM27" s="63"/>
    </row>
    <row r="28" spans="1:57" ht="18" customHeight="1">
      <c r="A28" s="24">
        <v>16</v>
      </c>
      <c r="B28" s="17">
        <f>INPUTDATA!B27</f>
        <v>0</v>
      </c>
      <c r="C28" s="26"/>
      <c r="D28" s="26"/>
      <c r="E28" s="27"/>
      <c r="F28" s="240" t="str">
        <f>MUSIC_Q4!AJ27</f>
        <v/>
      </c>
      <c r="G28" s="241"/>
      <c r="H28" s="241"/>
      <c r="I28" s="242"/>
      <c r="J28" s="240" t="str">
        <f>ARTS_Q4!AJ27</f>
        <v/>
      </c>
      <c r="K28" s="241"/>
      <c r="L28" s="241"/>
      <c r="M28" s="242"/>
      <c r="N28" s="240" t="str">
        <f>PE_Q4!AJ27</f>
        <v/>
      </c>
      <c r="O28" s="241"/>
      <c r="P28" s="241"/>
      <c r="Q28" s="242"/>
      <c r="R28" s="240" t="str">
        <f>'HEALTH _Q4'!AJ27</f>
        <v/>
      </c>
      <c r="S28" s="241"/>
      <c r="T28" s="241"/>
      <c r="U28" s="243"/>
      <c r="V28" s="231" t="str">
        <f t="shared" si="0"/>
        <v/>
      </c>
      <c r="W28" s="232"/>
      <c r="X28" s="232"/>
      <c r="Y28" s="232"/>
      <c r="Z28" s="232"/>
      <c r="AA28" s="232"/>
      <c r="AB28" s="233"/>
      <c r="AC28" s="52"/>
      <c r="AD28" s="52"/>
      <c r="AE28" s="23"/>
      <c r="AF28" s="52"/>
      <c r="AG28" s="52"/>
      <c r="AH28" s="52"/>
      <c r="AI28" s="111"/>
      <c r="AK28" s="23"/>
      <c r="AM28" s="63"/>
    </row>
    <row r="29" spans="1:57" ht="18" customHeight="1">
      <c r="A29" s="24">
        <v>17</v>
      </c>
      <c r="B29" s="17">
        <f>INPUTDATA!B28</f>
        <v>0</v>
      </c>
      <c r="C29" s="26"/>
      <c r="D29" s="26"/>
      <c r="E29" s="27"/>
      <c r="F29" s="240" t="str">
        <f>MUSIC_Q4!AJ28</f>
        <v/>
      </c>
      <c r="G29" s="241"/>
      <c r="H29" s="241"/>
      <c r="I29" s="242"/>
      <c r="J29" s="240" t="str">
        <f>ARTS_Q4!AJ28</f>
        <v/>
      </c>
      <c r="K29" s="241"/>
      <c r="L29" s="241"/>
      <c r="M29" s="242"/>
      <c r="N29" s="240" t="str">
        <f>PE_Q4!AJ28</f>
        <v/>
      </c>
      <c r="O29" s="241"/>
      <c r="P29" s="241"/>
      <c r="Q29" s="242"/>
      <c r="R29" s="240" t="str">
        <f>'HEALTH _Q4'!AJ28</f>
        <v/>
      </c>
      <c r="S29" s="241"/>
      <c r="T29" s="241"/>
      <c r="U29" s="243"/>
      <c r="V29" s="231" t="str">
        <f t="shared" si="0"/>
        <v/>
      </c>
      <c r="W29" s="232"/>
      <c r="X29" s="232"/>
      <c r="Y29" s="232"/>
      <c r="Z29" s="232"/>
      <c r="AA29" s="232"/>
      <c r="AB29" s="233"/>
      <c r="AC29" s="52"/>
      <c r="AD29" s="52"/>
      <c r="AE29" s="23"/>
      <c r="AF29" s="52"/>
      <c r="AG29" s="52"/>
      <c r="AH29" s="52"/>
      <c r="AI29" s="111"/>
      <c r="AK29" s="23"/>
      <c r="AM29" s="63"/>
    </row>
    <row r="30" spans="1:57" ht="18" customHeight="1">
      <c r="A30" s="24">
        <v>18</v>
      </c>
      <c r="B30" s="17">
        <f>INPUTDATA!B29</f>
        <v>0</v>
      </c>
      <c r="C30" s="26"/>
      <c r="D30" s="26"/>
      <c r="E30" s="27"/>
      <c r="F30" s="240" t="str">
        <f>MUSIC_Q4!AJ29</f>
        <v/>
      </c>
      <c r="G30" s="241"/>
      <c r="H30" s="241"/>
      <c r="I30" s="242"/>
      <c r="J30" s="240" t="str">
        <f>ARTS_Q4!AJ29</f>
        <v/>
      </c>
      <c r="K30" s="241"/>
      <c r="L30" s="241"/>
      <c r="M30" s="242"/>
      <c r="N30" s="240" t="str">
        <f>PE_Q4!AJ29</f>
        <v/>
      </c>
      <c r="O30" s="241"/>
      <c r="P30" s="241"/>
      <c r="Q30" s="242"/>
      <c r="R30" s="240" t="str">
        <f>'HEALTH _Q4'!AJ29</f>
        <v/>
      </c>
      <c r="S30" s="241"/>
      <c r="T30" s="241"/>
      <c r="U30" s="243"/>
      <c r="V30" s="231" t="str">
        <f t="shared" si="0"/>
        <v/>
      </c>
      <c r="W30" s="232"/>
      <c r="X30" s="232"/>
      <c r="Y30" s="232"/>
      <c r="Z30" s="232"/>
      <c r="AA30" s="232"/>
      <c r="AB30" s="233"/>
      <c r="AC30" s="52"/>
      <c r="AD30" s="52"/>
      <c r="AE30" s="23"/>
      <c r="AF30" s="52"/>
      <c r="AG30" s="52"/>
      <c r="AH30" s="52"/>
      <c r="AI30" s="111"/>
      <c r="AK30" s="23"/>
      <c r="AM30" s="63"/>
    </row>
    <row r="31" spans="1:57" ht="18" customHeight="1">
      <c r="A31" s="24">
        <v>19</v>
      </c>
      <c r="B31" s="17">
        <f>INPUTDATA!B30</f>
        <v>0</v>
      </c>
      <c r="C31" s="26"/>
      <c r="D31" s="26"/>
      <c r="E31" s="27"/>
      <c r="F31" s="240" t="str">
        <f>MUSIC_Q4!AJ30</f>
        <v/>
      </c>
      <c r="G31" s="241"/>
      <c r="H31" s="241"/>
      <c r="I31" s="242"/>
      <c r="J31" s="240" t="str">
        <f>ARTS_Q4!AJ30</f>
        <v/>
      </c>
      <c r="K31" s="241"/>
      <c r="L31" s="241"/>
      <c r="M31" s="242"/>
      <c r="N31" s="240" t="str">
        <f>PE_Q4!AJ30</f>
        <v/>
      </c>
      <c r="O31" s="241"/>
      <c r="P31" s="241"/>
      <c r="Q31" s="242"/>
      <c r="R31" s="240" t="str">
        <f>'HEALTH _Q4'!AJ30</f>
        <v/>
      </c>
      <c r="S31" s="241"/>
      <c r="T31" s="241"/>
      <c r="U31" s="243"/>
      <c r="V31" s="231" t="str">
        <f t="shared" si="0"/>
        <v/>
      </c>
      <c r="W31" s="232"/>
      <c r="X31" s="232"/>
      <c r="Y31" s="232"/>
      <c r="Z31" s="232"/>
      <c r="AA31" s="232"/>
      <c r="AB31" s="233"/>
      <c r="AC31" s="52"/>
      <c r="AD31" s="52"/>
      <c r="AE31" s="23"/>
      <c r="AF31" s="52"/>
      <c r="AG31" s="52"/>
      <c r="AH31" s="52"/>
      <c r="AI31" s="111"/>
      <c r="AK31" s="23"/>
      <c r="AM31" s="63"/>
    </row>
    <row r="32" spans="1:57" ht="18" customHeight="1">
      <c r="A32" s="24">
        <v>20</v>
      </c>
      <c r="B32" s="17">
        <f>INPUTDATA!B31</f>
        <v>0</v>
      </c>
      <c r="C32" s="26"/>
      <c r="D32" s="26"/>
      <c r="E32" s="27"/>
      <c r="F32" s="240" t="str">
        <f>MUSIC_Q4!AJ31</f>
        <v/>
      </c>
      <c r="G32" s="241"/>
      <c r="H32" s="241"/>
      <c r="I32" s="242"/>
      <c r="J32" s="240" t="str">
        <f>ARTS_Q4!AJ31</f>
        <v/>
      </c>
      <c r="K32" s="241"/>
      <c r="L32" s="241"/>
      <c r="M32" s="242"/>
      <c r="N32" s="240" t="str">
        <f>PE_Q4!AJ31</f>
        <v/>
      </c>
      <c r="O32" s="241"/>
      <c r="P32" s="241"/>
      <c r="Q32" s="242"/>
      <c r="R32" s="240" t="str">
        <f>'HEALTH _Q4'!AJ31</f>
        <v/>
      </c>
      <c r="S32" s="241"/>
      <c r="T32" s="241"/>
      <c r="U32" s="243"/>
      <c r="V32" s="231" t="str">
        <f t="shared" si="0"/>
        <v/>
      </c>
      <c r="W32" s="232"/>
      <c r="X32" s="232"/>
      <c r="Y32" s="232"/>
      <c r="Z32" s="232"/>
      <c r="AA32" s="232"/>
      <c r="AB32" s="233"/>
      <c r="AC32" s="52"/>
      <c r="AD32" s="52"/>
      <c r="AE32" s="23"/>
      <c r="AF32" s="52"/>
      <c r="AG32" s="52"/>
      <c r="AH32" s="52"/>
      <c r="AI32" s="111"/>
      <c r="AK32" s="23"/>
      <c r="AM32" s="63"/>
    </row>
    <row r="33" spans="1:55" ht="18" customHeight="1">
      <c r="A33" s="24">
        <v>21</v>
      </c>
      <c r="B33" s="17">
        <f>INPUTDATA!B32</f>
        <v>0</v>
      </c>
      <c r="C33" s="26"/>
      <c r="D33" s="26"/>
      <c r="E33" s="27"/>
      <c r="F33" s="240" t="str">
        <f>MUSIC_Q4!AJ32</f>
        <v/>
      </c>
      <c r="G33" s="241"/>
      <c r="H33" s="241"/>
      <c r="I33" s="242"/>
      <c r="J33" s="240" t="str">
        <f>ARTS_Q4!AJ32</f>
        <v/>
      </c>
      <c r="K33" s="241"/>
      <c r="L33" s="241"/>
      <c r="M33" s="242"/>
      <c r="N33" s="240" t="str">
        <f>PE_Q4!AJ32</f>
        <v/>
      </c>
      <c r="O33" s="241"/>
      <c r="P33" s="241"/>
      <c r="Q33" s="242"/>
      <c r="R33" s="240" t="str">
        <f>'HEALTH _Q4'!AJ32</f>
        <v/>
      </c>
      <c r="S33" s="241"/>
      <c r="T33" s="241"/>
      <c r="U33" s="243"/>
      <c r="V33" s="231" t="str">
        <f t="shared" si="0"/>
        <v/>
      </c>
      <c r="W33" s="232"/>
      <c r="X33" s="232"/>
      <c r="Y33" s="232"/>
      <c r="Z33" s="232"/>
      <c r="AA33" s="232"/>
      <c r="AB33" s="233"/>
      <c r="AC33" s="52"/>
      <c r="AD33" s="52"/>
      <c r="AE33" s="23"/>
      <c r="AF33" s="52"/>
      <c r="AG33" s="52"/>
      <c r="AH33" s="52"/>
      <c r="AI33" s="111"/>
      <c r="AK33" s="23"/>
      <c r="AM33" s="63"/>
    </row>
    <row r="34" spans="1:55" ht="18" customHeight="1">
      <c r="A34" s="24">
        <v>22</v>
      </c>
      <c r="B34" s="17">
        <f>INPUTDATA!B33</f>
        <v>0</v>
      </c>
      <c r="C34" s="26"/>
      <c r="D34" s="26"/>
      <c r="E34" s="27"/>
      <c r="F34" s="240" t="str">
        <f>MUSIC_Q4!AJ33</f>
        <v/>
      </c>
      <c r="G34" s="241"/>
      <c r="H34" s="241"/>
      <c r="I34" s="242"/>
      <c r="J34" s="240" t="str">
        <f>ARTS_Q4!AJ33</f>
        <v/>
      </c>
      <c r="K34" s="241"/>
      <c r="L34" s="241"/>
      <c r="M34" s="242"/>
      <c r="N34" s="240" t="str">
        <f>PE_Q4!AJ33</f>
        <v/>
      </c>
      <c r="O34" s="241"/>
      <c r="P34" s="241"/>
      <c r="Q34" s="242"/>
      <c r="R34" s="240" t="str">
        <f>'HEALTH _Q4'!AJ33</f>
        <v/>
      </c>
      <c r="S34" s="241"/>
      <c r="T34" s="241"/>
      <c r="U34" s="243"/>
      <c r="V34" s="231" t="str">
        <f t="shared" si="0"/>
        <v/>
      </c>
      <c r="W34" s="232"/>
      <c r="X34" s="232"/>
      <c r="Y34" s="232"/>
      <c r="Z34" s="232"/>
      <c r="AA34" s="232"/>
      <c r="AB34" s="233"/>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40" t="str">
        <f>MUSIC_Q4!AJ34</f>
        <v/>
      </c>
      <c r="G35" s="241"/>
      <c r="H35" s="241"/>
      <c r="I35" s="242"/>
      <c r="J35" s="240" t="str">
        <f>ARTS_Q4!AJ34</f>
        <v/>
      </c>
      <c r="K35" s="241"/>
      <c r="L35" s="241"/>
      <c r="M35" s="242"/>
      <c r="N35" s="240" t="str">
        <f>PE_Q4!AJ34</f>
        <v/>
      </c>
      <c r="O35" s="241"/>
      <c r="P35" s="241"/>
      <c r="Q35" s="242"/>
      <c r="R35" s="240" t="str">
        <f>'HEALTH _Q4'!AJ34</f>
        <v/>
      </c>
      <c r="S35" s="241"/>
      <c r="T35" s="241"/>
      <c r="U35" s="243"/>
      <c r="V35" s="231" t="str">
        <f t="shared" si="0"/>
        <v/>
      </c>
      <c r="W35" s="232"/>
      <c r="X35" s="232"/>
      <c r="Y35" s="232"/>
      <c r="Z35" s="232"/>
      <c r="AA35" s="232"/>
      <c r="AB35" s="233"/>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40" t="str">
        <f>MUSIC_Q4!AJ35</f>
        <v/>
      </c>
      <c r="G36" s="241"/>
      <c r="H36" s="241"/>
      <c r="I36" s="242"/>
      <c r="J36" s="240" t="str">
        <f>ARTS_Q4!AJ35</f>
        <v/>
      </c>
      <c r="K36" s="241"/>
      <c r="L36" s="241"/>
      <c r="M36" s="242"/>
      <c r="N36" s="240" t="str">
        <f>PE_Q4!AJ35</f>
        <v/>
      </c>
      <c r="O36" s="241"/>
      <c r="P36" s="241"/>
      <c r="Q36" s="242"/>
      <c r="R36" s="240" t="str">
        <f>'HEALTH _Q4'!AJ35</f>
        <v/>
      </c>
      <c r="S36" s="241"/>
      <c r="T36" s="241"/>
      <c r="U36" s="243"/>
      <c r="V36" s="231" t="str">
        <f t="shared" si="0"/>
        <v/>
      </c>
      <c r="W36" s="232"/>
      <c r="X36" s="232"/>
      <c r="Y36" s="232"/>
      <c r="Z36" s="232"/>
      <c r="AA36" s="232"/>
      <c r="AB36" s="233"/>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40" t="str">
        <f>MUSIC_Q4!AJ36</f>
        <v/>
      </c>
      <c r="G37" s="241"/>
      <c r="H37" s="241"/>
      <c r="I37" s="242"/>
      <c r="J37" s="240" t="str">
        <f>ARTS_Q4!AJ36</f>
        <v/>
      </c>
      <c r="K37" s="241"/>
      <c r="L37" s="241"/>
      <c r="M37" s="242"/>
      <c r="N37" s="240" t="str">
        <f>PE_Q4!AJ36</f>
        <v/>
      </c>
      <c r="O37" s="241"/>
      <c r="P37" s="241"/>
      <c r="Q37" s="242"/>
      <c r="R37" s="240" t="str">
        <f>'HEALTH _Q4'!AJ36</f>
        <v/>
      </c>
      <c r="S37" s="241"/>
      <c r="T37" s="241"/>
      <c r="U37" s="243"/>
      <c r="V37" s="231" t="str">
        <f t="shared" si="0"/>
        <v/>
      </c>
      <c r="W37" s="232"/>
      <c r="X37" s="232"/>
      <c r="Y37" s="232"/>
      <c r="Z37" s="232"/>
      <c r="AA37" s="232"/>
      <c r="AB37" s="233"/>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40" t="str">
        <f>MUSIC_Q4!AJ37</f>
        <v/>
      </c>
      <c r="G38" s="241"/>
      <c r="H38" s="241"/>
      <c r="I38" s="242"/>
      <c r="J38" s="240" t="str">
        <f>ARTS_Q4!AJ37</f>
        <v/>
      </c>
      <c r="K38" s="241"/>
      <c r="L38" s="241"/>
      <c r="M38" s="242"/>
      <c r="N38" s="240" t="str">
        <f>PE_Q4!AJ37</f>
        <v/>
      </c>
      <c r="O38" s="241"/>
      <c r="P38" s="241"/>
      <c r="Q38" s="242"/>
      <c r="R38" s="240" t="str">
        <f>'HEALTH _Q4'!AJ37</f>
        <v/>
      </c>
      <c r="S38" s="241"/>
      <c r="T38" s="241"/>
      <c r="U38" s="243"/>
      <c r="V38" s="231" t="str">
        <f t="shared" si="0"/>
        <v/>
      </c>
      <c r="W38" s="232"/>
      <c r="X38" s="232"/>
      <c r="Y38" s="232"/>
      <c r="Z38" s="232"/>
      <c r="AA38" s="232"/>
      <c r="AB38" s="233"/>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40" t="str">
        <f>MUSIC_Q4!AJ38</f>
        <v/>
      </c>
      <c r="G39" s="241"/>
      <c r="H39" s="241"/>
      <c r="I39" s="242"/>
      <c r="J39" s="240" t="str">
        <f>ARTS_Q4!AJ38</f>
        <v/>
      </c>
      <c r="K39" s="241"/>
      <c r="L39" s="241"/>
      <c r="M39" s="242"/>
      <c r="N39" s="240" t="str">
        <f>PE_Q4!AJ38</f>
        <v/>
      </c>
      <c r="O39" s="241"/>
      <c r="P39" s="241"/>
      <c r="Q39" s="242"/>
      <c r="R39" s="240" t="str">
        <f>'HEALTH _Q4'!AJ38</f>
        <v/>
      </c>
      <c r="S39" s="241"/>
      <c r="T39" s="241"/>
      <c r="U39" s="243"/>
      <c r="V39" s="231" t="str">
        <f t="shared" si="0"/>
        <v/>
      </c>
      <c r="W39" s="232"/>
      <c r="X39" s="232"/>
      <c r="Y39" s="232"/>
      <c r="Z39" s="232"/>
      <c r="AA39" s="232"/>
      <c r="AB39" s="233"/>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40" t="str">
        <f>MUSIC_Q4!AJ39</f>
        <v/>
      </c>
      <c r="G40" s="241"/>
      <c r="H40" s="241"/>
      <c r="I40" s="242"/>
      <c r="J40" s="240" t="str">
        <f>ARTS_Q4!AJ39</f>
        <v/>
      </c>
      <c r="K40" s="241"/>
      <c r="L40" s="241"/>
      <c r="M40" s="242"/>
      <c r="N40" s="240" t="str">
        <f>PE_Q4!AJ39</f>
        <v/>
      </c>
      <c r="O40" s="241"/>
      <c r="P40" s="241"/>
      <c r="Q40" s="242"/>
      <c r="R40" s="240" t="str">
        <f>'HEALTH _Q4'!AJ39</f>
        <v/>
      </c>
      <c r="S40" s="241"/>
      <c r="T40" s="241"/>
      <c r="U40" s="243"/>
      <c r="V40" s="231" t="str">
        <f t="shared" si="0"/>
        <v/>
      </c>
      <c r="W40" s="232"/>
      <c r="X40" s="232"/>
      <c r="Y40" s="232"/>
      <c r="Z40" s="232"/>
      <c r="AA40" s="232"/>
      <c r="AB40" s="233"/>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40" t="str">
        <f>MUSIC_Q4!AJ40</f>
        <v/>
      </c>
      <c r="G41" s="241"/>
      <c r="H41" s="241"/>
      <c r="I41" s="242"/>
      <c r="J41" s="240" t="str">
        <f>ARTS_Q4!AJ40</f>
        <v/>
      </c>
      <c r="K41" s="241"/>
      <c r="L41" s="241"/>
      <c r="M41" s="242"/>
      <c r="N41" s="240" t="str">
        <f>PE_Q4!AJ40</f>
        <v/>
      </c>
      <c r="O41" s="241"/>
      <c r="P41" s="241"/>
      <c r="Q41" s="242"/>
      <c r="R41" s="240" t="str">
        <f>'HEALTH _Q4'!AJ40</f>
        <v/>
      </c>
      <c r="S41" s="241"/>
      <c r="T41" s="241"/>
      <c r="U41" s="243"/>
      <c r="V41" s="231" t="str">
        <f t="shared" si="0"/>
        <v/>
      </c>
      <c r="W41" s="232"/>
      <c r="X41" s="232"/>
      <c r="Y41" s="232"/>
      <c r="Z41" s="232"/>
      <c r="AA41" s="232"/>
      <c r="AB41" s="233"/>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40" t="str">
        <f>MUSIC_Q4!AJ41</f>
        <v/>
      </c>
      <c r="G42" s="241"/>
      <c r="H42" s="241"/>
      <c r="I42" s="242"/>
      <c r="J42" s="240" t="str">
        <f>ARTS_Q4!AJ41</f>
        <v/>
      </c>
      <c r="K42" s="241"/>
      <c r="L42" s="241"/>
      <c r="M42" s="242"/>
      <c r="N42" s="240" t="str">
        <f>PE_Q4!AJ41</f>
        <v/>
      </c>
      <c r="O42" s="241"/>
      <c r="P42" s="241"/>
      <c r="Q42" s="242"/>
      <c r="R42" s="240" t="str">
        <f>'HEALTH _Q4'!AJ41</f>
        <v/>
      </c>
      <c r="S42" s="241"/>
      <c r="T42" s="241"/>
      <c r="U42" s="243"/>
      <c r="V42" s="231" t="str">
        <f t="shared" si="0"/>
        <v/>
      </c>
      <c r="W42" s="232"/>
      <c r="X42" s="232"/>
      <c r="Y42" s="232"/>
      <c r="Z42" s="232"/>
      <c r="AA42" s="232"/>
      <c r="AB42" s="233"/>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40" t="str">
        <f>MUSIC_Q4!AJ42</f>
        <v/>
      </c>
      <c r="G43" s="241"/>
      <c r="H43" s="241"/>
      <c r="I43" s="242"/>
      <c r="J43" s="240" t="str">
        <f>ARTS_Q4!AJ42</f>
        <v/>
      </c>
      <c r="K43" s="241"/>
      <c r="L43" s="241"/>
      <c r="M43" s="242"/>
      <c r="N43" s="240" t="str">
        <f>PE_Q4!AJ42</f>
        <v/>
      </c>
      <c r="O43" s="241"/>
      <c r="P43" s="241"/>
      <c r="Q43" s="242"/>
      <c r="R43" s="240" t="str">
        <f>'HEALTH _Q4'!AJ42</f>
        <v/>
      </c>
      <c r="S43" s="241"/>
      <c r="T43" s="241"/>
      <c r="U43" s="243"/>
      <c r="V43" s="231" t="str">
        <f t="shared" si="0"/>
        <v/>
      </c>
      <c r="W43" s="232"/>
      <c r="X43" s="232"/>
      <c r="Y43" s="232"/>
      <c r="Z43" s="232"/>
      <c r="AA43" s="232"/>
      <c r="AB43" s="233"/>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40" t="str">
        <f>MUSIC_Q4!AJ43</f>
        <v/>
      </c>
      <c r="G44" s="241"/>
      <c r="H44" s="241"/>
      <c r="I44" s="242"/>
      <c r="J44" s="240" t="str">
        <f>ARTS_Q4!AJ43</f>
        <v/>
      </c>
      <c r="K44" s="241"/>
      <c r="L44" s="241"/>
      <c r="M44" s="242"/>
      <c r="N44" s="240" t="str">
        <f>PE_Q4!AJ43</f>
        <v/>
      </c>
      <c r="O44" s="241"/>
      <c r="P44" s="241"/>
      <c r="Q44" s="242"/>
      <c r="R44" s="240" t="str">
        <f>'HEALTH _Q4'!AJ43</f>
        <v/>
      </c>
      <c r="S44" s="241"/>
      <c r="T44" s="241"/>
      <c r="U44" s="243"/>
      <c r="V44" s="231" t="str">
        <f t="shared" si="0"/>
        <v/>
      </c>
      <c r="W44" s="232"/>
      <c r="X44" s="232"/>
      <c r="Y44" s="232"/>
      <c r="Z44" s="232"/>
      <c r="AA44" s="232"/>
      <c r="AB44" s="233"/>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40" t="str">
        <f>MUSIC_Q4!AJ44</f>
        <v/>
      </c>
      <c r="G45" s="241"/>
      <c r="H45" s="241"/>
      <c r="I45" s="242"/>
      <c r="J45" s="240" t="str">
        <f>ARTS_Q4!AJ44</f>
        <v/>
      </c>
      <c r="K45" s="241"/>
      <c r="L45" s="241"/>
      <c r="M45" s="242"/>
      <c r="N45" s="240" t="str">
        <f>PE_Q4!AJ44</f>
        <v/>
      </c>
      <c r="O45" s="241"/>
      <c r="P45" s="241"/>
      <c r="Q45" s="242"/>
      <c r="R45" s="240" t="str">
        <f>'HEALTH _Q4'!AJ44</f>
        <v/>
      </c>
      <c r="S45" s="241"/>
      <c r="T45" s="241"/>
      <c r="U45" s="243"/>
      <c r="V45" s="231" t="str">
        <f t="shared" si="0"/>
        <v/>
      </c>
      <c r="W45" s="232"/>
      <c r="X45" s="232"/>
      <c r="Y45" s="232"/>
      <c r="Z45" s="232"/>
      <c r="AA45" s="232"/>
      <c r="AB45" s="233"/>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40" t="str">
        <f>MUSIC_Q4!AJ45</f>
        <v/>
      </c>
      <c r="G46" s="241"/>
      <c r="H46" s="241"/>
      <c r="I46" s="242"/>
      <c r="J46" s="240" t="str">
        <f>ARTS_Q4!AJ45</f>
        <v/>
      </c>
      <c r="K46" s="241"/>
      <c r="L46" s="241"/>
      <c r="M46" s="242"/>
      <c r="N46" s="240" t="str">
        <f>PE_Q4!AJ45</f>
        <v/>
      </c>
      <c r="O46" s="241"/>
      <c r="P46" s="241"/>
      <c r="Q46" s="242"/>
      <c r="R46" s="240" t="str">
        <f>'HEALTH _Q4'!AJ45</f>
        <v/>
      </c>
      <c r="S46" s="241"/>
      <c r="T46" s="241"/>
      <c r="U46" s="243"/>
      <c r="V46" s="231" t="str">
        <f t="shared" si="0"/>
        <v/>
      </c>
      <c r="W46" s="232"/>
      <c r="X46" s="232"/>
      <c r="Y46" s="232"/>
      <c r="Z46" s="232"/>
      <c r="AA46" s="232"/>
      <c r="AB46" s="233"/>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40" t="str">
        <f>MUSIC_Q4!AJ46</f>
        <v/>
      </c>
      <c r="G47" s="241"/>
      <c r="H47" s="241"/>
      <c r="I47" s="242"/>
      <c r="J47" s="240" t="str">
        <f>ARTS_Q4!AJ46</f>
        <v/>
      </c>
      <c r="K47" s="241"/>
      <c r="L47" s="241"/>
      <c r="M47" s="242"/>
      <c r="N47" s="240" t="str">
        <f>PE_Q4!AJ46</f>
        <v/>
      </c>
      <c r="O47" s="241"/>
      <c r="P47" s="241"/>
      <c r="Q47" s="242"/>
      <c r="R47" s="240" t="str">
        <f>'HEALTH _Q4'!AJ46</f>
        <v/>
      </c>
      <c r="S47" s="241"/>
      <c r="T47" s="241"/>
      <c r="U47" s="243"/>
      <c r="V47" s="231" t="str">
        <f t="shared" si="0"/>
        <v/>
      </c>
      <c r="W47" s="232"/>
      <c r="X47" s="232"/>
      <c r="Y47" s="232"/>
      <c r="Z47" s="232"/>
      <c r="AA47" s="232"/>
      <c r="AB47" s="233"/>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40" t="str">
        <f>MUSIC_Q4!AJ47</f>
        <v/>
      </c>
      <c r="G48" s="241"/>
      <c r="H48" s="241"/>
      <c r="I48" s="242"/>
      <c r="J48" s="240" t="str">
        <f>ARTS_Q4!AJ47</f>
        <v/>
      </c>
      <c r="K48" s="241"/>
      <c r="L48" s="241"/>
      <c r="M48" s="242"/>
      <c r="N48" s="240" t="str">
        <f>PE_Q4!AJ47</f>
        <v/>
      </c>
      <c r="O48" s="241"/>
      <c r="P48" s="241"/>
      <c r="Q48" s="242"/>
      <c r="R48" s="240" t="str">
        <f>'HEALTH _Q4'!AJ47</f>
        <v/>
      </c>
      <c r="S48" s="241"/>
      <c r="T48" s="241"/>
      <c r="U48" s="243"/>
      <c r="V48" s="231" t="str">
        <f t="shared" si="0"/>
        <v/>
      </c>
      <c r="W48" s="232"/>
      <c r="X48" s="232"/>
      <c r="Y48" s="232"/>
      <c r="Z48" s="232"/>
      <c r="AA48" s="232"/>
      <c r="AB48" s="233"/>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40" t="str">
        <f>MUSIC_Q4!AJ48</f>
        <v/>
      </c>
      <c r="G49" s="241"/>
      <c r="H49" s="241"/>
      <c r="I49" s="242"/>
      <c r="J49" s="240" t="str">
        <f>ARTS_Q4!AJ48</f>
        <v/>
      </c>
      <c r="K49" s="241"/>
      <c r="L49" s="241"/>
      <c r="M49" s="242"/>
      <c r="N49" s="240" t="str">
        <f>PE_Q4!AJ48</f>
        <v/>
      </c>
      <c r="O49" s="241"/>
      <c r="P49" s="241"/>
      <c r="Q49" s="242"/>
      <c r="R49" s="240" t="str">
        <f>'HEALTH _Q4'!AJ48</f>
        <v/>
      </c>
      <c r="S49" s="241"/>
      <c r="T49" s="241"/>
      <c r="U49" s="243"/>
      <c r="V49" s="231" t="str">
        <f t="shared" si="0"/>
        <v/>
      </c>
      <c r="W49" s="232"/>
      <c r="X49" s="232"/>
      <c r="Y49" s="232"/>
      <c r="Z49" s="232"/>
      <c r="AA49" s="232"/>
      <c r="AB49" s="233"/>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40" t="str">
        <f>MUSIC_Q4!AJ49</f>
        <v/>
      </c>
      <c r="G50" s="241"/>
      <c r="H50" s="241"/>
      <c r="I50" s="242"/>
      <c r="J50" s="240" t="str">
        <f>ARTS_Q4!AJ49</f>
        <v/>
      </c>
      <c r="K50" s="241"/>
      <c r="L50" s="241"/>
      <c r="M50" s="242"/>
      <c r="N50" s="240" t="str">
        <f>PE_Q4!AJ49</f>
        <v/>
      </c>
      <c r="O50" s="241"/>
      <c r="P50" s="241"/>
      <c r="Q50" s="242"/>
      <c r="R50" s="240" t="str">
        <f>'HEALTH _Q4'!AJ49</f>
        <v/>
      </c>
      <c r="S50" s="241"/>
      <c r="T50" s="241"/>
      <c r="U50" s="243"/>
      <c r="V50" s="231" t="str">
        <f t="shared" si="0"/>
        <v/>
      </c>
      <c r="W50" s="232"/>
      <c r="X50" s="232"/>
      <c r="Y50" s="232"/>
      <c r="Z50" s="232"/>
      <c r="AA50" s="232"/>
      <c r="AB50" s="233"/>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40" t="str">
        <f>MUSIC_Q4!AJ50</f>
        <v/>
      </c>
      <c r="G51" s="241"/>
      <c r="H51" s="241"/>
      <c r="I51" s="242"/>
      <c r="J51" s="240" t="str">
        <f>ARTS_Q4!AJ50</f>
        <v/>
      </c>
      <c r="K51" s="241"/>
      <c r="L51" s="241"/>
      <c r="M51" s="242"/>
      <c r="N51" s="240" t="str">
        <f>PE_Q4!AJ50</f>
        <v/>
      </c>
      <c r="O51" s="241"/>
      <c r="P51" s="241"/>
      <c r="Q51" s="242"/>
      <c r="R51" s="240" t="str">
        <f>'HEALTH _Q4'!AJ50</f>
        <v/>
      </c>
      <c r="S51" s="241"/>
      <c r="T51" s="241"/>
      <c r="U51" s="243"/>
      <c r="V51" s="231" t="str">
        <f t="shared" si="0"/>
        <v/>
      </c>
      <c r="W51" s="232"/>
      <c r="X51" s="232"/>
      <c r="Y51" s="232"/>
      <c r="Z51" s="232"/>
      <c r="AA51" s="232"/>
      <c r="AB51" s="233"/>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40" t="str">
        <f>MUSIC_Q4!AJ51</f>
        <v/>
      </c>
      <c r="G52" s="241"/>
      <c r="H52" s="241"/>
      <c r="I52" s="242"/>
      <c r="J52" s="240" t="str">
        <f>ARTS_Q4!AJ51</f>
        <v/>
      </c>
      <c r="K52" s="241"/>
      <c r="L52" s="241"/>
      <c r="M52" s="242"/>
      <c r="N52" s="240" t="str">
        <f>PE_Q4!AJ51</f>
        <v/>
      </c>
      <c r="O52" s="241"/>
      <c r="P52" s="241"/>
      <c r="Q52" s="242"/>
      <c r="R52" s="240" t="str">
        <f>'HEALTH _Q4'!AJ51</f>
        <v/>
      </c>
      <c r="S52" s="241"/>
      <c r="T52" s="241"/>
      <c r="U52" s="243"/>
      <c r="V52" s="231" t="str">
        <f t="shared" si="0"/>
        <v/>
      </c>
      <c r="W52" s="232"/>
      <c r="X52" s="232"/>
      <c r="Y52" s="232"/>
      <c r="Z52" s="232"/>
      <c r="AA52" s="232"/>
      <c r="AB52" s="233"/>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40" t="str">
        <f>MUSIC_Q4!AJ52</f>
        <v/>
      </c>
      <c r="G53" s="241"/>
      <c r="H53" s="241"/>
      <c r="I53" s="242"/>
      <c r="J53" s="240" t="str">
        <f>ARTS_Q4!AJ52</f>
        <v/>
      </c>
      <c r="K53" s="241"/>
      <c r="L53" s="241"/>
      <c r="M53" s="242"/>
      <c r="N53" s="240" t="str">
        <f>PE_Q4!AJ52</f>
        <v/>
      </c>
      <c r="O53" s="241"/>
      <c r="P53" s="241"/>
      <c r="Q53" s="242"/>
      <c r="R53" s="240" t="str">
        <f>'HEALTH _Q4'!AJ52</f>
        <v/>
      </c>
      <c r="S53" s="241"/>
      <c r="T53" s="241"/>
      <c r="U53" s="243"/>
      <c r="V53" s="231" t="str">
        <f t="shared" si="0"/>
        <v/>
      </c>
      <c r="W53" s="232"/>
      <c r="X53" s="232"/>
      <c r="Y53" s="232"/>
      <c r="Z53" s="232"/>
      <c r="AA53" s="232"/>
      <c r="AB53" s="233"/>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40" t="str">
        <f>MUSIC_Q4!AJ53</f>
        <v/>
      </c>
      <c r="G54" s="241"/>
      <c r="H54" s="241"/>
      <c r="I54" s="242"/>
      <c r="J54" s="240" t="str">
        <f>ARTS_Q4!AJ53</f>
        <v/>
      </c>
      <c r="K54" s="241"/>
      <c r="L54" s="241"/>
      <c r="M54" s="242"/>
      <c r="N54" s="240" t="str">
        <f>PE_Q4!AJ53</f>
        <v/>
      </c>
      <c r="O54" s="241"/>
      <c r="P54" s="241"/>
      <c r="Q54" s="242"/>
      <c r="R54" s="240" t="str">
        <f>'HEALTH _Q4'!AJ53</f>
        <v/>
      </c>
      <c r="S54" s="241"/>
      <c r="T54" s="241"/>
      <c r="U54" s="243"/>
      <c r="V54" s="231" t="str">
        <f t="shared" si="0"/>
        <v/>
      </c>
      <c r="W54" s="232"/>
      <c r="X54" s="232"/>
      <c r="Y54" s="232"/>
      <c r="Z54" s="232"/>
      <c r="AA54" s="232"/>
      <c r="AB54" s="233"/>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40" t="str">
        <f>MUSIC_Q4!AJ54</f>
        <v/>
      </c>
      <c r="G55" s="241"/>
      <c r="H55" s="241"/>
      <c r="I55" s="242"/>
      <c r="J55" s="240" t="str">
        <f>ARTS_Q4!AJ54</f>
        <v/>
      </c>
      <c r="K55" s="241"/>
      <c r="L55" s="241"/>
      <c r="M55" s="242"/>
      <c r="N55" s="240" t="str">
        <f>PE_Q4!AJ54</f>
        <v/>
      </c>
      <c r="O55" s="241"/>
      <c r="P55" s="241"/>
      <c r="Q55" s="242"/>
      <c r="R55" s="240" t="str">
        <f>'HEALTH _Q4'!AJ54</f>
        <v/>
      </c>
      <c r="S55" s="241"/>
      <c r="T55" s="241"/>
      <c r="U55" s="243"/>
      <c r="V55" s="231" t="str">
        <f t="shared" si="0"/>
        <v/>
      </c>
      <c r="W55" s="232"/>
      <c r="X55" s="232"/>
      <c r="Y55" s="232"/>
      <c r="Z55" s="232"/>
      <c r="AA55" s="232"/>
      <c r="AB55" s="233"/>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40" t="str">
        <f>MUSIC_Q4!AJ55</f>
        <v/>
      </c>
      <c r="G56" s="241"/>
      <c r="H56" s="241"/>
      <c r="I56" s="242"/>
      <c r="J56" s="240" t="str">
        <f>ARTS_Q4!AJ55</f>
        <v/>
      </c>
      <c r="K56" s="241"/>
      <c r="L56" s="241"/>
      <c r="M56" s="242"/>
      <c r="N56" s="240" t="str">
        <f>PE_Q4!AJ55</f>
        <v/>
      </c>
      <c r="O56" s="241"/>
      <c r="P56" s="241"/>
      <c r="Q56" s="242"/>
      <c r="R56" s="240" t="str">
        <f>'HEALTH _Q4'!AJ55</f>
        <v/>
      </c>
      <c r="S56" s="241"/>
      <c r="T56" s="241"/>
      <c r="U56" s="243"/>
      <c r="V56" s="231" t="str">
        <f t="shared" si="0"/>
        <v/>
      </c>
      <c r="W56" s="232"/>
      <c r="X56" s="232"/>
      <c r="Y56" s="232"/>
      <c r="Z56" s="232"/>
      <c r="AA56" s="232"/>
      <c r="AB56" s="233"/>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40" t="str">
        <f>MUSIC_Q4!AJ56</f>
        <v/>
      </c>
      <c r="G57" s="241"/>
      <c r="H57" s="241"/>
      <c r="I57" s="242"/>
      <c r="J57" s="240" t="str">
        <f>ARTS_Q4!AJ56</f>
        <v/>
      </c>
      <c r="K57" s="241"/>
      <c r="L57" s="241"/>
      <c r="M57" s="242"/>
      <c r="N57" s="240" t="str">
        <f>PE_Q4!AJ56</f>
        <v/>
      </c>
      <c r="O57" s="241"/>
      <c r="P57" s="241"/>
      <c r="Q57" s="242"/>
      <c r="R57" s="240" t="str">
        <f>'HEALTH _Q4'!AJ56</f>
        <v/>
      </c>
      <c r="S57" s="241"/>
      <c r="T57" s="241"/>
      <c r="U57" s="243"/>
      <c r="V57" s="231" t="str">
        <f t="shared" si="0"/>
        <v/>
      </c>
      <c r="W57" s="232"/>
      <c r="X57" s="232"/>
      <c r="Y57" s="232"/>
      <c r="Z57" s="232"/>
      <c r="AA57" s="232"/>
      <c r="AB57" s="233"/>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40" t="str">
        <f>MUSIC_Q4!AJ57</f>
        <v/>
      </c>
      <c r="G58" s="241"/>
      <c r="H58" s="241"/>
      <c r="I58" s="242"/>
      <c r="J58" s="240" t="str">
        <f>ARTS_Q4!AJ57</f>
        <v/>
      </c>
      <c r="K58" s="241"/>
      <c r="L58" s="241"/>
      <c r="M58" s="242"/>
      <c r="N58" s="240" t="str">
        <f>PE_Q4!AJ57</f>
        <v/>
      </c>
      <c r="O58" s="241"/>
      <c r="P58" s="241"/>
      <c r="Q58" s="242"/>
      <c r="R58" s="240" t="str">
        <f>'HEALTH _Q4'!AJ57</f>
        <v/>
      </c>
      <c r="S58" s="241"/>
      <c r="T58" s="241"/>
      <c r="U58" s="243"/>
      <c r="V58" s="231" t="str">
        <f t="shared" si="0"/>
        <v/>
      </c>
      <c r="W58" s="232"/>
      <c r="X58" s="232"/>
      <c r="Y58" s="232"/>
      <c r="Z58" s="232"/>
      <c r="AA58" s="232"/>
      <c r="AB58" s="233"/>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40" t="str">
        <f>MUSIC_Q4!AJ58</f>
        <v/>
      </c>
      <c r="G59" s="241"/>
      <c r="H59" s="241"/>
      <c r="I59" s="242"/>
      <c r="J59" s="240" t="str">
        <f>ARTS_Q4!AJ58</f>
        <v/>
      </c>
      <c r="K59" s="241"/>
      <c r="L59" s="241"/>
      <c r="M59" s="242"/>
      <c r="N59" s="240" t="str">
        <f>PE_Q4!AJ58</f>
        <v/>
      </c>
      <c r="O59" s="241"/>
      <c r="P59" s="241"/>
      <c r="Q59" s="242"/>
      <c r="R59" s="240" t="str">
        <f>'HEALTH _Q4'!AJ58</f>
        <v/>
      </c>
      <c r="S59" s="241"/>
      <c r="T59" s="241"/>
      <c r="U59" s="243"/>
      <c r="V59" s="231" t="str">
        <f t="shared" si="0"/>
        <v/>
      </c>
      <c r="W59" s="232"/>
      <c r="X59" s="232"/>
      <c r="Y59" s="232"/>
      <c r="Z59" s="232"/>
      <c r="AA59" s="232"/>
      <c r="AB59" s="233"/>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40" t="str">
        <f>MUSIC_Q4!AJ59</f>
        <v/>
      </c>
      <c r="G60" s="241"/>
      <c r="H60" s="241"/>
      <c r="I60" s="242"/>
      <c r="J60" s="240" t="str">
        <f>ARTS_Q4!AJ59</f>
        <v/>
      </c>
      <c r="K60" s="241"/>
      <c r="L60" s="241"/>
      <c r="M60" s="242"/>
      <c r="N60" s="240" t="str">
        <f>PE_Q4!AJ59</f>
        <v/>
      </c>
      <c r="O60" s="241"/>
      <c r="P60" s="241"/>
      <c r="Q60" s="242"/>
      <c r="R60" s="240" t="str">
        <f>'HEALTH _Q4'!AJ59</f>
        <v/>
      </c>
      <c r="S60" s="241"/>
      <c r="T60" s="241"/>
      <c r="U60" s="243"/>
      <c r="V60" s="231" t="str">
        <f t="shared" si="0"/>
        <v/>
      </c>
      <c r="W60" s="232"/>
      <c r="X60" s="232"/>
      <c r="Y60" s="232"/>
      <c r="Z60" s="232"/>
      <c r="AA60" s="232"/>
      <c r="AB60" s="233"/>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40" t="str">
        <f>MUSIC_Q4!AJ60</f>
        <v/>
      </c>
      <c r="G61" s="241"/>
      <c r="H61" s="241"/>
      <c r="I61" s="242"/>
      <c r="J61" s="240" t="str">
        <f>ARTS_Q4!AJ60</f>
        <v/>
      </c>
      <c r="K61" s="241"/>
      <c r="L61" s="241"/>
      <c r="M61" s="242"/>
      <c r="N61" s="240" t="str">
        <f>PE_Q4!AJ60</f>
        <v/>
      </c>
      <c r="O61" s="241"/>
      <c r="P61" s="241"/>
      <c r="Q61" s="242"/>
      <c r="R61" s="240" t="str">
        <f>'HEALTH _Q4'!AJ60</f>
        <v/>
      </c>
      <c r="S61" s="241"/>
      <c r="T61" s="241"/>
      <c r="U61" s="243"/>
      <c r="V61" s="231" t="str">
        <f t="shared" si="0"/>
        <v/>
      </c>
      <c r="W61" s="232"/>
      <c r="X61" s="232"/>
      <c r="Y61" s="232"/>
      <c r="Z61" s="232"/>
      <c r="AA61" s="232"/>
      <c r="AB61" s="233"/>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40" t="str">
        <f>MUSIC_Q4!AJ61</f>
        <v/>
      </c>
      <c r="G62" s="241"/>
      <c r="H62" s="241"/>
      <c r="I62" s="242"/>
      <c r="J62" s="240" t="str">
        <f>ARTS_Q4!AJ61</f>
        <v/>
      </c>
      <c r="K62" s="241"/>
      <c r="L62" s="241"/>
      <c r="M62" s="242"/>
      <c r="N62" s="240" t="str">
        <f>PE_Q4!AJ61</f>
        <v/>
      </c>
      <c r="O62" s="241"/>
      <c r="P62" s="241"/>
      <c r="Q62" s="242"/>
      <c r="R62" s="240" t="str">
        <f>'HEALTH _Q4'!AJ61</f>
        <v/>
      </c>
      <c r="S62" s="241"/>
      <c r="T62" s="241"/>
      <c r="U62" s="243"/>
      <c r="V62" s="234" t="str">
        <f t="shared" si="0"/>
        <v/>
      </c>
      <c r="W62" s="235"/>
      <c r="X62" s="235"/>
      <c r="Y62" s="235"/>
      <c r="Z62" s="235"/>
      <c r="AA62" s="235"/>
      <c r="AB62" s="236"/>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64" t="s">
        <v>12</v>
      </c>
      <c r="C63" s="165"/>
      <c r="D63" s="165"/>
      <c r="E63" s="166"/>
      <c r="F63" s="247"/>
      <c r="G63" s="248"/>
      <c r="H63" s="248"/>
      <c r="I63" s="251"/>
      <c r="J63" s="247"/>
      <c r="K63" s="248"/>
      <c r="L63" s="248"/>
      <c r="M63" s="251"/>
      <c r="N63" s="247"/>
      <c r="O63" s="248"/>
      <c r="P63" s="248"/>
      <c r="Q63" s="251"/>
      <c r="R63" s="247"/>
      <c r="S63" s="248"/>
      <c r="T63" s="248"/>
      <c r="U63" s="249"/>
      <c r="V63" s="237"/>
      <c r="W63" s="238"/>
      <c r="X63" s="238"/>
      <c r="Y63" s="238"/>
      <c r="Z63" s="238"/>
      <c r="AA63" s="238"/>
      <c r="AB63" s="239"/>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f>INPUTDATA!B63</f>
        <v>0</v>
      </c>
      <c r="C64" s="18"/>
      <c r="D64" s="18"/>
      <c r="E64" s="19"/>
      <c r="F64" s="240" t="str">
        <f>MUSIC_Q4!AJ63</f>
        <v/>
      </c>
      <c r="G64" s="241"/>
      <c r="H64" s="241"/>
      <c r="I64" s="242"/>
      <c r="J64" s="240" t="str">
        <f>ARTS_Q4!AJ63</f>
        <v/>
      </c>
      <c r="K64" s="241"/>
      <c r="L64" s="241"/>
      <c r="M64" s="242"/>
      <c r="N64" s="240" t="str">
        <f>PE_Q4!AJ63</f>
        <v/>
      </c>
      <c r="O64" s="241"/>
      <c r="P64" s="241"/>
      <c r="Q64" s="242"/>
      <c r="R64" s="240" t="str">
        <f>'HEALTH _Q4'!AJ63</f>
        <v/>
      </c>
      <c r="S64" s="241"/>
      <c r="T64" s="241"/>
      <c r="U64" s="243"/>
      <c r="V64" s="240" t="str">
        <f t="shared" si="0"/>
        <v/>
      </c>
      <c r="W64" s="241"/>
      <c r="X64" s="241"/>
      <c r="Y64" s="241"/>
      <c r="Z64" s="241"/>
      <c r="AA64" s="241"/>
      <c r="AB64" s="242"/>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f>INPUTDATA!B64</f>
        <v>0</v>
      </c>
      <c r="C65" s="26"/>
      <c r="D65" s="26"/>
      <c r="E65" s="27"/>
      <c r="F65" s="240" t="str">
        <f>MUSIC_Q4!AJ64</f>
        <v/>
      </c>
      <c r="G65" s="241"/>
      <c r="H65" s="241"/>
      <c r="I65" s="242"/>
      <c r="J65" s="240" t="str">
        <f>ARTS_Q4!AJ64</f>
        <v/>
      </c>
      <c r="K65" s="241"/>
      <c r="L65" s="241"/>
      <c r="M65" s="242"/>
      <c r="N65" s="240" t="str">
        <f>PE_Q4!AJ64</f>
        <v/>
      </c>
      <c r="O65" s="241"/>
      <c r="P65" s="241"/>
      <c r="Q65" s="242"/>
      <c r="R65" s="240" t="str">
        <f>'HEALTH _Q4'!AJ64</f>
        <v/>
      </c>
      <c r="S65" s="241"/>
      <c r="T65" s="241"/>
      <c r="U65" s="243"/>
      <c r="V65" s="231" t="str">
        <f t="shared" si="0"/>
        <v/>
      </c>
      <c r="W65" s="232"/>
      <c r="X65" s="232"/>
      <c r="Y65" s="232"/>
      <c r="Z65" s="232"/>
      <c r="AA65" s="232"/>
      <c r="AB65" s="233"/>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f>INPUTDATA!B65</f>
        <v>0</v>
      </c>
      <c r="C66" s="26"/>
      <c r="D66" s="26"/>
      <c r="E66" s="27"/>
      <c r="F66" s="240" t="str">
        <f>MUSIC_Q4!AJ65</f>
        <v/>
      </c>
      <c r="G66" s="241"/>
      <c r="H66" s="241"/>
      <c r="I66" s="242"/>
      <c r="J66" s="240" t="str">
        <f>ARTS_Q4!AJ65</f>
        <v/>
      </c>
      <c r="K66" s="241"/>
      <c r="L66" s="241"/>
      <c r="M66" s="242"/>
      <c r="N66" s="240" t="str">
        <f>PE_Q4!AJ65</f>
        <v/>
      </c>
      <c r="O66" s="241"/>
      <c r="P66" s="241"/>
      <c r="Q66" s="242"/>
      <c r="R66" s="240" t="str">
        <f>'HEALTH _Q4'!AJ65</f>
        <v/>
      </c>
      <c r="S66" s="241"/>
      <c r="T66" s="241"/>
      <c r="U66" s="243"/>
      <c r="V66" s="231" t="str">
        <f t="shared" si="0"/>
        <v/>
      </c>
      <c r="W66" s="232"/>
      <c r="X66" s="232"/>
      <c r="Y66" s="232"/>
      <c r="Z66" s="232"/>
      <c r="AA66" s="232"/>
      <c r="AB66" s="233"/>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40" t="str">
        <f>MUSIC_Q4!AJ66</f>
        <v/>
      </c>
      <c r="G67" s="241"/>
      <c r="H67" s="241"/>
      <c r="I67" s="242"/>
      <c r="J67" s="240" t="str">
        <f>ARTS_Q4!AJ66</f>
        <v/>
      </c>
      <c r="K67" s="241"/>
      <c r="L67" s="241"/>
      <c r="M67" s="242"/>
      <c r="N67" s="240" t="str">
        <f>PE_Q4!AJ66</f>
        <v/>
      </c>
      <c r="O67" s="241"/>
      <c r="P67" s="241"/>
      <c r="Q67" s="242"/>
      <c r="R67" s="240" t="str">
        <f>'HEALTH _Q4'!AJ66</f>
        <v/>
      </c>
      <c r="S67" s="241"/>
      <c r="T67" s="241"/>
      <c r="U67" s="243"/>
      <c r="V67" s="231" t="str">
        <f t="shared" si="0"/>
        <v/>
      </c>
      <c r="W67" s="232"/>
      <c r="X67" s="232"/>
      <c r="Y67" s="232"/>
      <c r="Z67" s="232"/>
      <c r="AA67" s="232"/>
      <c r="AB67" s="233"/>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40" t="str">
        <f>MUSIC_Q4!AJ67</f>
        <v/>
      </c>
      <c r="G68" s="241"/>
      <c r="H68" s="241"/>
      <c r="I68" s="242"/>
      <c r="J68" s="240" t="str">
        <f>ARTS_Q4!AJ67</f>
        <v/>
      </c>
      <c r="K68" s="241"/>
      <c r="L68" s="241"/>
      <c r="M68" s="242"/>
      <c r="N68" s="240" t="str">
        <f>PE_Q4!AJ67</f>
        <v/>
      </c>
      <c r="O68" s="241"/>
      <c r="P68" s="241"/>
      <c r="Q68" s="242"/>
      <c r="R68" s="240" t="str">
        <f>'HEALTH _Q4'!AJ67</f>
        <v/>
      </c>
      <c r="S68" s="241"/>
      <c r="T68" s="241"/>
      <c r="U68" s="243"/>
      <c r="V68" s="231" t="str">
        <f t="shared" si="0"/>
        <v/>
      </c>
      <c r="W68" s="232"/>
      <c r="X68" s="232"/>
      <c r="Y68" s="232"/>
      <c r="Z68" s="232"/>
      <c r="AA68" s="232"/>
      <c r="AB68" s="233"/>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40" t="str">
        <f>MUSIC_Q4!AJ68</f>
        <v/>
      </c>
      <c r="G69" s="241"/>
      <c r="H69" s="241"/>
      <c r="I69" s="242"/>
      <c r="J69" s="240" t="str">
        <f>ARTS_Q4!AJ68</f>
        <v/>
      </c>
      <c r="K69" s="241"/>
      <c r="L69" s="241"/>
      <c r="M69" s="242"/>
      <c r="N69" s="240" t="str">
        <f>PE_Q4!AJ68</f>
        <v/>
      </c>
      <c r="O69" s="241"/>
      <c r="P69" s="241"/>
      <c r="Q69" s="242"/>
      <c r="R69" s="240" t="str">
        <f>'HEALTH _Q4'!AJ68</f>
        <v/>
      </c>
      <c r="S69" s="241"/>
      <c r="T69" s="241"/>
      <c r="U69" s="243"/>
      <c r="V69" s="231" t="str">
        <f t="shared" si="0"/>
        <v/>
      </c>
      <c r="W69" s="232"/>
      <c r="X69" s="232"/>
      <c r="Y69" s="232"/>
      <c r="Z69" s="232"/>
      <c r="AA69" s="232"/>
      <c r="AB69" s="233"/>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40" t="str">
        <f>MUSIC_Q4!AJ69</f>
        <v/>
      </c>
      <c r="G70" s="241"/>
      <c r="H70" s="241"/>
      <c r="I70" s="242"/>
      <c r="J70" s="240" t="str">
        <f>ARTS_Q4!AJ69</f>
        <v/>
      </c>
      <c r="K70" s="241"/>
      <c r="L70" s="241"/>
      <c r="M70" s="242"/>
      <c r="N70" s="240" t="str">
        <f>PE_Q4!AJ69</f>
        <v/>
      </c>
      <c r="O70" s="241"/>
      <c r="P70" s="241"/>
      <c r="Q70" s="242"/>
      <c r="R70" s="240" t="str">
        <f>'HEALTH _Q4'!AJ69</f>
        <v/>
      </c>
      <c r="S70" s="241"/>
      <c r="T70" s="241"/>
      <c r="U70" s="243"/>
      <c r="V70" s="231" t="str">
        <f t="shared" si="0"/>
        <v/>
      </c>
      <c r="W70" s="232"/>
      <c r="X70" s="232"/>
      <c r="Y70" s="232"/>
      <c r="Z70" s="232"/>
      <c r="AA70" s="232"/>
      <c r="AB70" s="233"/>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40" t="str">
        <f>MUSIC_Q4!AJ70</f>
        <v/>
      </c>
      <c r="G71" s="241"/>
      <c r="H71" s="241"/>
      <c r="I71" s="242"/>
      <c r="J71" s="240" t="str">
        <f>ARTS_Q4!AJ70</f>
        <v/>
      </c>
      <c r="K71" s="241"/>
      <c r="L71" s="241"/>
      <c r="M71" s="242"/>
      <c r="N71" s="240" t="str">
        <f>PE_Q4!AJ70</f>
        <v/>
      </c>
      <c r="O71" s="241"/>
      <c r="P71" s="241"/>
      <c r="Q71" s="242"/>
      <c r="R71" s="240" t="str">
        <f>'HEALTH _Q4'!AJ70</f>
        <v/>
      </c>
      <c r="S71" s="241"/>
      <c r="T71" s="241"/>
      <c r="U71" s="243"/>
      <c r="V71" s="231" t="str">
        <f t="shared" si="0"/>
        <v/>
      </c>
      <c r="W71" s="232"/>
      <c r="X71" s="232"/>
      <c r="Y71" s="232"/>
      <c r="Z71" s="232"/>
      <c r="AA71" s="232"/>
      <c r="AB71" s="233"/>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40" t="str">
        <f>MUSIC_Q4!AJ71</f>
        <v/>
      </c>
      <c r="G72" s="241"/>
      <c r="H72" s="241"/>
      <c r="I72" s="242"/>
      <c r="J72" s="240" t="str">
        <f>ARTS_Q4!AJ71</f>
        <v/>
      </c>
      <c r="K72" s="241"/>
      <c r="L72" s="241"/>
      <c r="M72" s="242"/>
      <c r="N72" s="240" t="str">
        <f>PE_Q4!AJ71</f>
        <v/>
      </c>
      <c r="O72" s="241"/>
      <c r="P72" s="241"/>
      <c r="Q72" s="242"/>
      <c r="R72" s="240" t="str">
        <f>'HEALTH _Q4'!AJ71</f>
        <v/>
      </c>
      <c r="S72" s="241"/>
      <c r="T72" s="241"/>
      <c r="U72" s="243"/>
      <c r="V72" s="231" t="str">
        <f t="shared" si="0"/>
        <v/>
      </c>
      <c r="W72" s="232"/>
      <c r="X72" s="232"/>
      <c r="Y72" s="232"/>
      <c r="Z72" s="232"/>
      <c r="AA72" s="232"/>
      <c r="AB72" s="233"/>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40" t="str">
        <f>MUSIC_Q4!AJ72</f>
        <v/>
      </c>
      <c r="G73" s="241"/>
      <c r="H73" s="241"/>
      <c r="I73" s="242"/>
      <c r="J73" s="240" t="str">
        <f>ARTS_Q4!AJ72</f>
        <v/>
      </c>
      <c r="K73" s="241"/>
      <c r="L73" s="241"/>
      <c r="M73" s="242"/>
      <c r="N73" s="240" t="str">
        <f>PE_Q4!AJ72</f>
        <v/>
      </c>
      <c r="O73" s="241"/>
      <c r="P73" s="241"/>
      <c r="Q73" s="242"/>
      <c r="R73" s="240" t="str">
        <f>'HEALTH _Q4'!AJ72</f>
        <v/>
      </c>
      <c r="S73" s="241"/>
      <c r="T73" s="241"/>
      <c r="U73" s="243"/>
      <c r="V73" s="231" t="str">
        <f t="shared" si="0"/>
        <v/>
      </c>
      <c r="W73" s="232"/>
      <c r="X73" s="232"/>
      <c r="Y73" s="232"/>
      <c r="Z73" s="232"/>
      <c r="AA73" s="232"/>
      <c r="AB73" s="233"/>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40" t="str">
        <f>MUSIC_Q4!AJ73</f>
        <v/>
      </c>
      <c r="G74" s="241"/>
      <c r="H74" s="241"/>
      <c r="I74" s="242"/>
      <c r="J74" s="240" t="str">
        <f>ARTS_Q4!AJ73</f>
        <v/>
      </c>
      <c r="K74" s="241"/>
      <c r="L74" s="241"/>
      <c r="M74" s="242"/>
      <c r="N74" s="240" t="str">
        <f>PE_Q4!AJ73</f>
        <v/>
      </c>
      <c r="O74" s="241"/>
      <c r="P74" s="241"/>
      <c r="Q74" s="242"/>
      <c r="R74" s="240" t="str">
        <f>'HEALTH _Q4'!AJ73</f>
        <v/>
      </c>
      <c r="S74" s="241"/>
      <c r="T74" s="241"/>
      <c r="U74" s="243"/>
      <c r="V74" s="231" t="str">
        <f t="shared" si="0"/>
        <v/>
      </c>
      <c r="W74" s="232"/>
      <c r="X74" s="232"/>
      <c r="Y74" s="232"/>
      <c r="Z74" s="232"/>
      <c r="AA74" s="232"/>
      <c r="AB74" s="233"/>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40" t="str">
        <f>MUSIC_Q4!AJ74</f>
        <v/>
      </c>
      <c r="G75" s="241"/>
      <c r="H75" s="241"/>
      <c r="I75" s="242"/>
      <c r="J75" s="240" t="str">
        <f>ARTS_Q4!AJ74</f>
        <v/>
      </c>
      <c r="K75" s="241"/>
      <c r="L75" s="241"/>
      <c r="M75" s="242"/>
      <c r="N75" s="240" t="str">
        <f>PE_Q4!AJ74</f>
        <v/>
      </c>
      <c r="O75" s="241"/>
      <c r="P75" s="241"/>
      <c r="Q75" s="242"/>
      <c r="R75" s="240" t="str">
        <f>'HEALTH _Q4'!AJ74</f>
        <v/>
      </c>
      <c r="S75" s="241"/>
      <c r="T75" s="241"/>
      <c r="U75" s="243"/>
      <c r="V75" s="231" t="str">
        <f t="shared" si="0"/>
        <v/>
      </c>
      <c r="W75" s="232"/>
      <c r="X75" s="232"/>
      <c r="Y75" s="232"/>
      <c r="Z75" s="232"/>
      <c r="AA75" s="232"/>
      <c r="AB75" s="233"/>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40" t="str">
        <f>MUSIC_Q4!AJ75</f>
        <v/>
      </c>
      <c r="G76" s="241"/>
      <c r="H76" s="241"/>
      <c r="I76" s="242"/>
      <c r="J76" s="240" t="str">
        <f>ARTS_Q4!AJ75</f>
        <v/>
      </c>
      <c r="K76" s="241"/>
      <c r="L76" s="241"/>
      <c r="M76" s="242"/>
      <c r="N76" s="240" t="str">
        <f>PE_Q4!AJ75</f>
        <v/>
      </c>
      <c r="O76" s="241"/>
      <c r="P76" s="241"/>
      <c r="Q76" s="242"/>
      <c r="R76" s="240" t="str">
        <f>'HEALTH _Q4'!AJ75</f>
        <v/>
      </c>
      <c r="S76" s="241"/>
      <c r="T76" s="241"/>
      <c r="U76" s="243"/>
      <c r="V76" s="231" t="str">
        <f t="shared" si="0"/>
        <v/>
      </c>
      <c r="W76" s="232"/>
      <c r="X76" s="232"/>
      <c r="Y76" s="232"/>
      <c r="Z76" s="232"/>
      <c r="AA76" s="232"/>
      <c r="AB76" s="233"/>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40" t="str">
        <f>MUSIC_Q4!AJ76</f>
        <v/>
      </c>
      <c r="G77" s="241"/>
      <c r="H77" s="241"/>
      <c r="I77" s="242"/>
      <c r="J77" s="240" t="str">
        <f>ARTS_Q4!AJ76</f>
        <v/>
      </c>
      <c r="K77" s="241"/>
      <c r="L77" s="241"/>
      <c r="M77" s="242"/>
      <c r="N77" s="240" t="str">
        <f>PE_Q4!AJ76</f>
        <v/>
      </c>
      <c r="O77" s="241"/>
      <c r="P77" s="241"/>
      <c r="Q77" s="242"/>
      <c r="R77" s="240" t="str">
        <f>'HEALTH _Q4'!AJ76</f>
        <v/>
      </c>
      <c r="S77" s="241"/>
      <c r="T77" s="241"/>
      <c r="U77" s="243"/>
      <c r="V77" s="231" t="str">
        <f t="shared" si="0"/>
        <v/>
      </c>
      <c r="W77" s="232"/>
      <c r="X77" s="232"/>
      <c r="Y77" s="232"/>
      <c r="Z77" s="232"/>
      <c r="AA77" s="232"/>
      <c r="AB77" s="233"/>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40" t="str">
        <f>MUSIC_Q4!AJ77</f>
        <v/>
      </c>
      <c r="G78" s="241"/>
      <c r="H78" s="241"/>
      <c r="I78" s="242"/>
      <c r="J78" s="240" t="str">
        <f>ARTS_Q4!AJ77</f>
        <v/>
      </c>
      <c r="K78" s="241"/>
      <c r="L78" s="241"/>
      <c r="M78" s="242"/>
      <c r="N78" s="240" t="str">
        <f>PE_Q4!AJ77</f>
        <v/>
      </c>
      <c r="O78" s="241"/>
      <c r="P78" s="241"/>
      <c r="Q78" s="242"/>
      <c r="R78" s="240" t="str">
        <f>'HEALTH _Q4'!AJ77</f>
        <v/>
      </c>
      <c r="S78" s="241"/>
      <c r="T78" s="241"/>
      <c r="U78" s="243"/>
      <c r="V78" s="231" t="str">
        <f t="shared" ref="V78:V113" si="1">IF(OR(F78="",J78="",N78="",R78=""),"",IF(ISERROR(ROUND(AVERAGE(F78,J78,N78,R78),0)),"",ROUND(AVERAGE(F78,J78,N78,R78),0)))</f>
        <v/>
      </c>
      <c r="W78" s="232"/>
      <c r="X78" s="232"/>
      <c r="Y78" s="232"/>
      <c r="Z78" s="232"/>
      <c r="AA78" s="232"/>
      <c r="AB78" s="233"/>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40" t="str">
        <f>MUSIC_Q4!AJ78</f>
        <v/>
      </c>
      <c r="G79" s="241"/>
      <c r="H79" s="241"/>
      <c r="I79" s="242"/>
      <c r="J79" s="240" t="str">
        <f>ARTS_Q4!AJ78</f>
        <v/>
      </c>
      <c r="K79" s="241"/>
      <c r="L79" s="241"/>
      <c r="M79" s="242"/>
      <c r="N79" s="240" t="str">
        <f>PE_Q4!AJ78</f>
        <v/>
      </c>
      <c r="O79" s="241"/>
      <c r="P79" s="241"/>
      <c r="Q79" s="242"/>
      <c r="R79" s="240" t="str">
        <f>'HEALTH _Q4'!AJ78</f>
        <v/>
      </c>
      <c r="S79" s="241"/>
      <c r="T79" s="241"/>
      <c r="U79" s="243"/>
      <c r="V79" s="231" t="str">
        <f t="shared" si="1"/>
        <v/>
      </c>
      <c r="W79" s="232"/>
      <c r="X79" s="232"/>
      <c r="Y79" s="232"/>
      <c r="Z79" s="232"/>
      <c r="AA79" s="232"/>
      <c r="AB79" s="233"/>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40" t="str">
        <f>MUSIC_Q4!AJ79</f>
        <v/>
      </c>
      <c r="G80" s="241"/>
      <c r="H80" s="241"/>
      <c r="I80" s="242"/>
      <c r="J80" s="240" t="str">
        <f>ARTS_Q4!AJ79</f>
        <v/>
      </c>
      <c r="K80" s="241"/>
      <c r="L80" s="241"/>
      <c r="M80" s="242"/>
      <c r="N80" s="240" t="str">
        <f>PE_Q4!AJ79</f>
        <v/>
      </c>
      <c r="O80" s="241"/>
      <c r="P80" s="241"/>
      <c r="Q80" s="242"/>
      <c r="R80" s="240" t="str">
        <f>'HEALTH _Q4'!AJ79</f>
        <v/>
      </c>
      <c r="S80" s="241"/>
      <c r="T80" s="241"/>
      <c r="U80" s="243"/>
      <c r="V80" s="231" t="str">
        <f t="shared" si="1"/>
        <v/>
      </c>
      <c r="W80" s="232"/>
      <c r="X80" s="232"/>
      <c r="Y80" s="232"/>
      <c r="Z80" s="232"/>
      <c r="AA80" s="232"/>
      <c r="AB80" s="233"/>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40" t="str">
        <f>MUSIC_Q4!AJ80</f>
        <v/>
      </c>
      <c r="G81" s="241"/>
      <c r="H81" s="241"/>
      <c r="I81" s="242"/>
      <c r="J81" s="240" t="str">
        <f>ARTS_Q4!AJ80</f>
        <v/>
      </c>
      <c r="K81" s="241"/>
      <c r="L81" s="241"/>
      <c r="M81" s="242"/>
      <c r="N81" s="240" t="str">
        <f>PE_Q4!AJ80</f>
        <v/>
      </c>
      <c r="O81" s="241"/>
      <c r="P81" s="241"/>
      <c r="Q81" s="242"/>
      <c r="R81" s="240" t="str">
        <f>'HEALTH _Q4'!AJ80</f>
        <v/>
      </c>
      <c r="S81" s="241"/>
      <c r="T81" s="241"/>
      <c r="U81" s="243"/>
      <c r="V81" s="231" t="str">
        <f t="shared" si="1"/>
        <v/>
      </c>
      <c r="W81" s="232"/>
      <c r="X81" s="232"/>
      <c r="Y81" s="232"/>
      <c r="Z81" s="232"/>
      <c r="AA81" s="232"/>
      <c r="AB81" s="233"/>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40" t="str">
        <f>MUSIC_Q4!AJ81</f>
        <v/>
      </c>
      <c r="G82" s="241"/>
      <c r="H82" s="241"/>
      <c r="I82" s="242"/>
      <c r="J82" s="240" t="str">
        <f>ARTS_Q4!AJ81</f>
        <v/>
      </c>
      <c r="K82" s="241"/>
      <c r="L82" s="241"/>
      <c r="M82" s="242"/>
      <c r="N82" s="240" t="str">
        <f>PE_Q4!AJ81</f>
        <v/>
      </c>
      <c r="O82" s="241"/>
      <c r="P82" s="241"/>
      <c r="Q82" s="242"/>
      <c r="R82" s="240" t="str">
        <f>'HEALTH _Q4'!AJ81</f>
        <v/>
      </c>
      <c r="S82" s="241"/>
      <c r="T82" s="241"/>
      <c r="U82" s="243"/>
      <c r="V82" s="231" t="str">
        <f t="shared" si="1"/>
        <v/>
      </c>
      <c r="W82" s="232"/>
      <c r="X82" s="232"/>
      <c r="Y82" s="232"/>
      <c r="Z82" s="232"/>
      <c r="AA82" s="232"/>
      <c r="AB82" s="233"/>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40" t="str">
        <f>MUSIC_Q4!AJ82</f>
        <v/>
      </c>
      <c r="G83" s="241"/>
      <c r="H83" s="241"/>
      <c r="I83" s="242"/>
      <c r="J83" s="240" t="str">
        <f>ARTS_Q4!AJ82</f>
        <v/>
      </c>
      <c r="K83" s="241"/>
      <c r="L83" s="241"/>
      <c r="M83" s="242"/>
      <c r="N83" s="240" t="str">
        <f>PE_Q4!AJ82</f>
        <v/>
      </c>
      <c r="O83" s="241"/>
      <c r="P83" s="241"/>
      <c r="Q83" s="242"/>
      <c r="R83" s="240" t="str">
        <f>'HEALTH _Q4'!AJ82</f>
        <v/>
      </c>
      <c r="S83" s="241"/>
      <c r="T83" s="241"/>
      <c r="U83" s="243"/>
      <c r="V83" s="231" t="str">
        <f t="shared" si="1"/>
        <v/>
      </c>
      <c r="W83" s="232"/>
      <c r="X83" s="232"/>
      <c r="Y83" s="232"/>
      <c r="Z83" s="232"/>
      <c r="AA83" s="232"/>
      <c r="AB83" s="233"/>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40" t="str">
        <f>MUSIC_Q4!AJ83</f>
        <v/>
      </c>
      <c r="G84" s="241"/>
      <c r="H84" s="241"/>
      <c r="I84" s="242"/>
      <c r="J84" s="240" t="str">
        <f>ARTS_Q4!AJ83</f>
        <v/>
      </c>
      <c r="K84" s="241"/>
      <c r="L84" s="241"/>
      <c r="M84" s="242"/>
      <c r="N84" s="240" t="str">
        <f>PE_Q4!AJ83</f>
        <v/>
      </c>
      <c r="O84" s="241"/>
      <c r="P84" s="241"/>
      <c r="Q84" s="242"/>
      <c r="R84" s="240" t="str">
        <f>'HEALTH _Q4'!AJ83</f>
        <v/>
      </c>
      <c r="S84" s="241"/>
      <c r="T84" s="241"/>
      <c r="U84" s="243"/>
      <c r="V84" s="231" t="str">
        <f t="shared" si="1"/>
        <v/>
      </c>
      <c r="W84" s="232"/>
      <c r="X84" s="232"/>
      <c r="Y84" s="232"/>
      <c r="Z84" s="232"/>
      <c r="AA84" s="232"/>
      <c r="AB84" s="233"/>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40" t="str">
        <f>MUSIC_Q4!AJ84</f>
        <v/>
      </c>
      <c r="G85" s="241"/>
      <c r="H85" s="241"/>
      <c r="I85" s="242"/>
      <c r="J85" s="240" t="str">
        <f>ARTS_Q4!AJ84</f>
        <v/>
      </c>
      <c r="K85" s="241"/>
      <c r="L85" s="241"/>
      <c r="M85" s="242"/>
      <c r="N85" s="240" t="str">
        <f>PE_Q4!AJ84</f>
        <v/>
      </c>
      <c r="O85" s="241"/>
      <c r="P85" s="241"/>
      <c r="Q85" s="242"/>
      <c r="R85" s="240" t="str">
        <f>'HEALTH _Q4'!AJ84</f>
        <v/>
      </c>
      <c r="S85" s="241"/>
      <c r="T85" s="241"/>
      <c r="U85" s="243"/>
      <c r="V85" s="231" t="str">
        <f t="shared" si="1"/>
        <v/>
      </c>
      <c r="W85" s="232"/>
      <c r="X85" s="232"/>
      <c r="Y85" s="232"/>
      <c r="Z85" s="232"/>
      <c r="AA85" s="232"/>
      <c r="AB85" s="233"/>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40" t="str">
        <f>MUSIC_Q4!AJ85</f>
        <v/>
      </c>
      <c r="G86" s="241"/>
      <c r="H86" s="241"/>
      <c r="I86" s="242"/>
      <c r="J86" s="240" t="str">
        <f>ARTS_Q4!AJ85</f>
        <v/>
      </c>
      <c r="K86" s="241"/>
      <c r="L86" s="241"/>
      <c r="M86" s="242"/>
      <c r="N86" s="240" t="str">
        <f>PE_Q4!AJ85</f>
        <v/>
      </c>
      <c r="O86" s="241"/>
      <c r="P86" s="241"/>
      <c r="Q86" s="242"/>
      <c r="R86" s="240" t="str">
        <f>'HEALTH _Q4'!AJ85</f>
        <v/>
      </c>
      <c r="S86" s="241"/>
      <c r="T86" s="241"/>
      <c r="U86" s="243"/>
      <c r="V86" s="231" t="str">
        <f t="shared" si="1"/>
        <v/>
      </c>
      <c r="W86" s="232"/>
      <c r="X86" s="232"/>
      <c r="Y86" s="232"/>
      <c r="Z86" s="232"/>
      <c r="AA86" s="232"/>
      <c r="AB86" s="233"/>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40" t="str">
        <f>MUSIC_Q4!AJ86</f>
        <v/>
      </c>
      <c r="G87" s="241"/>
      <c r="H87" s="241"/>
      <c r="I87" s="242"/>
      <c r="J87" s="240" t="str">
        <f>ARTS_Q4!AJ86</f>
        <v/>
      </c>
      <c r="K87" s="241"/>
      <c r="L87" s="241"/>
      <c r="M87" s="242"/>
      <c r="N87" s="240" t="str">
        <f>PE_Q4!AJ86</f>
        <v/>
      </c>
      <c r="O87" s="241"/>
      <c r="P87" s="241"/>
      <c r="Q87" s="242"/>
      <c r="R87" s="240" t="str">
        <f>'HEALTH _Q4'!AJ86</f>
        <v/>
      </c>
      <c r="S87" s="241"/>
      <c r="T87" s="241"/>
      <c r="U87" s="243"/>
      <c r="V87" s="231" t="str">
        <f t="shared" si="1"/>
        <v/>
      </c>
      <c r="W87" s="232"/>
      <c r="X87" s="232"/>
      <c r="Y87" s="232"/>
      <c r="Z87" s="232"/>
      <c r="AA87" s="232"/>
      <c r="AB87" s="233"/>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40" t="str">
        <f>MUSIC_Q4!AJ87</f>
        <v/>
      </c>
      <c r="G88" s="241"/>
      <c r="H88" s="241"/>
      <c r="I88" s="242"/>
      <c r="J88" s="240" t="str">
        <f>ARTS_Q4!AJ87</f>
        <v/>
      </c>
      <c r="K88" s="241"/>
      <c r="L88" s="241"/>
      <c r="M88" s="242"/>
      <c r="N88" s="240" t="str">
        <f>PE_Q4!AJ87</f>
        <v/>
      </c>
      <c r="O88" s="241"/>
      <c r="P88" s="241"/>
      <c r="Q88" s="242"/>
      <c r="R88" s="240" t="str">
        <f>'HEALTH _Q4'!AJ87</f>
        <v/>
      </c>
      <c r="S88" s="241"/>
      <c r="T88" s="241"/>
      <c r="U88" s="243"/>
      <c r="V88" s="231" t="str">
        <f t="shared" si="1"/>
        <v/>
      </c>
      <c r="W88" s="232"/>
      <c r="X88" s="232"/>
      <c r="Y88" s="232"/>
      <c r="Z88" s="232"/>
      <c r="AA88" s="232"/>
      <c r="AB88" s="233"/>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40" t="str">
        <f>MUSIC_Q4!AJ88</f>
        <v/>
      </c>
      <c r="G89" s="241"/>
      <c r="H89" s="241"/>
      <c r="I89" s="242"/>
      <c r="J89" s="240" t="str">
        <f>ARTS_Q4!AJ88</f>
        <v/>
      </c>
      <c r="K89" s="241"/>
      <c r="L89" s="241"/>
      <c r="M89" s="242"/>
      <c r="N89" s="240" t="str">
        <f>PE_Q4!AJ88</f>
        <v/>
      </c>
      <c r="O89" s="241"/>
      <c r="P89" s="241"/>
      <c r="Q89" s="242"/>
      <c r="R89" s="240" t="str">
        <f>'HEALTH _Q4'!AJ88</f>
        <v/>
      </c>
      <c r="S89" s="241"/>
      <c r="T89" s="241"/>
      <c r="U89" s="243"/>
      <c r="V89" s="231" t="str">
        <f t="shared" si="1"/>
        <v/>
      </c>
      <c r="W89" s="232"/>
      <c r="X89" s="232"/>
      <c r="Y89" s="232"/>
      <c r="Z89" s="232"/>
      <c r="AA89" s="232"/>
      <c r="AB89" s="233"/>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40" t="str">
        <f>MUSIC_Q4!AJ89</f>
        <v/>
      </c>
      <c r="G90" s="241"/>
      <c r="H90" s="241"/>
      <c r="I90" s="242"/>
      <c r="J90" s="240" t="str">
        <f>ARTS_Q4!AJ89</f>
        <v/>
      </c>
      <c r="K90" s="241"/>
      <c r="L90" s="241"/>
      <c r="M90" s="242"/>
      <c r="N90" s="240" t="str">
        <f>PE_Q4!AJ89</f>
        <v/>
      </c>
      <c r="O90" s="241"/>
      <c r="P90" s="241"/>
      <c r="Q90" s="242"/>
      <c r="R90" s="240" t="str">
        <f>'HEALTH _Q4'!AJ89</f>
        <v/>
      </c>
      <c r="S90" s="241"/>
      <c r="T90" s="241"/>
      <c r="U90" s="243"/>
      <c r="V90" s="231" t="str">
        <f t="shared" si="1"/>
        <v/>
      </c>
      <c r="W90" s="232"/>
      <c r="X90" s="232"/>
      <c r="Y90" s="232"/>
      <c r="Z90" s="232"/>
      <c r="AA90" s="232"/>
      <c r="AB90" s="233"/>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40" t="str">
        <f>MUSIC_Q4!AJ90</f>
        <v/>
      </c>
      <c r="G91" s="241"/>
      <c r="H91" s="241"/>
      <c r="I91" s="242"/>
      <c r="J91" s="240" t="str">
        <f>ARTS_Q4!AJ90</f>
        <v/>
      </c>
      <c r="K91" s="241"/>
      <c r="L91" s="241"/>
      <c r="M91" s="242"/>
      <c r="N91" s="240" t="str">
        <f>PE_Q4!AJ90</f>
        <v/>
      </c>
      <c r="O91" s="241"/>
      <c r="P91" s="241"/>
      <c r="Q91" s="242"/>
      <c r="R91" s="240" t="str">
        <f>'HEALTH _Q4'!AJ90</f>
        <v/>
      </c>
      <c r="S91" s="241"/>
      <c r="T91" s="241"/>
      <c r="U91" s="243"/>
      <c r="V91" s="231" t="str">
        <f t="shared" si="1"/>
        <v/>
      </c>
      <c r="W91" s="232"/>
      <c r="X91" s="232"/>
      <c r="Y91" s="232"/>
      <c r="Z91" s="232"/>
      <c r="AA91" s="232"/>
      <c r="AB91" s="233"/>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40" t="str">
        <f>MUSIC_Q4!AJ91</f>
        <v/>
      </c>
      <c r="G92" s="241"/>
      <c r="H92" s="241"/>
      <c r="I92" s="242"/>
      <c r="J92" s="240" t="str">
        <f>ARTS_Q4!AJ91</f>
        <v/>
      </c>
      <c r="K92" s="241"/>
      <c r="L92" s="241"/>
      <c r="M92" s="242"/>
      <c r="N92" s="240" t="str">
        <f>PE_Q4!AJ91</f>
        <v/>
      </c>
      <c r="O92" s="241"/>
      <c r="P92" s="241"/>
      <c r="Q92" s="242"/>
      <c r="R92" s="240" t="str">
        <f>'HEALTH _Q4'!AJ91</f>
        <v/>
      </c>
      <c r="S92" s="241"/>
      <c r="T92" s="241"/>
      <c r="U92" s="243"/>
      <c r="V92" s="231" t="str">
        <f t="shared" si="1"/>
        <v/>
      </c>
      <c r="W92" s="232"/>
      <c r="X92" s="232"/>
      <c r="Y92" s="232"/>
      <c r="Z92" s="232"/>
      <c r="AA92" s="232"/>
      <c r="AB92" s="233"/>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40" t="str">
        <f>MUSIC_Q4!AJ92</f>
        <v/>
      </c>
      <c r="G93" s="241"/>
      <c r="H93" s="241"/>
      <c r="I93" s="242"/>
      <c r="J93" s="240" t="str">
        <f>ARTS_Q4!AJ92</f>
        <v/>
      </c>
      <c r="K93" s="241"/>
      <c r="L93" s="241"/>
      <c r="M93" s="242"/>
      <c r="N93" s="240" t="str">
        <f>PE_Q4!AJ92</f>
        <v/>
      </c>
      <c r="O93" s="241"/>
      <c r="P93" s="241"/>
      <c r="Q93" s="242"/>
      <c r="R93" s="240" t="str">
        <f>'HEALTH _Q4'!AJ92</f>
        <v/>
      </c>
      <c r="S93" s="241"/>
      <c r="T93" s="241"/>
      <c r="U93" s="243"/>
      <c r="V93" s="231" t="str">
        <f t="shared" si="1"/>
        <v/>
      </c>
      <c r="W93" s="232"/>
      <c r="X93" s="232"/>
      <c r="Y93" s="232"/>
      <c r="Z93" s="232"/>
      <c r="AA93" s="232"/>
      <c r="AB93" s="233"/>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40" t="str">
        <f>MUSIC_Q4!AJ93</f>
        <v/>
      </c>
      <c r="G94" s="241"/>
      <c r="H94" s="241"/>
      <c r="I94" s="242"/>
      <c r="J94" s="240" t="str">
        <f>ARTS_Q4!AJ93</f>
        <v/>
      </c>
      <c r="K94" s="241"/>
      <c r="L94" s="241"/>
      <c r="M94" s="242"/>
      <c r="N94" s="240" t="str">
        <f>PE_Q4!AJ93</f>
        <v/>
      </c>
      <c r="O94" s="241"/>
      <c r="P94" s="241"/>
      <c r="Q94" s="242"/>
      <c r="R94" s="240" t="str">
        <f>'HEALTH _Q4'!AJ93</f>
        <v/>
      </c>
      <c r="S94" s="241"/>
      <c r="T94" s="241"/>
      <c r="U94" s="243"/>
      <c r="V94" s="231" t="str">
        <f t="shared" si="1"/>
        <v/>
      </c>
      <c r="W94" s="232"/>
      <c r="X94" s="232"/>
      <c r="Y94" s="232"/>
      <c r="Z94" s="232"/>
      <c r="AA94" s="232"/>
      <c r="AB94" s="233"/>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40" t="str">
        <f>MUSIC_Q4!AJ94</f>
        <v/>
      </c>
      <c r="G95" s="241"/>
      <c r="H95" s="241"/>
      <c r="I95" s="242"/>
      <c r="J95" s="240" t="str">
        <f>ARTS_Q4!AJ94</f>
        <v/>
      </c>
      <c r="K95" s="241"/>
      <c r="L95" s="241"/>
      <c r="M95" s="242"/>
      <c r="N95" s="240" t="str">
        <f>PE_Q4!AJ94</f>
        <v/>
      </c>
      <c r="O95" s="241"/>
      <c r="P95" s="241"/>
      <c r="Q95" s="242"/>
      <c r="R95" s="240" t="str">
        <f>'HEALTH _Q4'!AJ94</f>
        <v/>
      </c>
      <c r="S95" s="241"/>
      <c r="T95" s="241"/>
      <c r="U95" s="243"/>
      <c r="V95" s="231" t="str">
        <f t="shared" si="1"/>
        <v/>
      </c>
      <c r="W95" s="232"/>
      <c r="X95" s="232"/>
      <c r="Y95" s="232"/>
      <c r="Z95" s="232"/>
      <c r="AA95" s="232"/>
      <c r="AB95" s="233"/>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40" t="str">
        <f>MUSIC_Q4!AJ95</f>
        <v/>
      </c>
      <c r="G96" s="241"/>
      <c r="H96" s="241"/>
      <c r="I96" s="242"/>
      <c r="J96" s="240" t="str">
        <f>ARTS_Q4!AJ95</f>
        <v/>
      </c>
      <c r="K96" s="241"/>
      <c r="L96" s="241"/>
      <c r="M96" s="242"/>
      <c r="N96" s="240" t="str">
        <f>PE_Q4!AJ95</f>
        <v/>
      </c>
      <c r="O96" s="241"/>
      <c r="P96" s="241"/>
      <c r="Q96" s="242"/>
      <c r="R96" s="240" t="str">
        <f>'HEALTH _Q4'!AJ95</f>
        <v/>
      </c>
      <c r="S96" s="241"/>
      <c r="T96" s="241"/>
      <c r="U96" s="243"/>
      <c r="V96" s="231" t="str">
        <f t="shared" si="1"/>
        <v/>
      </c>
      <c r="W96" s="232"/>
      <c r="X96" s="232"/>
      <c r="Y96" s="232"/>
      <c r="Z96" s="232"/>
      <c r="AA96" s="232"/>
      <c r="AB96" s="233"/>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40" t="str">
        <f>MUSIC_Q4!AJ96</f>
        <v/>
      </c>
      <c r="G97" s="241"/>
      <c r="H97" s="241"/>
      <c r="I97" s="242"/>
      <c r="J97" s="240" t="str">
        <f>ARTS_Q4!AJ96</f>
        <v/>
      </c>
      <c r="K97" s="241"/>
      <c r="L97" s="241"/>
      <c r="M97" s="242"/>
      <c r="N97" s="240" t="str">
        <f>PE_Q4!AJ96</f>
        <v/>
      </c>
      <c r="O97" s="241"/>
      <c r="P97" s="241"/>
      <c r="Q97" s="242"/>
      <c r="R97" s="240" t="str">
        <f>'HEALTH _Q4'!AJ96</f>
        <v/>
      </c>
      <c r="S97" s="241"/>
      <c r="T97" s="241"/>
      <c r="U97" s="243"/>
      <c r="V97" s="231" t="str">
        <f t="shared" si="1"/>
        <v/>
      </c>
      <c r="W97" s="232"/>
      <c r="X97" s="232"/>
      <c r="Y97" s="232"/>
      <c r="Z97" s="232"/>
      <c r="AA97" s="232"/>
      <c r="AB97" s="233"/>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40" t="str">
        <f>MUSIC_Q4!AJ97</f>
        <v/>
      </c>
      <c r="G98" s="241"/>
      <c r="H98" s="241"/>
      <c r="I98" s="242"/>
      <c r="J98" s="240" t="str">
        <f>ARTS_Q4!AJ97</f>
        <v/>
      </c>
      <c r="K98" s="241"/>
      <c r="L98" s="241"/>
      <c r="M98" s="242"/>
      <c r="N98" s="240" t="str">
        <f>PE_Q4!AJ97</f>
        <v/>
      </c>
      <c r="O98" s="241"/>
      <c r="P98" s="241"/>
      <c r="Q98" s="242"/>
      <c r="R98" s="240" t="str">
        <f>'HEALTH _Q4'!AJ97</f>
        <v/>
      </c>
      <c r="S98" s="241"/>
      <c r="T98" s="241"/>
      <c r="U98" s="243"/>
      <c r="V98" s="231" t="str">
        <f t="shared" si="1"/>
        <v/>
      </c>
      <c r="W98" s="232"/>
      <c r="X98" s="232"/>
      <c r="Y98" s="232"/>
      <c r="Z98" s="232"/>
      <c r="AA98" s="232"/>
      <c r="AB98" s="233"/>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40" t="str">
        <f>MUSIC_Q4!AJ98</f>
        <v/>
      </c>
      <c r="G99" s="241"/>
      <c r="H99" s="241"/>
      <c r="I99" s="242"/>
      <c r="J99" s="240" t="str">
        <f>ARTS_Q4!AJ98</f>
        <v/>
      </c>
      <c r="K99" s="241"/>
      <c r="L99" s="241"/>
      <c r="M99" s="242"/>
      <c r="N99" s="240" t="str">
        <f>PE_Q4!AJ98</f>
        <v/>
      </c>
      <c r="O99" s="241"/>
      <c r="P99" s="241"/>
      <c r="Q99" s="242"/>
      <c r="R99" s="240" t="str">
        <f>'HEALTH _Q4'!AJ98</f>
        <v/>
      </c>
      <c r="S99" s="241"/>
      <c r="T99" s="241"/>
      <c r="U99" s="243"/>
      <c r="V99" s="231" t="str">
        <f t="shared" si="1"/>
        <v/>
      </c>
      <c r="W99" s="232"/>
      <c r="X99" s="232"/>
      <c r="Y99" s="232"/>
      <c r="Z99" s="232"/>
      <c r="AA99" s="232"/>
      <c r="AB99" s="233"/>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40" t="str">
        <f>MUSIC_Q4!AJ99</f>
        <v/>
      </c>
      <c r="G100" s="241"/>
      <c r="H100" s="241"/>
      <c r="I100" s="242"/>
      <c r="J100" s="240" t="str">
        <f>ARTS_Q4!AJ99</f>
        <v/>
      </c>
      <c r="K100" s="241"/>
      <c r="L100" s="241"/>
      <c r="M100" s="242"/>
      <c r="N100" s="240" t="str">
        <f>PE_Q4!AJ99</f>
        <v/>
      </c>
      <c r="O100" s="241"/>
      <c r="P100" s="241"/>
      <c r="Q100" s="242"/>
      <c r="R100" s="240" t="str">
        <f>'HEALTH _Q4'!AJ99</f>
        <v/>
      </c>
      <c r="S100" s="241"/>
      <c r="T100" s="241"/>
      <c r="U100" s="243"/>
      <c r="V100" s="231" t="str">
        <f t="shared" si="1"/>
        <v/>
      </c>
      <c r="W100" s="232"/>
      <c r="X100" s="232"/>
      <c r="Y100" s="232"/>
      <c r="Z100" s="232"/>
      <c r="AA100" s="232"/>
      <c r="AB100" s="233"/>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40" t="str">
        <f>MUSIC_Q4!AJ100</f>
        <v/>
      </c>
      <c r="G101" s="241"/>
      <c r="H101" s="241"/>
      <c r="I101" s="242"/>
      <c r="J101" s="240" t="str">
        <f>ARTS_Q4!AJ100</f>
        <v/>
      </c>
      <c r="K101" s="241"/>
      <c r="L101" s="241"/>
      <c r="M101" s="242"/>
      <c r="N101" s="240" t="str">
        <f>PE_Q4!AJ100</f>
        <v/>
      </c>
      <c r="O101" s="241"/>
      <c r="P101" s="241"/>
      <c r="Q101" s="242"/>
      <c r="R101" s="240" t="str">
        <f>'HEALTH _Q4'!AJ100</f>
        <v/>
      </c>
      <c r="S101" s="241"/>
      <c r="T101" s="241"/>
      <c r="U101" s="243"/>
      <c r="V101" s="231" t="str">
        <f t="shared" si="1"/>
        <v/>
      </c>
      <c r="W101" s="232"/>
      <c r="X101" s="232"/>
      <c r="Y101" s="232"/>
      <c r="Z101" s="232"/>
      <c r="AA101" s="232"/>
      <c r="AB101" s="233"/>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40" t="str">
        <f>MUSIC_Q4!AJ101</f>
        <v/>
      </c>
      <c r="G102" s="241"/>
      <c r="H102" s="241"/>
      <c r="I102" s="242"/>
      <c r="J102" s="240" t="str">
        <f>ARTS_Q4!AJ101</f>
        <v/>
      </c>
      <c r="K102" s="241"/>
      <c r="L102" s="241"/>
      <c r="M102" s="242"/>
      <c r="N102" s="240" t="str">
        <f>PE_Q4!AJ101</f>
        <v/>
      </c>
      <c r="O102" s="241"/>
      <c r="P102" s="241"/>
      <c r="Q102" s="242"/>
      <c r="R102" s="240" t="str">
        <f>'HEALTH _Q4'!AJ101</f>
        <v/>
      </c>
      <c r="S102" s="241"/>
      <c r="T102" s="241"/>
      <c r="U102" s="243"/>
      <c r="V102" s="231" t="str">
        <f t="shared" si="1"/>
        <v/>
      </c>
      <c r="W102" s="232"/>
      <c r="X102" s="232"/>
      <c r="Y102" s="232"/>
      <c r="Z102" s="232"/>
      <c r="AA102" s="232"/>
      <c r="AB102" s="233"/>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40" t="str">
        <f>MUSIC_Q4!AJ102</f>
        <v/>
      </c>
      <c r="G103" s="241"/>
      <c r="H103" s="241"/>
      <c r="I103" s="242"/>
      <c r="J103" s="240" t="str">
        <f>ARTS_Q4!AJ102</f>
        <v/>
      </c>
      <c r="K103" s="241"/>
      <c r="L103" s="241"/>
      <c r="M103" s="242"/>
      <c r="N103" s="240" t="str">
        <f>PE_Q4!AJ102</f>
        <v/>
      </c>
      <c r="O103" s="241"/>
      <c r="P103" s="241"/>
      <c r="Q103" s="242"/>
      <c r="R103" s="240" t="str">
        <f>'HEALTH _Q4'!AJ102</f>
        <v/>
      </c>
      <c r="S103" s="241"/>
      <c r="T103" s="241"/>
      <c r="U103" s="243"/>
      <c r="V103" s="231" t="str">
        <f t="shared" si="1"/>
        <v/>
      </c>
      <c r="W103" s="232"/>
      <c r="X103" s="232"/>
      <c r="Y103" s="232"/>
      <c r="Z103" s="232"/>
      <c r="AA103" s="232"/>
      <c r="AB103" s="233"/>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40" t="str">
        <f>MUSIC_Q4!AJ103</f>
        <v/>
      </c>
      <c r="G104" s="241"/>
      <c r="H104" s="241"/>
      <c r="I104" s="242"/>
      <c r="J104" s="240" t="str">
        <f>ARTS_Q4!AJ103</f>
        <v/>
      </c>
      <c r="K104" s="241"/>
      <c r="L104" s="241"/>
      <c r="M104" s="242"/>
      <c r="N104" s="240" t="str">
        <f>PE_Q4!AJ103</f>
        <v/>
      </c>
      <c r="O104" s="241"/>
      <c r="P104" s="241"/>
      <c r="Q104" s="242"/>
      <c r="R104" s="240" t="str">
        <f>'HEALTH _Q4'!AJ103</f>
        <v/>
      </c>
      <c r="S104" s="241"/>
      <c r="T104" s="241"/>
      <c r="U104" s="243"/>
      <c r="V104" s="231" t="str">
        <f t="shared" si="1"/>
        <v/>
      </c>
      <c r="W104" s="232"/>
      <c r="X104" s="232"/>
      <c r="Y104" s="232"/>
      <c r="Z104" s="232"/>
      <c r="AA104" s="232"/>
      <c r="AB104" s="233"/>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40" t="str">
        <f>MUSIC_Q4!AJ104</f>
        <v/>
      </c>
      <c r="G105" s="241"/>
      <c r="H105" s="241"/>
      <c r="I105" s="242"/>
      <c r="J105" s="240" t="str">
        <f>ARTS_Q4!AJ104</f>
        <v/>
      </c>
      <c r="K105" s="241"/>
      <c r="L105" s="241"/>
      <c r="M105" s="242"/>
      <c r="N105" s="240" t="str">
        <f>PE_Q4!AJ104</f>
        <v/>
      </c>
      <c r="O105" s="241"/>
      <c r="P105" s="241"/>
      <c r="Q105" s="242"/>
      <c r="R105" s="240" t="str">
        <f>'HEALTH _Q4'!AJ104</f>
        <v/>
      </c>
      <c r="S105" s="241"/>
      <c r="T105" s="241"/>
      <c r="U105" s="243"/>
      <c r="V105" s="231" t="str">
        <f t="shared" si="1"/>
        <v/>
      </c>
      <c r="W105" s="232"/>
      <c r="X105" s="232"/>
      <c r="Y105" s="232"/>
      <c r="Z105" s="232"/>
      <c r="AA105" s="232"/>
      <c r="AB105" s="233"/>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40" t="str">
        <f>MUSIC_Q4!AJ105</f>
        <v/>
      </c>
      <c r="G106" s="241"/>
      <c r="H106" s="241"/>
      <c r="I106" s="242"/>
      <c r="J106" s="240" t="str">
        <f>ARTS_Q4!AJ105</f>
        <v/>
      </c>
      <c r="K106" s="241"/>
      <c r="L106" s="241"/>
      <c r="M106" s="242"/>
      <c r="N106" s="240" t="str">
        <f>PE_Q4!AJ105</f>
        <v/>
      </c>
      <c r="O106" s="241"/>
      <c r="P106" s="241"/>
      <c r="Q106" s="242"/>
      <c r="R106" s="240" t="str">
        <f>'HEALTH _Q4'!AJ105</f>
        <v/>
      </c>
      <c r="S106" s="241"/>
      <c r="T106" s="241"/>
      <c r="U106" s="243"/>
      <c r="V106" s="231" t="str">
        <f t="shared" si="1"/>
        <v/>
      </c>
      <c r="W106" s="232"/>
      <c r="X106" s="232"/>
      <c r="Y106" s="232"/>
      <c r="Z106" s="232"/>
      <c r="AA106" s="232"/>
      <c r="AB106" s="233"/>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40" t="str">
        <f>MUSIC_Q4!AJ106</f>
        <v/>
      </c>
      <c r="G107" s="241"/>
      <c r="H107" s="241"/>
      <c r="I107" s="242"/>
      <c r="J107" s="240" t="str">
        <f>ARTS_Q4!AJ106</f>
        <v/>
      </c>
      <c r="K107" s="241"/>
      <c r="L107" s="241"/>
      <c r="M107" s="242"/>
      <c r="N107" s="240" t="str">
        <f>PE_Q4!AJ106</f>
        <v/>
      </c>
      <c r="O107" s="241"/>
      <c r="P107" s="241"/>
      <c r="Q107" s="242"/>
      <c r="R107" s="240" t="str">
        <f>'HEALTH _Q4'!AJ106</f>
        <v/>
      </c>
      <c r="S107" s="241"/>
      <c r="T107" s="241"/>
      <c r="U107" s="243"/>
      <c r="V107" s="231" t="str">
        <f t="shared" si="1"/>
        <v/>
      </c>
      <c r="W107" s="232"/>
      <c r="X107" s="232"/>
      <c r="Y107" s="232"/>
      <c r="Z107" s="232"/>
      <c r="AA107" s="232"/>
      <c r="AB107" s="233"/>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40" t="str">
        <f>MUSIC_Q4!AJ107</f>
        <v/>
      </c>
      <c r="G108" s="241"/>
      <c r="H108" s="241"/>
      <c r="I108" s="242"/>
      <c r="J108" s="240" t="str">
        <f>ARTS_Q4!AJ107</f>
        <v/>
      </c>
      <c r="K108" s="241"/>
      <c r="L108" s="241"/>
      <c r="M108" s="242"/>
      <c r="N108" s="240" t="str">
        <f>PE_Q4!AJ107</f>
        <v/>
      </c>
      <c r="O108" s="241"/>
      <c r="P108" s="241"/>
      <c r="Q108" s="242"/>
      <c r="R108" s="240" t="str">
        <f>'HEALTH _Q4'!AJ107</f>
        <v/>
      </c>
      <c r="S108" s="241"/>
      <c r="T108" s="241"/>
      <c r="U108" s="243"/>
      <c r="V108" s="231" t="str">
        <f t="shared" si="1"/>
        <v/>
      </c>
      <c r="W108" s="232"/>
      <c r="X108" s="232"/>
      <c r="Y108" s="232"/>
      <c r="Z108" s="232"/>
      <c r="AA108" s="232"/>
      <c r="AB108" s="233"/>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40" t="str">
        <f>MUSIC_Q4!AJ108</f>
        <v/>
      </c>
      <c r="G109" s="241"/>
      <c r="H109" s="241"/>
      <c r="I109" s="242"/>
      <c r="J109" s="240" t="str">
        <f>ARTS_Q4!AJ108</f>
        <v/>
      </c>
      <c r="K109" s="241"/>
      <c r="L109" s="241"/>
      <c r="M109" s="242"/>
      <c r="N109" s="240" t="str">
        <f>PE_Q4!AJ108</f>
        <v/>
      </c>
      <c r="O109" s="241"/>
      <c r="P109" s="241"/>
      <c r="Q109" s="242"/>
      <c r="R109" s="240" t="str">
        <f>'HEALTH _Q4'!AJ108</f>
        <v/>
      </c>
      <c r="S109" s="241"/>
      <c r="T109" s="241"/>
      <c r="U109" s="243"/>
      <c r="V109" s="231" t="str">
        <f t="shared" si="1"/>
        <v/>
      </c>
      <c r="W109" s="232"/>
      <c r="X109" s="232"/>
      <c r="Y109" s="232"/>
      <c r="Z109" s="232"/>
      <c r="AA109" s="232"/>
      <c r="AB109" s="233"/>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40" t="str">
        <f>MUSIC_Q4!AJ109</f>
        <v/>
      </c>
      <c r="G110" s="241"/>
      <c r="H110" s="241"/>
      <c r="I110" s="242"/>
      <c r="J110" s="240" t="str">
        <f>ARTS_Q4!AJ109</f>
        <v/>
      </c>
      <c r="K110" s="241"/>
      <c r="L110" s="241"/>
      <c r="M110" s="242"/>
      <c r="N110" s="240" t="str">
        <f>PE_Q4!AJ109</f>
        <v/>
      </c>
      <c r="O110" s="241"/>
      <c r="P110" s="241"/>
      <c r="Q110" s="242"/>
      <c r="R110" s="240" t="str">
        <f>'HEALTH _Q4'!AJ109</f>
        <v/>
      </c>
      <c r="S110" s="241"/>
      <c r="T110" s="241"/>
      <c r="U110" s="243"/>
      <c r="V110" s="231" t="str">
        <f t="shared" si="1"/>
        <v/>
      </c>
      <c r="W110" s="232"/>
      <c r="X110" s="232"/>
      <c r="Y110" s="232"/>
      <c r="Z110" s="232"/>
      <c r="AA110" s="232"/>
      <c r="AB110" s="233"/>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40" t="str">
        <f>MUSIC_Q4!AJ110</f>
        <v/>
      </c>
      <c r="G111" s="241"/>
      <c r="H111" s="241"/>
      <c r="I111" s="242"/>
      <c r="J111" s="240" t="str">
        <f>ARTS_Q4!AJ110</f>
        <v/>
      </c>
      <c r="K111" s="241"/>
      <c r="L111" s="241"/>
      <c r="M111" s="242"/>
      <c r="N111" s="240" t="str">
        <f>PE_Q4!AJ110</f>
        <v/>
      </c>
      <c r="O111" s="241"/>
      <c r="P111" s="241"/>
      <c r="Q111" s="242"/>
      <c r="R111" s="240" t="str">
        <f>'HEALTH _Q4'!AJ110</f>
        <v/>
      </c>
      <c r="S111" s="241"/>
      <c r="T111" s="241"/>
      <c r="U111" s="243"/>
      <c r="V111" s="231" t="str">
        <f t="shared" si="1"/>
        <v/>
      </c>
      <c r="W111" s="232"/>
      <c r="X111" s="232"/>
      <c r="Y111" s="232"/>
      <c r="Z111" s="232"/>
      <c r="AA111" s="232"/>
      <c r="AB111" s="233"/>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40" t="str">
        <f>MUSIC_Q4!AJ111</f>
        <v/>
      </c>
      <c r="G112" s="241"/>
      <c r="H112" s="241"/>
      <c r="I112" s="242"/>
      <c r="J112" s="240" t="str">
        <f>ARTS_Q4!AJ111</f>
        <v/>
      </c>
      <c r="K112" s="241"/>
      <c r="L112" s="241"/>
      <c r="M112" s="242"/>
      <c r="N112" s="240" t="str">
        <f>PE_Q4!AJ111</f>
        <v/>
      </c>
      <c r="O112" s="241"/>
      <c r="P112" s="241"/>
      <c r="Q112" s="242"/>
      <c r="R112" s="240" t="str">
        <f>'HEALTH _Q4'!AJ111</f>
        <v/>
      </c>
      <c r="S112" s="241"/>
      <c r="T112" s="241"/>
      <c r="U112" s="243"/>
      <c r="V112" s="231" t="str">
        <f t="shared" si="1"/>
        <v/>
      </c>
      <c r="W112" s="232"/>
      <c r="X112" s="232"/>
      <c r="Y112" s="232"/>
      <c r="Z112" s="232"/>
      <c r="AA112" s="232"/>
      <c r="AB112" s="233"/>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44" t="str">
        <f>MUSIC_Q4!AJ112</f>
        <v/>
      </c>
      <c r="G113" s="245"/>
      <c r="H113" s="245"/>
      <c r="I113" s="250"/>
      <c r="J113" s="244" t="str">
        <f>ARTS_Q4!AJ112</f>
        <v/>
      </c>
      <c r="K113" s="245"/>
      <c r="L113" s="245"/>
      <c r="M113" s="250"/>
      <c r="N113" s="244" t="str">
        <f>PE_Q4!AJ112</f>
        <v/>
      </c>
      <c r="O113" s="245"/>
      <c r="P113" s="245"/>
      <c r="Q113" s="250"/>
      <c r="R113" s="244" t="str">
        <f>'HEALTH _Q4'!AJ112</f>
        <v/>
      </c>
      <c r="S113" s="245"/>
      <c r="T113" s="245"/>
      <c r="U113" s="246"/>
      <c r="V113" s="244" t="str">
        <f t="shared" si="1"/>
        <v/>
      </c>
      <c r="W113" s="245"/>
      <c r="X113" s="245"/>
      <c r="Y113" s="245"/>
      <c r="Z113" s="245"/>
      <c r="AA113" s="245"/>
      <c r="AB113" s="250"/>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561">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 ref="AC6:AE6"/>
    <mergeCell ref="AF6:AH6"/>
    <mergeCell ref="S9:V9"/>
    <mergeCell ref="V10:AB10"/>
    <mergeCell ref="V11:AB11"/>
    <mergeCell ref="AM16:BE16"/>
    <mergeCell ref="AM17:BE17"/>
    <mergeCell ref="AM18:BE18"/>
    <mergeCell ref="AM19:BE19"/>
    <mergeCell ref="S6:V6"/>
    <mergeCell ref="W6:AB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F22:I22"/>
    <mergeCell ref="F13:I13"/>
    <mergeCell ref="F14:I14"/>
    <mergeCell ref="F15:I15"/>
    <mergeCell ref="F16:I16"/>
    <mergeCell ref="N19:Q19"/>
    <mergeCell ref="N20:Q20"/>
    <mergeCell ref="N21:Q21"/>
    <mergeCell ref="N22:Q22"/>
    <mergeCell ref="F47:I47"/>
    <mergeCell ref="F48:I48"/>
    <mergeCell ref="F49:I49"/>
    <mergeCell ref="F50:I50"/>
    <mergeCell ref="F39:I39"/>
    <mergeCell ref="F40:I40"/>
    <mergeCell ref="F41:I41"/>
    <mergeCell ref="F42:I42"/>
    <mergeCell ref="F43:I43"/>
    <mergeCell ref="F44:I44"/>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38:AB38"/>
    <mergeCell ref="V39:AB39"/>
    <mergeCell ref="V40:AB40"/>
    <mergeCell ref="V41:AB41"/>
    <mergeCell ref="V42:AB42"/>
    <mergeCell ref="V43:AB43"/>
    <mergeCell ref="V44:AB44"/>
    <mergeCell ref="V45:AB45"/>
    <mergeCell ref="V46:AB46"/>
    <mergeCell ref="V47:AB47"/>
    <mergeCell ref="V48:AB48"/>
    <mergeCell ref="V49:AB49"/>
    <mergeCell ref="V50:AB50"/>
    <mergeCell ref="V51:AB51"/>
    <mergeCell ref="V52:AB52"/>
    <mergeCell ref="V53:AB53"/>
    <mergeCell ref="V54:AB54"/>
    <mergeCell ref="V55:AB55"/>
    <mergeCell ref="V56:AB56"/>
    <mergeCell ref="V57:AB57"/>
    <mergeCell ref="V58:AB58"/>
    <mergeCell ref="V59:AB59"/>
    <mergeCell ref="V60:AB60"/>
    <mergeCell ref="V61:AB61"/>
    <mergeCell ref="V62:AB62"/>
    <mergeCell ref="V63:AB63"/>
    <mergeCell ref="V64:AB64"/>
    <mergeCell ref="V65:AB65"/>
    <mergeCell ref="V66:AB66"/>
    <mergeCell ref="V67:AB67"/>
    <mergeCell ref="V68:AB68"/>
    <mergeCell ref="V69:AB69"/>
    <mergeCell ref="V70:AB70"/>
    <mergeCell ref="V71:AB71"/>
    <mergeCell ref="V72:AB72"/>
    <mergeCell ref="V73:AB73"/>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6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600-000001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6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6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600-000004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6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600-000006000000}"/>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600-000007000000}"/>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600-000008000000}"/>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xr:uid="{00000000-0002-0000-0600-000009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600-00000A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600-00000B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600-00000C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600-00000D000000}"/>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600-00000E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xr:uid="{00000000-0002-0000-06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600-000010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600-000011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600-000012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600-000013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600-000014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600-000015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600-000016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600-000017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600-000018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600-000019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600-00001A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600-00001B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600-00001C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600-00001D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600-00001E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600-00001F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600-000020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600-000021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600-000022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600-000023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600-000024000000}">
      <formula1>$Z$11</formula1>
    </dataValidation>
    <dataValidation allowBlank="1" showInputMessage="1" showErrorMessage="1" prompt="Do not type name of learners here. Go to INPUT DATA sheet." sqref="B64:B113" xr:uid="{00000000-0002-0000-0600-000025000000}"/>
    <dataValidation allowBlank="1" showErrorMessage="1" sqref="A12:XFD12 AC63:XFD63 A63:V63 F13:V62 F64:V113" xr:uid="{00000000-0002-0000-0600-000026000000}"/>
    <dataValidation allowBlank="1" showErrorMessage="1" prompt="EITHER WRITE YOUR OWN HPS OR EMPTY" sqref="F10:V11" xr:uid="{00000000-0002-0000-0600-000027000000}"/>
    <dataValidation allowBlank="1" showInputMessage="1" showErrorMessage="1" prompt="Do not type name of learners here. Go to INPUT DATA sheet." sqref="B13:B62" xr:uid="{00000000-0002-0000-0600-000028000000}"/>
  </dataValidations>
  <printOptions horizontalCentered="1"/>
  <pageMargins left="0.4" right="0.4" top="0.5" bottom="0.5" header="0.3" footer="0.3"/>
  <pageSetup paperSize="9" scale="62"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43</v>
      </c>
      <c r="B1" s="136" t="s">
        <v>42</v>
      </c>
      <c r="C1" s="136" t="s">
        <v>41</v>
      </c>
      <c r="D1" s="135" t="s">
        <v>40</v>
      </c>
      <c r="G1" s="282" t="s">
        <v>39</v>
      </c>
      <c r="H1" s="282"/>
      <c r="I1" s="282"/>
      <c r="J1" s="282"/>
    </row>
    <row r="2" spans="1:24">
      <c r="A2" s="125" t="s">
        <v>36</v>
      </c>
      <c r="B2" s="134">
        <v>0.3</v>
      </c>
      <c r="C2" s="133">
        <v>0.5</v>
      </c>
      <c r="D2" s="133">
        <v>0.2</v>
      </c>
      <c r="E2" s="132">
        <f>SUM(B2:D2)</f>
        <v>1</v>
      </c>
      <c r="G2" s="130">
        <v>0</v>
      </c>
      <c r="H2" s="129" t="s">
        <v>24</v>
      </c>
      <c r="I2" s="129">
        <v>3.99</v>
      </c>
      <c r="J2" s="128">
        <v>60</v>
      </c>
    </row>
    <row r="3" spans="1:24">
      <c r="A3" s="125" t="s">
        <v>13</v>
      </c>
      <c r="B3" s="134">
        <v>0.4</v>
      </c>
      <c r="C3" s="133">
        <v>0.4</v>
      </c>
      <c r="D3" s="133">
        <v>0.2</v>
      </c>
      <c r="E3" s="132">
        <f>SUM(B3:D3)</f>
        <v>1</v>
      </c>
      <c r="G3" s="130">
        <v>4</v>
      </c>
      <c r="H3" s="129" t="s">
        <v>24</v>
      </c>
      <c r="I3" s="129">
        <v>7.99</v>
      </c>
      <c r="J3" s="128">
        <v>61</v>
      </c>
    </row>
    <row r="4" spans="1:24">
      <c r="A4" s="125" t="s">
        <v>35</v>
      </c>
      <c r="B4" s="134">
        <v>0.2</v>
      </c>
      <c r="C4" s="133">
        <v>0.6</v>
      </c>
      <c r="D4" s="133">
        <v>0.2</v>
      </c>
      <c r="E4" s="132">
        <f>SUM(B4:D4)</f>
        <v>1</v>
      </c>
      <c r="G4" s="130">
        <v>8</v>
      </c>
      <c r="H4" s="129" t="s">
        <v>24</v>
      </c>
      <c r="I4" s="129">
        <v>11.99</v>
      </c>
      <c r="J4" s="128">
        <v>62</v>
      </c>
    </row>
    <row r="5" spans="1:24">
      <c r="A5" s="125" t="s">
        <v>33</v>
      </c>
      <c r="G5" s="130">
        <v>12</v>
      </c>
      <c r="H5" s="129" t="s">
        <v>24</v>
      </c>
      <c r="I5" s="129">
        <v>15.99</v>
      </c>
      <c r="J5" s="128">
        <v>63</v>
      </c>
      <c r="V5" s="126" t="s">
        <v>38</v>
      </c>
      <c r="W5" s="126" t="s">
        <v>9</v>
      </c>
      <c r="X5" s="126" t="s">
        <v>37</v>
      </c>
    </row>
    <row r="6" spans="1:24">
      <c r="A6" s="125" t="s">
        <v>31</v>
      </c>
      <c r="G6" s="130">
        <v>16</v>
      </c>
      <c r="H6" s="129" t="s">
        <v>24</v>
      </c>
      <c r="I6" s="129">
        <v>19.990000000000002</v>
      </c>
      <c r="J6" s="128">
        <v>64</v>
      </c>
      <c r="U6" s="125" t="s">
        <v>36</v>
      </c>
      <c r="V6" s="131">
        <v>0.3</v>
      </c>
      <c r="W6" s="131">
        <v>0.5</v>
      </c>
      <c r="X6" s="131">
        <v>0.2</v>
      </c>
    </row>
    <row r="7" spans="1:24">
      <c r="A7" s="125" t="s">
        <v>29</v>
      </c>
      <c r="G7" s="130">
        <v>20</v>
      </c>
      <c r="H7" s="129" t="s">
        <v>24</v>
      </c>
      <c r="I7" s="129">
        <v>23.990000000000002</v>
      </c>
      <c r="J7" s="128">
        <v>65</v>
      </c>
      <c r="U7" s="125" t="s">
        <v>13</v>
      </c>
      <c r="V7" s="131">
        <v>0.3</v>
      </c>
      <c r="W7" s="131">
        <v>0.5</v>
      </c>
      <c r="X7" s="131">
        <v>0.2</v>
      </c>
    </row>
    <row r="8" spans="1:24">
      <c r="A8" s="125" t="s">
        <v>27</v>
      </c>
      <c r="G8" s="130">
        <v>24</v>
      </c>
      <c r="H8" s="129" t="s">
        <v>24</v>
      </c>
      <c r="I8" s="129">
        <v>27.990000000000002</v>
      </c>
      <c r="J8" s="128">
        <v>66</v>
      </c>
      <c r="U8" s="125" t="s">
        <v>35</v>
      </c>
      <c r="V8" s="131">
        <v>0.4</v>
      </c>
      <c r="W8" s="131">
        <v>0.4</v>
      </c>
      <c r="X8" s="131">
        <v>0.2</v>
      </c>
    </row>
    <row r="9" spans="1:24">
      <c r="A9" s="125" t="s">
        <v>26</v>
      </c>
      <c r="C9" s="125" t="s">
        <v>34</v>
      </c>
      <c r="G9" s="130">
        <v>28</v>
      </c>
      <c r="H9" s="129" t="s">
        <v>24</v>
      </c>
      <c r="I9" s="129">
        <v>31.990000000000002</v>
      </c>
      <c r="J9" s="128">
        <v>67</v>
      </c>
      <c r="U9" s="125" t="s">
        <v>33</v>
      </c>
      <c r="V9" s="131">
        <v>0.4</v>
      </c>
      <c r="W9" s="131">
        <v>0.4</v>
      </c>
      <c r="X9" s="131">
        <v>0.2</v>
      </c>
    </row>
    <row r="10" spans="1:24">
      <c r="C10" s="125" t="s">
        <v>32</v>
      </c>
      <c r="G10" s="130">
        <v>32</v>
      </c>
      <c r="H10" s="129" t="s">
        <v>24</v>
      </c>
      <c r="I10" s="129">
        <v>35.99</v>
      </c>
      <c r="J10" s="128">
        <v>68</v>
      </c>
      <c r="U10" s="125" t="s">
        <v>31</v>
      </c>
      <c r="V10" s="131">
        <v>0.3</v>
      </c>
      <c r="W10" s="131">
        <v>0.5</v>
      </c>
      <c r="X10" s="131">
        <v>0.2</v>
      </c>
    </row>
    <row r="11" spans="1:24">
      <c r="C11" s="125" t="s">
        <v>30</v>
      </c>
      <c r="G11" s="130">
        <v>36</v>
      </c>
      <c r="H11" s="129" t="s">
        <v>24</v>
      </c>
      <c r="I11" s="129">
        <v>39.99</v>
      </c>
      <c r="J11" s="128">
        <v>69</v>
      </c>
      <c r="U11" s="125" t="s">
        <v>29</v>
      </c>
      <c r="V11" s="131">
        <v>0.3</v>
      </c>
      <c r="W11" s="131">
        <v>0.5</v>
      </c>
      <c r="X11" s="131">
        <v>0.2</v>
      </c>
    </row>
    <row r="12" spans="1:24">
      <c r="C12" s="125" t="s">
        <v>28</v>
      </c>
      <c r="G12" s="130">
        <v>40</v>
      </c>
      <c r="H12" s="129" t="s">
        <v>24</v>
      </c>
      <c r="I12" s="129">
        <v>43.99</v>
      </c>
      <c r="J12" s="128">
        <v>70</v>
      </c>
      <c r="U12" s="125" t="s">
        <v>27</v>
      </c>
      <c r="V12" s="131">
        <v>0.2</v>
      </c>
      <c r="W12" s="131">
        <v>0.6</v>
      </c>
      <c r="X12" s="131">
        <v>0.2</v>
      </c>
    </row>
    <row r="13" spans="1:24">
      <c r="G13" s="130">
        <v>44</v>
      </c>
      <c r="H13" s="129" t="s">
        <v>24</v>
      </c>
      <c r="I13" s="129">
        <v>47.99</v>
      </c>
      <c r="J13" s="128">
        <v>71</v>
      </c>
      <c r="U13" s="125" t="s">
        <v>26</v>
      </c>
      <c r="V13" s="131">
        <v>0.3</v>
      </c>
      <c r="W13" s="131">
        <v>0.5</v>
      </c>
      <c r="X13" s="131">
        <v>0.2</v>
      </c>
    </row>
    <row r="14" spans="1:24">
      <c r="G14" s="130">
        <v>48</v>
      </c>
      <c r="H14" s="129" t="s">
        <v>24</v>
      </c>
      <c r="I14" s="129">
        <v>51.99</v>
      </c>
      <c r="J14" s="128">
        <v>72</v>
      </c>
    </row>
    <row r="15" spans="1:24">
      <c r="G15" s="130">
        <v>52</v>
      </c>
      <c r="H15" s="129" t="s">
        <v>24</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24</v>
      </c>
      <c r="I16" s="129">
        <v>59.99</v>
      </c>
      <c r="J16" s="128">
        <v>74</v>
      </c>
      <c r="U16" s="125" t="s">
        <v>25</v>
      </c>
    </row>
    <row r="17" spans="7:10">
      <c r="G17" s="130">
        <v>60</v>
      </c>
      <c r="H17" s="129" t="s">
        <v>24</v>
      </c>
      <c r="I17" s="129">
        <v>61.59</v>
      </c>
      <c r="J17" s="128">
        <v>75</v>
      </c>
    </row>
    <row r="18" spans="7:10">
      <c r="G18" s="130">
        <v>61.6</v>
      </c>
      <c r="H18" s="129" t="s">
        <v>24</v>
      </c>
      <c r="I18" s="129">
        <v>63.190000000000005</v>
      </c>
      <c r="J18" s="128">
        <v>76</v>
      </c>
    </row>
    <row r="19" spans="7:10">
      <c r="G19" s="130">
        <v>63.2</v>
      </c>
      <c r="H19" s="129" t="s">
        <v>24</v>
      </c>
      <c r="I19" s="129">
        <v>64.790000000000006</v>
      </c>
      <c r="J19" s="128">
        <v>77</v>
      </c>
    </row>
    <row r="20" spans="7:10">
      <c r="G20" s="130">
        <v>64.8</v>
      </c>
      <c r="H20" s="129" t="s">
        <v>24</v>
      </c>
      <c r="I20" s="129">
        <v>66.39</v>
      </c>
      <c r="J20" s="128">
        <v>78</v>
      </c>
    </row>
    <row r="21" spans="7:10">
      <c r="G21" s="130">
        <v>66.400000000000006</v>
      </c>
      <c r="H21" s="129" t="s">
        <v>24</v>
      </c>
      <c r="I21" s="129">
        <v>67.990000000000009</v>
      </c>
      <c r="J21" s="128">
        <v>79</v>
      </c>
    </row>
    <row r="22" spans="7:10">
      <c r="G22" s="130">
        <v>68</v>
      </c>
      <c r="H22" s="129" t="s">
        <v>24</v>
      </c>
      <c r="I22" s="129">
        <v>69.59</v>
      </c>
      <c r="J22" s="128">
        <v>80</v>
      </c>
    </row>
    <row r="23" spans="7:10">
      <c r="G23" s="130">
        <v>69.599999999999994</v>
      </c>
      <c r="H23" s="129" t="s">
        <v>24</v>
      </c>
      <c r="I23" s="129">
        <v>71.19</v>
      </c>
      <c r="J23" s="128">
        <v>81</v>
      </c>
    </row>
    <row r="24" spans="7:10">
      <c r="G24" s="130">
        <v>71.2</v>
      </c>
      <c r="H24" s="129" t="s">
        <v>24</v>
      </c>
      <c r="I24" s="129">
        <v>72.790000000000006</v>
      </c>
      <c r="J24" s="128">
        <v>82</v>
      </c>
    </row>
    <row r="25" spans="7:10">
      <c r="G25" s="130">
        <v>72.8</v>
      </c>
      <c r="H25" s="129" t="s">
        <v>24</v>
      </c>
      <c r="I25" s="129">
        <v>74.39</v>
      </c>
      <c r="J25" s="128">
        <v>83</v>
      </c>
    </row>
    <row r="26" spans="7:10">
      <c r="G26" s="130">
        <v>74.400000000000006</v>
      </c>
      <c r="H26" s="129" t="s">
        <v>24</v>
      </c>
      <c r="I26" s="129">
        <v>75.990000000000009</v>
      </c>
      <c r="J26" s="128">
        <v>84</v>
      </c>
    </row>
    <row r="27" spans="7:10">
      <c r="G27" s="130">
        <v>76</v>
      </c>
      <c r="H27" s="129" t="s">
        <v>24</v>
      </c>
      <c r="I27" s="129">
        <v>77.59</v>
      </c>
      <c r="J27" s="128">
        <v>85</v>
      </c>
    </row>
    <row r="28" spans="7:10">
      <c r="G28" s="130">
        <v>77.599999999999994</v>
      </c>
      <c r="H28" s="129" t="s">
        <v>24</v>
      </c>
      <c r="I28" s="129">
        <v>79.19</v>
      </c>
      <c r="J28" s="128">
        <v>86</v>
      </c>
    </row>
    <row r="29" spans="7:10">
      <c r="G29" s="130">
        <v>79.2</v>
      </c>
      <c r="H29" s="129" t="s">
        <v>24</v>
      </c>
      <c r="I29" s="129">
        <v>80.790000000000006</v>
      </c>
      <c r="J29" s="128">
        <v>87</v>
      </c>
    </row>
    <row r="30" spans="7:10">
      <c r="G30" s="130">
        <v>80.8</v>
      </c>
      <c r="H30" s="129" t="s">
        <v>24</v>
      </c>
      <c r="I30" s="129">
        <v>82.39</v>
      </c>
      <c r="J30" s="128">
        <v>88</v>
      </c>
    </row>
    <row r="31" spans="7:10">
      <c r="G31" s="130">
        <v>82.4</v>
      </c>
      <c r="H31" s="129" t="s">
        <v>24</v>
      </c>
      <c r="I31" s="129">
        <v>83.990000000000009</v>
      </c>
      <c r="J31" s="128">
        <v>89</v>
      </c>
    </row>
    <row r="32" spans="7:10">
      <c r="G32" s="130">
        <v>84</v>
      </c>
      <c r="H32" s="129" t="s">
        <v>24</v>
      </c>
      <c r="I32" s="129">
        <v>85.59</v>
      </c>
      <c r="J32" s="128">
        <v>90</v>
      </c>
    </row>
    <row r="33" spans="7:10">
      <c r="G33" s="130">
        <v>85.6</v>
      </c>
      <c r="H33" s="129" t="s">
        <v>24</v>
      </c>
      <c r="I33" s="129">
        <v>87.19</v>
      </c>
      <c r="J33" s="128">
        <v>91</v>
      </c>
    </row>
    <row r="34" spans="7:10">
      <c r="G34" s="130">
        <v>87.2</v>
      </c>
      <c r="H34" s="129" t="s">
        <v>24</v>
      </c>
      <c r="I34" s="129">
        <v>88.79</v>
      </c>
      <c r="J34" s="128">
        <v>92</v>
      </c>
    </row>
    <row r="35" spans="7:10">
      <c r="G35" s="130">
        <v>88.8</v>
      </c>
      <c r="H35" s="129" t="s">
        <v>24</v>
      </c>
      <c r="I35" s="129">
        <v>90.39</v>
      </c>
      <c r="J35" s="128">
        <v>93</v>
      </c>
    </row>
    <row r="36" spans="7:10">
      <c r="G36" s="130">
        <v>90.4</v>
      </c>
      <c r="H36" s="129" t="s">
        <v>24</v>
      </c>
      <c r="I36" s="129">
        <v>91.990000000000009</v>
      </c>
      <c r="J36" s="128">
        <v>94</v>
      </c>
    </row>
    <row r="37" spans="7:10">
      <c r="G37" s="130">
        <v>92</v>
      </c>
      <c r="H37" s="129" t="s">
        <v>24</v>
      </c>
      <c r="I37" s="129">
        <v>93.59</v>
      </c>
      <c r="J37" s="128">
        <v>95</v>
      </c>
    </row>
    <row r="38" spans="7:10">
      <c r="G38" s="130">
        <v>93.6</v>
      </c>
      <c r="H38" s="129" t="s">
        <v>24</v>
      </c>
      <c r="I38" s="129">
        <v>95.19</v>
      </c>
      <c r="J38" s="128">
        <v>96</v>
      </c>
    </row>
    <row r="39" spans="7:10">
      <c r="G39" s="130">
        <v>95.2</v>
      </c>
      <c r="H39" s="129" t="s">
        <v>24</v>
      </c>
      <c r="I39" s="129">
        <v>96.79</v>
      </c>
      <c r="J39" s="128">
        <v>97</v>
      </c>
    </row>
    <row r="40" spans="7:10">
      <c r="G40" s="130">
        <v>96.8</v>
      </c>
      <c r="H40" s="129" t="s">
        <v>24</v>
      </c>
      <c r="I40" s="129">
        <v>98.39</v>
      </c>
      <c r="J40" s="128">
        <v>98</v>
      </c>
    </row>
    <row r="41" spans="7:10">
      <c r="G41" s="130">
        <v>98.4</v>
      </c>
      <c r="H41" s="129" t="s">
        <v>24</v>
      </c>
      <c r="I41" s="129">
        <v>99.990000000000009</v>
      </c>
      <c r="J41" s="128">
        <v>99</v>
      </c>
    </row>
    <row r="42" spans="7:10">
      <c r="G42" s="130">
        <v>100</v>
      </c>
      <c r="H42" s="129" t="s">
        <v>24</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INPUTDATA</vt:lpstr>
      <vt:lpstr>Sheet1</vt:lpstr>
      <vt:lpstr>MUSIC_Q4</vt:lpstr>
      <vt:lpstr>ARTS_Q4</vt:lpstr>
      <vt:lpstr>PE_Q4</vt:lpstr>
      <vt:lpstr>HEALTH _Q4</vt:lpstr>
      <vt:lpstr>SUMMARY OF QUARTERLY GRADES</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2015-06-02T13:42:37Z</cp:lastPrinted>
  <dcterms:created xsi:type="dcterms:W3CDTF">2015-06-02T20:29:55Z</dcterms:created>
  <dcterms:modified xsi:type="dcterms:W3CDTF">2018-02-11T12:18:32Z</dcterms:modified>
</cp:coreProperties>
</file>