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naabotsi/Documents/Files/REGINA/MY_PROJECTS/MY_R_projects/Microbiome/Diversity_plots_Breathe_Sputum25062021/Differential_abundancetesting02July_files/Nicolas/Analysis_compared_with_Yao/Other_analysis_for16spaper/SCRIPTS_FIGURES_FINAL/BREATHE_Sputum_bacteriome_published_2021/Analysis_codes_data_Microbiome_13thDec2021/14.Associations_analysis/Change_genus_abun_Lung_function/results/"/>
    </mc:Choice>
  </mc:AlternateContent>
  <xr:revisionPtr revIDLastSave="0" documentId="13_ncr:40009_{125FA0FA-CF9D-154C-8DBD-56A0F8E2D100}" xr6:coauthVersionLast="47" xr6:coauthVersionMax="47" xr10:uidLastSave="{00000000-0000-0000-0000-000000000000}"/>
  <bookViews>
    <workbookView xWindow="16720" yWindow="640" windowWidth="27240" windowHeight="16440" activeTab="1"/>
  </bookViews>
  <sheets>
    <sheet name="change_genus_lung_function30122" sheetId="1" r:id="rId1"/>
    <sheet name="Sheet1" sheetId="2" r:id="rId2"/>
  </sheets>
  <definedNames>
    <definedName name="_xlnm._FilterDatabase" localSheetId="0" hidden="1">change_genus_lung_function30122!$A$1:$E$25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</calcChain>
</file>

<file path=xl/sharedStrings.xml><?xml version="1.0" encoding="utf-8"?>
<sst xmlns="http://schemas.openxmlformats.org/spreadsheetml/2006/main" count="70" uniqueCount="22">
  <si>
    <t>bet</t>
  </si>
  <si>
    <t>X2.5..</t>
  </si>
  <si>
    <t>X97.5..</t>
  </si>
  <si>
    <t>pvalue</t>
  </si>
  <si>
    <t>(Intercept)</t>
  </si>
  <si>
    <t>trial_armAZM</t>
  </si>
  <si>
    <t>dif_strep</t>
  </si>
  <si>
    <t>trial_armAZM:dif_strep</t>
  </si>
  <si>
    <t>diff_prev</t>
  </si>
  <si>
    <t>trial_armAZM:diff_prev</t>
  </si>
  <si>
    <t>diff_haem</t>
  </si>
  <si>
    <t>trial_armAZM:diff_haem</t>
  </si>
  <si>
    <t>dif_morax</t>
  </si>
  <si>
    <t>trial_armAZM:dif_morax</t>
  </si>
  <si>
    <t>diff_neis</t>
  </si>
  <si>
    <t>trial_armAZM:diff_neis</t>
  </si>
  <si>
    <t>-0.11 [-0.52; 0.31]</t>
  </si>
  <si>
    <t>-0.37 [-0.94; 0.19]</t>
  </si>
  <si>
    <t>-0.03 [-0.24; 0.19]</t>
  </si>
  <si>
    <t>0.02 [-0.4; 0.45]</t>
  </si>
  <si>
    <t>0.13 [-0.21; 0.46]</t>
  </si>
  <si>
    <t>Placebo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</si>
</sst>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5"/>
  <sheetViews>
    <sheetView workbookViewId="0">
      <selection sqref="A1:E2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hidden="1" x14ac:dyDescent="0.2">
      <c r="A2" t="s">
        <v>4</v>
      </c>
      <c r="B2">
        <v>0.06</v>
      </c>
      <c r="C2">
        <v>0</v>
      </c>
      <c r="D2">
        <v>0.13</v>
      </c>
      <c r="E2">
        <v>5.6000000000000001E-2</v>
      </c>
    </row>
    <row r="3" spans="1:5" hidden="1" x14ac:dyDescent="0.2">
      <c r="A3" t="s">
        <v>5</v>
      </c>
      <c r="B3">
        <v>-0.05</v>
      </c>
      <c r="C3">
        <v>-0.14000000000000001</v>
      </c>
      <c r="D3">
        <v>0.05</v>
      </c>
      <c r="E3">
        <v>0.33300000000000002</v>
      </c>
    </row>
    <row r="4" spans="1:5" x14ac:dyDescent="0.2">
      <c r="A4" t="s">
        <v>6</v>
      </c>
      <c r="B4">
        <v>-0.11</v>
      </c>
      <c r="C4">
        <v>-0.52</v>
      </c>
      <c r="D4">
        <v>0.31</v>
      </c>
      <c r="E4">
        <v>0.62</v>
      </c>
    </row>
    <row r="5" spans="1:5" hidden="1" x14ac:dyDescent="0.2">
      <c r="A5" t="s">
        <v>7</v>
      </c>
      <c r="B5">
        <v>0.8</v>
      </c>
      <c r="C5">
        <v>0.2</v>
      </c>
      <c r="D5">
        <v>1.41</v>
      </c>
      <c r="E5">
        <v>8.9999999999999993E-3</v>
      </c>
    </row>
    <row r="6" spans="1:5" hidden="1" x14ac:dyDescent="0.2">
      <c r="A6" t="s">
        <v>0</v>
      </c>
      <c r="B6" t="s">
        <v>1</v>
      </c>
      <c r="C6" t="s">
        <v>2</v>
      </c>
      <c r="D6" t="s">
        <v>3</v>
      </c>
    </row>
    <row r="7" spans="1:5" hidden="1" x14ac:dyDescent="0.2">
      <c r="A7" t="s">
        <v>4</v>
      </c>
      <c r="B7">
        <v>0.06</v>
      </c>
      <c r="C7">
        <v>0</v>
      </c>
      <c r="D7">
        <v>0.13</v>
      </c>
      <c r="E7">
        <v>6.4000000000000001E-2</v>
      </c>
    </row>
    <row r="8" spans="1:5" hidden="1" x14ac:dyDescent="0.2">
      <c r="A8" t="s">
        <v>5</v>
      </c>
      <c r="B8">
        <v>-0.04</v>
      </c>
      <c r="C8">
        <v>-0.14000000000000001</v>
      </c>
      <c r="D8">
        <v>0.05</v>
      </c>
      <c r="E8">
        <v>0.36</v>
      </c>
    </row>
    <row r="9" spans="1:5" x14ac:dyDescent="0.2">
      <c r="A9" t="s">
        <v>8</v>
      </c>
      <c r="B9">
        <v>-0.37</v>
      </c>
      <c r="C9">
        <v>-0.94</v>
      </c>
      <c r="D9">
        <v>0.19</v>
      </c>
      <c r="E9">
        <v>0.19800000000000001</v>
      </c>
    </row>
    <row r="10" spans="1:5" hidden="1" x14ac:dyDescent="0.2">
      <c r="A10" t="s">
        <v>9</v>
      </c>
      <c r="B10">
        <v>0.41</v>
      </c>
      <c r="C10">
        <v>-0.4</v>
      </c>
      <c r="D10">
        <v>1.22</v>
      </c>
      <c r="E10">
        <v>0.32400000000000001</v>
      </c>
    </row>
    <row r="11" spans="1:5" hidden="1" x14ac:dyDescent="0.2">
      <c r="A11" t="s">
        <v>0</v>
      </c>
      <c r="B11" t="s">
        <v>1</v>
      </c>
      <c r="C11" t="s">
        <v>2</v>
      </c>
      <c r="D11" t="s">
        <v>3</v>
      </c>
    </row>
    <row r="12" spans="1:5" hidden="1" x14ac:dyDescent="0.2">
      <c r="A12" t="s">
        <v>4</v>
      </c>
      <c r="B12">
        <v>7.0000000000000007E-2</v>
      </c>
      <c r="C12">
        <v>0</v>
      </c>
      <c r="D12">
        <v>0.13</v>
      </c>
      <c r="E12">
        <v>5.0999999999999997E-2</v>
      </c>
    </row>
    <row r="13" spans="1:5" hidden="1" x14ac:dyDescent="0.2">
      <c r="A13" t="s">
        <v>5</v>
      </c>
      <c r="B13">
        <v>-0.05</v>
      </c>
      <c r="C13">
        <v>-0.14000000000000001</v>
      </c>
      <c r="D13">
        <v>0.04</v>
      </c>
      <c r="E13">
        <v>0.30199999999999999</v>
      </c>
    </row>
    <row r="14" spans="1:5" x14ac:dyDescent="0.2">
      <c r="A14" t="s">
        <v>10</v>
      </c>
      <c r="B14">
        <v>-0.03</v>
      </c>
      <c r="C14">
        <v>-0.24</v>
      </c>
      <c r="D14">
        <v>0.19</v>
      </c>
      <c r="E14">
        <v>0.81</v>
      </c>
    </row>
    <row r="15" spans="1:5" hidden="1" x14ac:dyDescent="0.2">
      <c r="A15" t="s">
        <v>11</v>
      </c>
      <c r="B15">
        <v>-0.04</v>
      </c>
      <c r="C15">
        <v>-0.37</v>
      </c>
      <c r="D15">
        <v>0.28999999999999998</v>
      </c>
      <c r="E15">
        <v>0.81599999999999995</v>
      </c>
    </row>
    <row r="16" spans="1:5" hidden="1" x14ac:dyDescent="0.2">
      <c r="A16" t="s">
        <v>0</v>
      </c>
      <c r="B16" t="s">
        <v>1</v>
      </c>
      <c r="C16" t="s">
        <v>2</v>
      </c>
      <c r="D16" t="s">
        <v>3</v>
      </c>
    </row>
    <row r="17" spans="1:5" hidden="1" x14ac:dyDescent="0.2">
      <c r="A17" t="s">
        <v>4</v>
      </c>
      <c r="B17">
        <v>7.0000000000000007E-2</v>
      </c>
      <c r="C17">
        <v>0</v>
      </c>
      <c r="D17">
        <v>0.13</v>
      </c>
      <c r="E17">
        <v>0.05</v>
      </c>
    </row>
    <row r="18" spans="1:5" hidden="1" x14ac:dyDescent="0.2">
      <c r="A18" t="s">
        <v>5</v>
      </c>
      <c r="B18">
        <v>-0.06</v>
      </c>
      <c r="C18">
        <v>-0.15</v>
      </c>
      <c r="D18">
        <v>0.04</v>
      </c>
      <c r="E18">
        <v>0.23799999999999999</v>
      </c>
    </row>
    <row r="19" spans="1:5" x14ac:dyDescent="0.2">
      <c r="A19" t="s">
        <v>12</v>
      </c>
      <c r="B19">
        <v>0.02</v>
      </c>
      <c r="C19">
        <v>-0.4</v>
      </c>
      <c r="D19">
        <v>0.45</v>
      </c>
      <c r="E19">
        <v>0.90900000000000003</v>
      </c>
    </row>
    <row r="20" spans="1:5" hidden="1" x14ac:dyDescent="0.2">
      <c r="A20" t="s">
        <v>13</v>
      </c>
      <c r="B20">
        <v>-1.34</v>
      </c>
      <c r="C20">
        <v>-2.12</v>
      </c>
      <c r="D20">
        <v>-0.56000000000000005</v>
      </c>
      <c r="E20">
        <v>1E-3</v>
      </c>
    </row>
    <row r="21" spans="1:5" hidden="1" x14ac:dyDescent="0.2">
      <c r="A21" t="s">
        <v>0</v>
      </c>
      <c r="B21" t="s">
        <v>1</v>
      </c>
      <c r="C21" t="s">
        <v>2</v>
      </c>
      <c r="D21" t="s">
        <v>3</v>
      </c>
    </row>
    <row r="22" spans="1:5" hidden="1" x14ac:dyDescent="0.2">
      <c r="A22" t="s">
        <v>4</v>
      </c>
      <c r="B22">
        <v>0.06</v>
      </c>
      <c r="C22">
        <v>0</v>
      </c>
      <c r="D22">
        <v>0.13</v>
      </c>
      <c r="E22">
        <v>5.8999999999999997E-2</v>
      </c>
    </row>
    <row r="23" spans="1:5" hidden="1" x14ac:dyDescent="0.2">
      <c r="A23" t="s">
        <v>5</v>
      </c>
      <c r="B23">
        <v>-0.04</v>
      </c>
      <c r="C23">
        <v>-0.14000000000000001</v>
      </c>
      <c r="D23">
        <v>0.05</v>
      </c>
      <c r="E23">
        <v>0.34799999999999998</v>
      </c>
    </row>
    <row r="24" spans="1:5" x14ac:dyDescent="0.2">
      <c r="A24" t="s">
        <v>14</v>
      </c>
      <c r="B24">
        <v>0.13</v>
      </c>
      <c r="C24">
        <v>-0.21</v>
      </c>
      <c r="D24">
        <v>0.46</v>
      </c>
      <c r="E24">
        <v>0.45700000000000002</v>
      </c>
    </row>
    <row r="25" spans="1:5" hidden="1" x14ac:dyDescent="0.2">
      <c r="A25" t="s">
        <v>15</v>
      </c>
      <c r="B25">
        <v>-0.12</v>
      </c>
      <c r="C25">
        <v>-0.61</v>
      </c>
      <c r="D25">
        <v>0.36</v>
      </c>
      <c r="E25">
        <v>0.623</v>
      </c>
    </row>
  </sheetData>
  <autoFilter ref="A1:E25">
    <filterColumn colId="0">
      <filters>
        <filter val="dif_morax"/>
        <filter val="dif_strep"/>
        <filter val="diff_haem"/>
        <filter val="diff_neis"/>
        <filter val="diff_prev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2" sqref="G2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</row>
    <row r="2" spans="1:9" x14ac:dyDescent="0.2">
      <c r="A2" t="s">
        <v>6</v>
      </c>
      <c r="B2">
        <v>-0.11</v>
      </c>
      <c r="C2">
        <v>-0.52</v>
      </c>
      <c r="D2">
        <v>0.31</v>
      </c>
      <c r="E2">
        <v>0.62</v>
      </c>
      <c r="G2" t="str">
        <f>CONCATENATE(B2, " ","[",C2,";"," ",D2,"]")</f>
        <v>-0.11 [-0.52; 0.31]</v>
      </c>
      <c r="H2" t="s">
        <v>6</v>
      </c>
      <c r="I2" t="s">
        <v>16</v>
      </c>
    </row>
    <row r="3" spans="1:9" x14ac:dyDescent="0.2">
      <c r="A3" t="s">
        <v>8</v>
      </c>
      <c r="B3">
        <v>-0.37</v>
      </c>
      <c r="C3">
        <v>-0.94</v>
      </c>
      <c r="D3">
        <v>0.19</v>
      </c>
      <c r="E3">
        <v>0.19800000000000001</v>
      </c>
      <c r="G3" t="str">
        <f t="shared" ref="G3:G6" si="0">CONCATENATE(B3, " ","[",C3,";"," ",D3,"]")</f>
        <v>-0.37 [-0.94; 0.19]</v>
      </c>
      <c r="H3" t="s">
        <v>8</v>
      </c>
      <c r="I3" t="s">
        <v>17</v>
      </c>
    </row>
    <row r="4" spans="1:9" x14ac:dyDescent="0.2">
      <c r="A4" t="s">
        <v>10</v>
      </c>
      <c r="B4">
        <v>-0.03</v>
      </c>
      <c r="C4">
        <v>-0.24</v>
      </c>
      <c r="D4">
        <v>0.19</v>
      </c>
      <c r="E4">
        <v>0.81</v>
      </c>
      <c r="G4" t="str">
        <f t="shared" si="0"/>
        <v>-0.03 [-0.24; 0.19]</v>
      </c>
      <c r="H4" t="s">
        <v>10</v>
      </c>
      <c r="I4" t="s">
        <v>18</v>
      </c>
    </row>
    <row r="5" spans="1:9" x14ac:dyDescent="0.2">
      <c r="A5" t="s">
        <v>12</v>
      </c>
      <c r="B5">
        <v>0.02</v>
      </c>
      <c r="C5">
        <v>-0.4</v>
      </c>
      <c r="D5">
        <v>0.45</v>
      </c>
      <c r="E5">
        <v>0.90900000000000003</v>
      </c>
      <c r="G5" t="str">
        <f t="shared" si="0"/>
        <v>0.02 [-0.4; 0.45]</v>
      </c>
      <c r="H5" t="s">
        <v>12</v>
      </c>
      <c r="I5" t="s">
        <v>19</v>
      </c>
    </row>
    <row r="6" spans="1:9" x14ac:dyDescent="0.2">
      <c r="A6" t="s">
        <v>14</v>
      </c>
      <c r="B6">
        <v>0.13</v>
      </c>
      <c r="C6">
        <v>-0.21</v>
      </c>
      <c r="D6">
        <v>0.46</v>
      </c>
      <c r="E6">
        <v>0.45700000000000002</v>
      </c>
      <c r="G6" t="str">
        <f t="shared" si="0"/>
        <v>0.13 [-0.21; 0.46]</v>
      </c>
      <c r="H6" t="s">
        <v>14</v>
      </c>
      <c r="I6" t="s">
        <v>20</v>
      </c>
    </row>
    <row r="10" spans="1:9" x14ac:dyDescent="0.2">
      <c r="D10" t="s">
        <v>6</v>
      </c>
      <c r="E10" t="s">
        <v>8</v>
      </c>
      <c r="F10" t="s">
        <v>10</v>
      </c>
      <c r="G10" t="s">
        <v>12</v>
      </c>
      <c r="H10" t="s">
        <v>14</v>
      </c>
    </row>
    <row r="11" spans="1:9" x14ac:dyDescent="0.2">
      <c r="C11" t="s">
        <v>21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change_genus_lung_function30122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2021-12-30T09:38:03Z</dcterms:created>
  <dcterms:modified xsi:type="dcterms:W3CDTF">2021-12-30T10:09:28Z</dcterms:modified>
</cp:coreProperties>
</file>