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Shannon_diversity_lme/results/"/>
    </mc:Choice>
  </mc:AlternateContent>
  <xr:revisionPtr revIDLastSave="0" documentId="13_ncr:40009_{DEE6F42E-0B70-714F-BAC1-3DC7954B7763}" xr6:coauthVersionLast="47" xr6:coauthVersionMax="47" xr10:uidLastSave="{00000000-0000-0000-0000-000000000000}"/>
  <bookViews>
    <workbookView xWindow="3360" yWindow="1320" windowWidth="26840" windowHeight="15940"/>
  </bookViews>
  <sheets>
    <sheet name="shannon_LME_multivariate3012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<sst xmlns="http://schemas.openxmlformats.org/spreadsheetml/2006/main" count="53" uniqueCount="52">
  <si>
    <t>beta</t>
  </si>
  <si>
    <t>pvalue</t>
  </si>
  <si>
    <t>(Intercept)</t>
  </si>
  <si>
    <t>trial_armPlacebo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</si>
  <si>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</si>
  <si>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</si>
  <si>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</si>
  <si>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</si>
  <si>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</si>
  <si>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</si>
  <si>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</si>
  <si>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</si>
  <si>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</si>
  <si>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</t>
  </si>
  <si>
    <t>fev1z</t>
  </si>
  <si>
    <t>normalhaz_regstunted</t>
  </si>
  <si>
    <t>any3_reasons1yes</t>
  </si>
  <si>
    <t>abnhrAbnormal HR</t>
  </si>
  <si>
    <t>f11cotri_baselineyes</t>
  </si>
  <si>
    <t>duryartgp_baselineb2-&lt;4y</t>
  </si>
  <si>
    <t>duryartgp_baselinec4y-&lt;6y</t>
  </si>
  <si>
    <t>duryartgp_baselined6y+</t>
  </si>
  <si>
    <t>f14adm_baselineyes</t>
  </si>
  <si>
    <t>vlsup_regUnsuppresed</t>
  </si>
  <si>
    <t>f16tbtreat_baselineyes</t>
  </si>
  <si>
    <t>trial_armPlacebo:visitWeek 48</t>
  </si>
  <si>
    <t>trial_armPlacebo:visitWeek 72</t>
  </si>
  <si>
    <t>2.7 [2.2; 3.19]</t>
  </si>
  <si>
    <t>0.04 [-0.14; 0.21]</t>
  </si>
  <si>
    <t>0.03 [-0.12; 0.18]</t>
  </si>
  <si>
    <t>0.06 [-0.1; 0.22]</t>
  </si>
  <si>
    <t>0.06 [-0.11; 0.24]</t>
  </si>
  <si>
    <t>0.25 [0.04; 0.45]</t>
  </si>
  <si>
    <t>-0.01 [-0.27; 0.25]</t>
  </si>
  <si>
    <t>0.16 [-0.04; 0.38]</t>
  </si>
  <si>
    <t>0.03 [-0.13; 0.19]</t>
  </si>
  <si>
    <t>0.12 [-0.02; 0.26]</t>
  </si>
  <si>
    <t>-0.09 [-0.19; 0.01]</t>
  </si>
  <si>
    <t>0.13 [0.02; 0.25]</t>
  </si>
  <si>
    <t>0.19 [0.12; 0.27]</t>
  </si>
  <si>
    <t>0.08 [-0.06; 0.22]</t>
  </si>
  <si>
    <t>-0.16 [-0.35; 0.03]</t>
  </si>
  <si>
    <t>-0.11 [-0.33; 0.11]</t>
  </si>
  <si>
    <t>-0.12 [-0.34; 0.11]</t>
  </si>
  <si>
    <t>0.17 [-0.11; 0.45]</t>
  </si>
  <si>
    <t>0.1 [-0.17; 0.37]</t>
  </si>
  <si>
    <t>0.12 [-0.12; 0.37]</t>
  </si>
  <si>
    <t>0.43 [-0.22; 1.09]</t>
  </si>
  <si>
    <t>-0.05 [-0.19; 0.09]</t>
  </si>
  <si>
    <t>-0.2 [-0.35; -0.04]</t>
  </si>
  <si>
    <t>-0.27 [-0.48; -0.06]</t>
  </si>
  <si>
    <t>-0.22 [-0.45;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</si>
</sst>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4" zoomScale="136" zoomScaleNormal="136" workbookViewId="0">
      <selection activeCell="G14" sqref="G14"/>
    </sheetView>
  </sheetViews>
  <sheetFormatPr baseColWidth="10" defaultRowHeight="16" x14ac:dyDescent="0.2"/>
  <cols>
    <col min="1" max="1" width="33.1640625" customWidth="1"/>
    <col min="2" max="6" width="0" hidden="1" customWidth="1"/>
    <col min="7" max="7" width="3" customWidth="1"/>
    <col min="8" max="8" width="15" style="2" customWidth="1"/>
    <col min="9" max="9" width="8.1640625" style="2" customWidth="1"/>
  </cols>
  <sheetData>
    <row r="1" spans="1:9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</row>
    <row r="2" spans="1:9" x14ac:dyDescent="0.2">
      <c r="A2" t="s">
        <v>2</v>
      </c>
      <c r="B2">
        <v>2.7</v>
      </c>
      <c r="C2">
        <v>2.2000000000000002</v>
      </c>
      <c r="D2">
        <v>3.19</v>
      </c>
      <c r="E2">
        <v>0</v>
      </c>
      <c r="G2" t="str">
        <f>CONCATENATE(B2," ","[",C2,";"," ",D2,"]")</f>
        <v>2.7 [2.2; 3.19]</v>
      </c>
      <c r="H2" s="2" t="s">
        <v>27</v>
      </c>
      <c r="I2" s="2">
        <v>0</v>
      </c>
    </row>
    <row r="3" spans="1:9" x14ac:dyDescent="0.2">
      <c r="A3" t="s">
        <v>3</v>
      </c>
      <c r="B3">
        <v>0.04</v>
      </c>
      <c r="C3">
        <v>-0.14000000000000001</v>
      </c>
      <c r="D3">
        <v>0.21</v>
      </c>
      <c r="E3">
        <v>0.69199999999999995</v>
      </c>
      <c r="G3" t="str">
        <f t="shared" ref="G3:G26" si="0">CONCATENATE(B3," ","[",C3,";"," ",D3,"]")</f>
        <v>0.04 [-0.14; 0.21]</v>
      </c>
      <c r="H3" s="2" t="s">
        <v>28</v>
      </c>
      <c r="I3" s="2">
        <v>0.69199999999999995</v>
      </c>
    </row>
    <row r="4" spans="1:9" x14ac:dyDescent="0.2">
      <c r="A4" t="s">
        <v>4</v>
      </c>
      <c r="B4">
        <v>0.03</v>
      </c>
      <c r="C4">
        <v>-0.12</v>
      </c>
      <c r="D4">
        <v>0.18</v>
      </c>
      <c r="E4">
        <v>0.67600000000000005</v>
      </c>
      <c r="G4" t="str">
        <f t="shared" si="0"/>
        <v>0.03 [-0.12; 0.18]</v>
      </c>
      <c r="H4" s="2" t="s">
        <v>29</v>
      </c>
      <c r="I4" s="2">
        <v>0.67600000000000005</v>
      </c>
    </row>
    <row r="5" spans="1:9" x14ac:dyDescent="0.2">
      <c r="A5" t="s">
        <v>5</v>
      </c>
      <c r="B5">
        <v>0.06</v>
      </c>
      <c r="C5">
        <v>-0.1</v>
      </c>
      <c r="D5">
        <v>0.22</v>
      </c>
      <c r="E5">
        <v>0.495</v>
      </c>
      <c r="G5" t="str">
        <f t="shared" si="0"/>
        <v>0.06 [-0.1; 0.22]</v>
      </c>
      <c r="H5" s="2" t="s">
        <v>30</v>
      </c>
      <c r="I5" s="2">
        <v>0.495</v>
      </c>
    </row>
    <row r="6" spans="1:9" x14ac:dyDescent="0.2">
      <c r="A6" t="s">
        <v>6</v>
      </c>
      <c r="B6">
        <v>0.06</v>
      </c>
      <c r="C6">
        <v>-0.11</v>
      </c>
      <c r="D6">
        <v>0.24</v>
      </c>
      <c r="E6">
        <v>0.47099999999999997</v>
      </c>
      <c r="G6" t="str">
        <f t="shared" si="0"/>
        <v>0.06 [-0.11; 0.24]</v>
      </c>
      <c r="H6" s="2" t="s">
        <v>31</v>
      </c>
      <c r="I6" s="2">
        <v>0.47099999999999997</v>
      </c>
    </row>
    <row r="7" spans="1:9" x14ac:dyDescent="0.2">
      <c r="A7" t="s">
        <v>7</v>
      </c>
      <c r="B7">
        <v>0.25</v>
      </c>
      <c r="C7">
        <v>0.04</v>
      </c>
      <c r="D7">
        <v>0.45</v>
      </c>
      <c r="E7">
        <v>2.1000000000000001E-2</v>
      </c>
      <c r="G7" t="str">
        <f t="shared" si="0"/>
        <v>0.25 [0.04; 0.45]</v>
      </c>
      <c r="H7" s="2" t="s">
        <v>32</v>
      </c>
      <c r="I7" s="2">
        <v>2.1000000000000001E-2</v>
      </c>
    </row>
    <row r="8" spans="1:9" x14ac:dyDescent="0.2">
      <c r="A8" t="s">
        <v>8</v>
      </c>
      <c r="B8">
        <v>-0.01</v>
      </c>
      <c r="C8">
        <v>-0.27</v>
      </c>
      <c r="D8">
        <v>0.25</v>
      </c>
      <c r="E8">
        <v>0.94599999999999995</v>
      </c>
      <c r="G8" t="str">
        <f t="shared" si="0"/>
        <v>-0.01 [-0.27; 0.25]</v>
      </c>
      <c r="H8" s="2" t="s">
        <v>33</v>
      </c>
      <c r="I8" s="2">
        <v>0.94599999999999995</v>
      </c>
    </row>
    <row r="9" spans="1:9" x14ac:dyDescent="0.2">
      <c r="A9" t="s">
        <v>9</v>
      </c>
      <c r="B9">
        <v>0.16</v>
      </c>
      <c r="C9">
        <v>-0.04</v>
      </c>
      <c r="D9">
        <v>0.38</v>
      </c>
      <c r="E9">
        <v>0.13600000000000001</v>
      </c>
      <c r="G9" t="str">
        <f t="shared" si="0"/>
        <v>0.16 [-0.04; 0.38]</v>
      </c>
      <c r="H9" s="2" t="s">
        <v>34</v>
      </c>
      <c r="I9" s="2">
        <v>0.13600000000000001</v>
      </c>
    </row>
    <row r="10" spans="1:9" x14ac:dyDescent="0.2">
      <c r="A10" t="s">
        <v>10</v>
      </c>
      <c r="B10">
        <v>0.03</v>
      </c>
      <c r="C10">
        <v>-0.13</v>
      </c>
      <c r="D10">
        <v>0.19</v>
      </c>
      <c r="E10">
        <v>0.745</v>
      </c>
      <c r="G10" t="str">
        <f t="shared" si="0"/>
        <v>0.03 [-0.13; 0.19]</v>
      </c>
      <c r="H10" s="2" t="s">
        <v>35</v>
      </c>
      <c r="I10" s="2">
        <v>0.745</v>
      </c>
    </row>
    <row r="11" spans="1:9" x14ac:dyDescent="0.2">
      <c r="A11" t="s">
        <v>11</v>
      </c>
      <c r="B11">
        <v>0.12</v>
      </c>
      <c r="C11">
        <v>-0.02</v>
      </c>
      <c r="D11">
        <v>0.26</v>
      </c>
      <c r="E11">
        <v>9.7000000000000003E-2</v>
      </c>
      <c r="G11" t="str">
        <f t="shared" si="0"/>
        <v>0.12 [-0.02; 0.26]</v>
      </c>
      <c r="H11" s="2" t="s">
        <v>36</v>
      </c>
      <c r="I11" s="2">
        <v>9.7000000000000003E-2</v>
      </c>
    </row>
    <row r="12" spans="1:9" x14ac:dyDescent="0.2">
      <c r="A12" t="s">
        <v>12</v>
      </c>
      <c r="B12">
        <v>-0.09</v>
      </c>
      <c r="C12">
        <v>-0.19</v>
      </c>
      <c r="D12">
        <v>0.01</v>
      </c>
      <c r="E12">
        <v>7.1999999999999995E-2</v>
      </c>
      <c r="G12" t="str">
        <f t="shared" si="0"/>
        <v>-0.09 [-0.19; 0.01]</v>
      </c>
      <c r="H12" s="2" t="s">
        <v>37</v>
      </c>
      <c r="I12" s="2">
        <v>7.1999999999999995E-2</v>
      </c>
    </row>
    <row r="13" spans="1:9" x14ac:dyDescent="0.2">
      <c r="A13" t="s">
        <v>13</v>
      </c>
      <c r="B13">
        <v>0.13</v>
      </c>
      <c r="C13">
        <v>0.02</v>
      </c>
      <c r="D13">
        <v>0.25</v>
      </c>
      <c r="E13">
        <v>2.5000000000000001E-2</v>
      </c>
      <c r="G13" t="str">
        <f t="shared" si="0"/>
        <v>0.13 [0.02; 0.25]</v>
      </c>
      <c r="H13" s="2" t="s">
        <v>38</v>
      </c>
      <c r="I13" s="2">
        <v>2.5000000000000001E-2</v>
      </c>
    </row>
    <row r="14" spans="1:9" x14ac:dyDescent="0.2">
      <c r="A14" t="s">
        <v>14</v>
      </c>
      <c r="B14">
        <v>0.19</v>
      </c>
      <c r="C14">
        <v>0.12</v>
      </c>
      <c r="D14">
        <v>0.27</v>
      </c>
      <c r="E14">
        <v>0</v>
      </c>
      <c r="G14" t="str">
        <f t="shared" si="0"/>
        <v>0.19 [0.12; 0.27]</v>
      </c>
      <c r="H14" s="2" t="s">
        <v>39</v>
      </c>
      <c r="I14" s="2">
        <v>0</v>
      </c>
    </row>
    <row r="15" spans="1:9" x14ac:dyDescent="0.2">
      <c r="A15" t="s">
        <v>15</v>
      </c>
      <c r="B15">
        <v>0.08</v>
      </c>
      <c r="C15">
        <v>-0.06</v>
      </c>
      <c r="D15">
        <v>0.22</v>
      </c>
      <c r="E15">
        <v>0.26100000000000001</v>
      </c>
      <c r="G15" t="str">
        <f t="shared" si="0"/>
        <v>0.08 [-0.06; 0.22]</v>
      </c>
      <c r="H15" s="2" t="s">
        <v>40</v>
      </c>
      <c r="I15" s="2">
        <v>0.26100000000000001</v>
      </c>
    </row>
    <row r="16" spans="1:9" x14ac:dyDescent="0.2">
      <c r="A16" t="s">
        <v>16</v>
      </c>
      <c r="B16">
        <v>-0.16</v>
      </c>
      <c r="C16">
        <v>-0.35</v>
      </c>
      <c r="D16">
        <v>0.03</v>
      </c>
      <c r="E16">
        <v>9.9000000000000005E-2</v>
      </c>
      <c r="G16" t="str">
        <f t="shared" si="0"/>
        <v>-0.16 [-0.35; 0.03]</v>
      </c>
      <c r="H16" s="2" t="s">
        <v>41</v>
      </c>
      <c r="I16" s="2">
        <v>9.9000000000000005E-2</v>
      </c>
    </row>
    <row r="17" spans="1:9" x14ac:dyDescent="0.2">
      <c r="A17" t="s">
        <v>17</v>
      </c>
      <c r="B17">
        <v>-0.11</v>
      </c>
      <c r="C17">
        <v>-0.33</v>
      </c>
      <c r="D17">
        <v>0.11</v>
      </c>
      <c r="E17">
        <v>0.33400000000000002</v>
      </c>
      <c r="G17" t="str">
        <f t="shared" si="0"/>
        <v>-0.11 [-0.33; 0.11]</v>
      </c>
      <c r="H17" s="2" t="s">
        <v>42</v>
      </c>
      <c r="I17" s="2">
        <v>0.33400000000000002</v>
      </c>
    </row>
    <row r="18" spans="1:9" x14ac:dyDescent="0.2">
      <c r="A18" t="s">
        <v>18</v>
      </c>
      <c r="B18">
        <v>-0.12</v>
      </c>
      <c r="C18">
        <v>-0.34</v>
      </c>
      <c r="D18">
        <v>0.11</v>
      </c>
      <c r="E18">
        <v>0.31900000000000001</v>
      </c>
      <c r="G18" t="str">
        <f t="shared" si="0"/>
        <v>-0.12 [-0.34; 0.11]</v>
      </c>
      <c r="H18" s="2" t="s">
        <v>43</v>
      </c>
      <c r="I18" s="2">
        <v>0.31900000000000001</v>
      </c>
    </row>
    <row r="19" spans="1:9" x14ac:dyDescent="0.2">
      <c r="A19" t="s">
        <v>19</v>
      </c>
      <c r="B19">
        <v>0.17</v>
      </c>
      <c r="C19">
        <v>-0.11</v>
      </c>
      <c r="D19">
        <v>0.45</v>
      </c>
      <c r="E19">
        <v>0.25600000000000001</v>
      </c>
      <c r="G19" t="str">
        <f t="shared" si="0"/>
        <v>0.17 [-0.11; 0.45]</v>
      </c>
      <c r="H19" s="2" t="s">
        <v>44</v>
      </c>
      <c r="I19" s="2">
        <v>0.25600000000000001</v>
      </c>
    </row>
    <row r="20" spans="1:9" x14ac:dyDescent="0.2">
      <c r="A20" t="s">
        <v>20</v>
      </c>
      <c r="B20">
        <v>0.1</v>
      </c>
      <c r="C20">
        <v>-0.17</v>
      </c>
      <c r="D20">
        <v>0.37</v>
      </c>
      <c r="E20">
        <v>0.48399999999999999</v>
      </c>
      <c r="G20" t="str">
        <f t="shared" si="0"/>
        <v>0.1 [-0.17; 0.37]</v>
      </c>
      <c r="H20" s="2" t="s">
        <v>45</v>
      </c>
      <c r="I20" s="2">
        <v>0.48399999999999999</v>
      </c>
    </row>
    <row r="21" spans="1:9" x14ac:dyDescent="0.2">
      <c r="A21" t="s">
        <v>21</v>
      </c>
      <c r="B21">
        <v>0.12</v>
      </c>
      <c r="C21">
        <v>-0.12</v>
      </c>
      <c r="D21">
        <v>0.37</v>
      </c>
      <c r="E21">
        <v>0.33600000000000002</v>
      </c>
      <c r="G21" t="str">
        <f t="shared" si="0"/>
        <v>0.12 [-0.12; 0.37]</v>
      </c>
      <c r="H21" s="2" t="s">
        <v>46</v>
      </c>
      <c r="I21" s="2">
        <v>0.33600000000000002</v>
      </c>
    </row>
    <row r="22" spans="1:9" x14ac:dyDescent="0.2">
      <c r="A22" t="s">
        <v>22</v>
      </c>
      <c r="B22">
        <v>0.43</v>
      </c>
      <c r="C22">
        <v>-0.22</v>
      </c>
      <c r="D22">
        <v>1.0900000000000001</v>
      </c>
      <c r="E22">
        <v>0.215</v>
      </c>
      <c r="G22" t="str">
        <f t="shared" si="0"/>
        <v>0.43 [-0.22; 1.09]</v>
      </c>
      <c r="H22" s="2" t="s">
        <v>47</v>
      </c>
      <c r="I22" s="2">
        <v>0.215</v>
      </c>
    </row>
    <row r="23" spans="1:9" x14ac:dyDescent="0.2">
      <c r="A23" t="s">
        <v>23</v>
      </c>
      <c r="B23">
        <v>-0.05</v>
      </c>
      <c r="C23">
        <v>-0.19</v>
      </c>
      <c r="D23">
        <v>0.09</v>
      </c>
      <c r="E23">
        <v>0.48899999999999999</v>
      </c>
      <c r="G23" t="str">
        <f t="shared" si="0"/>
        <v>-0.05 [-0.19; 0.09]</v>
      </c>
      <c r="H23" s="2" t="s">
        <v>48</v>
      </c>
      <c r="I23" s="2">
        <v>0.48899999999999999</v>
      </c>
    </row>
    <row r="24" spans="1:9" x14ac:dyDescent="0.2">
      <c r="A24" t="s">
        <v>24</v>
      </c>
      <c r="B24">
        <v>-0.2</v>
      </c>
      <c r="C24">
        <v>-0.35</v>
      </c>
      <c r="D24">
        <v>-0.04</v>
      </c>
      <c r="E24">
        <v>1.4999999999999999E-2</v>
      </c>
      <c r="G24" t="str">
        <f t="shared" si="0"/>
        <v>-0.2 [-0.35; -0.04]</v>
      </c>
      <c r="H24" s="2" t="s">
        <v>49</v>
      </c>
      <c r="I24" s="2">
        <v>1.4999999999999999E-2</v>
      </c>
    </row>
    <row r="25" spans="1:9" x14ac:dyDescent="0.2">
      <c r="A25" t="s">
        <v>25</v>
      </c>
      <c r="B25">
        <v>-0.27</v>
      </c>
      <c r="C25">
        <v>-0.48</v>
      </c>
      <c r="D25">
        <v>-0.06</v>
      </c>
      <c r="E25">
        <v>1.2E-2</v>
      </c>
      <c r="G25" t="str">
        <f t="shared" si="0"/>
        <v>-0.27 [-0.48; -0.06]</v>
      </c>
      <c r="H25" s="2" t="s">
        <v>50</v>
      </c>
      <c r="I25" s="2">
        <v>1.2E-2</v>
      </c>
    </row>
    <row r="26" spans="1:9" x14ac:dyDescent="0.2">
      <c r="A26" t="s">
        <v>26</v>
      </c>
      <c r="B26">
        <v>-0.22</v>
      </c>
      <c r="C26">
        <v>-0.45</v>
      </c>
      <c r="D26">
        <v>0</v>
      </c>
      <c r="E26">
        <v>5.2999999999999999E-2</v>
      </c>
      <c r="G26" t="str">
        <f t="shared" si="0"/>
        <v>-0.22 [-0.45; 0]</v>
      </c>
      <c r="H26" s="2" t="s">
        <v>51</v>
      </c>
      <c r="I26" s="2">
        <v>5.2999999999999999E-2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shannon_LME_multivariate3012202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2021-12-30T13:33:33Z</dcterms:created>
  <dcterms:modified xsi:type="dcterms:W3CDTF">2021-12-30T13:36:59Z</dcterms:modified>
</cp:coreProperties>
</file>