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ANCOM2_ANALYSIS14thSept/"/>
    </mc:Choice>
  </mc:AlternateContent>
  <xr:revisionPtr revIDLastSave="0" documentId="13_ncr:1_{A22F54ED-6CA7-E349-BBDE-E24836A20328}" xr6:coauthVersionLast="47" xr6:coauthVersionMax="47" xr10:uidLastSave="{00000000-0000-0000-0000-000000000000}"/>
  <bookViews>
    <workbookView xWindow="11960" yWindow="2260" windowWidth="26440" windowHeight="15440" activeTab="3" xr2:uid="{00000000-000D-0000-FFFF-FFFF00000000}"/>
  </bookViews>
  <sheets>
    <sheet name="res_trialAZM_mean_clr" sheetId="1" r:id="rId1"/>
    <sheet name="48" sheetId="3" r:id="rId2"/>
    <sheet name="48_sig" sheetId="4" r:id="rId3"/>
    <sheet name="Sheet5" sheetId="6" r:id="rId4"/>
    <sheet name="Sheet4" sheetId="5" r:id="rId5"/>
    <sheet name="72" sheetId="2" r:id="rId6"/>
  </sheets>
  <definedNames>
    <definedName name="_xlnm._FilterDatabase" localSheetId="1" hidden="1">'48'!$A$1:$J$54</definedName>
    <definedName name="_xlnm._FilterDatabase" localSheetId="5" hidden="1">'72'!$A$1:$J$54</definedName>
    <definedName name="_xlnm._FilterDatabase" localSheetId="4" hidden="1">Sheet4!$A$1:$O$16</definedName>
    <definedName name="_xlnm._FilterDatabase" localSheetId="3" hidden="1">Sheet5!$A$1:$O$1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6" l="1"/>
  <c r="F10" i="6"/>
  <c r="G10" i="6" s="1"/>
  <c r="F16" i="6"/>
  <c r="G16" i="6" s="1"/>
  <c r="F15" i="6"/>
  <c r="G15" i="6" s="1"/>
  <c r="F8" i="6"/>
  <c r="G8" i="6" s="1"/>
  <c r="F14" i="6"/>
  <c r="G14" i="6" s="1"/>
  <c r="F13" i="6"/>
  <c r="G13" i="6" s="1"/>
  <c r="F11" i="6"/>
  <c r="G11" i="6" s="1"/>
  <c r="F7" i="6"/>
  <c r="G7" i="6" s="1"/>
  <c r="F6" i="6"/>
  <c r="G6" i="6" s="1"/>
  <c r="F5" i="6"/>
  <c r="G5" i="6" s="1"/>
  <c r="F12" i="6"/>
  <c r="G12" i="6" s="1"/>
  <c r="F9" i="6"/>
  <c r="G9" i="6" s="1"/>
  <c r="F4" i="6"/>
  <c r="G4" i="6" s="1"/>
  <c r="F2" i="6"/>
  <c r="G2" i="6" s="1"/>
  <c r="F3" i="6"/>
  <c r="G3" i="6" s="1"/>
  <c r="E25" i="5"/>
  <c r="V3" i="4"/>
  <c r="W3" i="4" s="1"/>
  <c r="V4" i="4"/>
  <c r="W4" i="4" s="1"/>
  <c r="V5" i="4"/>
  <c r="W5" i="4" s="1"/>
  <c r="V6" i="4"/>
  <c r="W6" i="4" s="1"/>
  <c r="V7" i="4"/>
  <c r="W7" i="4" s="1"/>
  <c r="V8" i="4"/>
  <c r="W8" i="4"/>
  <c r="V9" i="4"/>
  <c r="W9" i="4" s="1"/>
  <c r="V10" i="4"/>
  <c r="W10" i="4" s="1"/>
  <c r="V11" i="4"/>
  <c r="W11" i="4" s="1"/>
  <c r="V12" i="4"/>
  <c r="W12" i="4" s="1"/>
  <c r="V13" i="4"/>
  <c r="W13" i="4" s="1"/>
  <c r="V14" i="4"/>
  <c r="W14" i="4" s="1"/>
  <c r="V15" i="4"/>
  <c r="W15" i="4" s="1"/>
  <c r="V16" i="4"/>
  <c r="W16" i="4" s="1"/>
  <c r="V2" i="4"/>
  <c r="W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2" i="4"/>
  <c r="G2" i="4" s="1"/>
</calcChain>
</file>

<file path=xl/sharedStrings.xml><?xml version="1.0" encoding="utf-8"?>
<sst xmlns="http://schemas.openxmlformats.org/spreadsheetml/2006/main" count="961" uniqueCount="72">
  <si>
    <t>taxa_id</t>
  </si>
  <si>
    <t>y</t>
  </si>
  <si>
    <t>zero_ind</t>
  </si>
  <si>
    <t>group</t>
  </si>
  <si>
    <t>x</t>
  </si>
  <si>
    <t>Neisseria</t>
  </si>
  <si>
    <t>No</t>
  </si>
  <si>
    <t>visit = Week 48</t>
  </si>
  <si>
    <t>Streptococcus</t>
  </si>
  <si>
    <t>Haemophilus</t>
  </si>
  <si>
    <t>Prevotella</t>
  </si>
  <si>
    <t>Moraxella</t>
  </si>
  <si>
    <t>Veillonella</t>
  </si>
  <si>
    <t>Fusobacterium</t>
  </si>
  <si>
    <t>Porphyromonas</t>
  </si>
  <si>
    <t>Lautropia</t>
  </si>
  <si>
    <t>Actinobacillus</t>
  </si>
  <si>
    <t>Gemella</t>
  </si>
  <si>
    <t>Alloprevotella</t>
  </si>
  <si>
    <t>Leptotrichia</t>
  </si>
  <si>
    <t>Rothia</t>
  </si>
  <si>
    <t>Aggregatibacter</t>
  </si>
  <si>
    <t>Granulicatella</t>
  </si>
  <si>
    <t>ASV_52</t>
  </si>
  <si>
    <t>Actinomyces</t>
  </si>
  <si>
    <t>ASV_62</t>
  </si>
  <si>
    <t>Campylobacter</t>
  </si>
  <si>
    <t>Bergeyella</t>
  </si>
  <si>
    <t>ASV_68</t>
  </si>
  <si>
    <t>ASV_77</t>
  </si>
  <si>
    <t>Corynebacterium</t>
  </si>
  <si>
    <t>Streptobacillus</t>
  </si>
  <si>
    <t>Oribacterium</t>
  </si>
  <si>
    <t>Stomatobaculum</t>
  </si>
  <si>
    <t>Lachnoanaerobaculum</t>
  </si>
  <si>
    <t>Mannheimia</t>
  </si>
  <si>
    <t>TM7x</t>
  </si>
  <si>
    <t>Solobacterium</t>
  </si>
  <si>
    <t>Peptostreptococcus</t>
  </si>
  <si>
    <t>Abiotrophia</t>
  </si>
  <si>
    <t>ASV_157</t>
  </si>
  <si>
    <t>Treponema</t>
  </si>
  <si>
    <t>ASV_205</t>
  </si>
  <si>
    <t>ASV_209</t>
  </si>
  <si>
    <t>F0058</t>
  </si>
  <si>
    <t>Conchiformibius</t>
  </si>
  <si>
    <t>Catonella</t>
  </si>
  <si>
    <t>Candidatus_Saccharimonas</t>
  </si>
  <si>
    <t>Mogibacterium</t>
  </si>
  <si>
    <t>Selenomonas</t>
  </si>
  <si>
    <t>Cardiobacterium</t>
  </si>
  <si>
    <t>Capnocytophaga</t>
  </si>
  <si>
    <t>Kingella</t>
  </si>
  <si>
    <t>Butyrivibrio</t>
  </si>
  <si>
    <t>Mycoplasma</t>
  </si>
  <si>
    <t>Atopobium</t>
  </si>
  <si>
    <t>Tannerella</t>
  </si>
  <si>
    <t>Parvimonas</t>
  </si>
  <si>
    <t>ASV_331</t>
  </si>
  <si>
    <t>Peptococcus</t>
  </si>
  <si>
    <t>visit = Week 72</t>
  </si>
  <si>
    <t>W</t>
  </si>
  <si>
    <t>detected_0.9</t>
  </si>
  <si>
    <t>detected_0.8</t>
  </si>
  <si>
    <t>detected_0.7</t>
  </si>
  <si>
    <t>detected_0.6</t>
  </si>
  <si>
    <t>stars</t>
  </si>
  <si>
    <t>line</t>
  </si>
  <si>
    <t>decrease</t>
  </si>
  <si>
    <t>increase</t>
  </si>
  <si>
    <t>decreased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</si>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</sst>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3" borderId="0" xfId="0" applyNumberFormat="1" applyFill="1"/>
    <xf numFmtId="164" fontId="0" fillId="35" borderId="0" xfId="0" applyNumberFormat="1" applyFill="1"/>
    <xf numFmtId="0" fontId="0" fillId="36" borderId="0" xfId="0" applyFill="1"/>
    <xf numFmtId="164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opLeftCell="A38" workbookViewId="0">
      <selection activeCell="J54" sqref="A1:J54"/>
    </sheetView>
  </sheetViews>
  <sheetFormatPr baseColWidth="10" defaultRowHeight="16" x14ac:dyDescent="0.2"/>
  <cols>
    <col min="4" max="4" width="23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x14ac:dyDescent="0.2">
      <c r="A2" t="s">
        <v>5</v>
      </c>
      <c r="B2">
        <v>16</v>
      </c>
      <c r="C2" t="s">
        <v>6</v>
      </c>
      <c r="D2" t="s">
        <v>7</v>
      </c>
      <c r="E2">
        <v>-6.2376847873504497E-2</v>
      </c>
      <c r="F2">
        <v>16</v>
      </c>
      <c r="G2" t="b">
        <v>0</v>
      </c>
      <c r="H2" t="b">
        <v>0</v>
      </c>
      <c r="I2" t="b">
        <v>0</v>
      </c>
      <c r="J2" t="b">
        <v>0</v>
      </c>
    </row>
    <row r="3" spans="1:10" x14ac:dyDescent="0.2">
      <c r="A3" t="s">
        <v>8</v>
      </c>
      <c r="B3">
        <v>22</v>
      </c>
      <c r="C3" t="s">
        <v>6</v>
      </c>
      <c r="D3" t="s">
        <v>7</v>
      </c>
      <c r="E3">
        <v>0.170771759114039</v>
      </c>
      <c r="F3">
        <v>22</v>
      </c>
      <c r="G3" t="b">
        <v>0</v>
      </c>
      <c r="H3" t="b">
        <v>0</v>
      </c>
      <c r="I3" t="b">
        <v>0</v>
      </c>
      <c r="J3" t="b">
        <v>0</v>
      </c>
    </row>
    <row r="4" spans="1:10" x14ac:dyDescent="0.2">
      <c r="A4" t="s">
        <v>9</v>
      </c>
      <c r="B4">
        <v>32</v>
      </c>
      <c r="C4" t="s">
        <v>6</v>
      </c>
      <c r="D4" t="s">
        <v>7</v>
      </c>
      <c r="E4">
        <v>-0.55555807103321497</v>
      </c>
      <c r="F4">
        <v>32</v>
      </c>
      <c r="G4" t="b">
        <v>0</v>
      </c>
      <c r="H4" t="b">
        <v>0</v>
      </c>
      <c r="I4" t="b">
        <v>0</v>
      </c>
      <c r="J4" t="b">
        <v>1</v>
      </c>
    </row>
    <row r="5" spans="1:10" x14ac:dyDescent="0.2">
      <c r="A5" t="s">
        <v>10</v>
      </c>
      <c r="B5">
        <v>18</v>
      </c>
      <c r="C5" t="s">
        <v>6</v>
      </c>
      <c r="D5" t="s">
        <v>7</v>
      </c>
      <c r="E5">
        <v>8.7226376726679905E-2</v>
      </c>
      <c r="F5">
        <v>18</v>
      </c>
      <c r="G5" t="b">
        <v>0</v>
      </c>
      <c r="H5" t="b">
        <v>0</v>
      </c>
      <c r="I5" t="b">
        <v>0</v>
      </c>
      <c r="J5" t="b">
        <v>0</v>
      </c>
    </row>
    <row r="6" spans="1:10" x14ac:dyDescent="0.2">
      <c r="A6" t="s">
        <v>11</v>
      </c>
      <c r="B6">
        <v>47</v>
      </c>
      <c r="C6" t="s">
        <v>6</v>
      </c>
      <c r="D6" t="s">
        <v>7</v>
      </c>
      <c r="E6">
        <v>-0.15149899965727701</v>
      </c>
      <c r="F6">
        <v>47</v>
      </c>
      <c r="G6" t="b">
        <v>1</v>
      </c>
      <c r="H6" t="b">
        <v>1</v>
      </c>
      <c r="I6" t="b">
        <v>1</v>
      </c>
      <c r="J6" t="b">
        <v>1</v>
      </c>
    </row>
    <row r="7" spans="1:10" x14ac:dyDescent="0.2">
      <c r="A7" t="s">
        <v>12</v>
      </c>
      <c r="B7">
        <v>35</v>
      </c>
      <c r="C7" t="s">
        <v>6</v>
      </c>
      <c r="D7" t="s">
        <v>7</v>
      </c>
      <c r="E7">
        <v>0.31700661034473598</v>
      </c>
      <c r="F7">
        <v>35</v>
      </c>
      <c r="G7" t="b">
        <v>0</v>
      </c>
      <c r="H7" t="b">
        <v>0</v>
      </c>
      <c r="I7" t="b">
        <v>0</v>
      </c>
      <c r="J7" t="b">
        <v>1</v>
      </c>
    </row>
    <row r="8" spans="1:10" x14ac:dyDescent="0.2">
      <c r="A8" t="s">
        <v>13</v>
      </c>
      <c r="B8">
        <v>26</v>
      </c>
      <c r="C8" t="s">
        <v>6</v>
      </c>
      <c r="D8" t="s">
        <v>7</v>
      </c>
      <c r="E8">
        <v>-0.29842349319758599</v>
      </c>
      <c r="F8">
        <v>26</v>
      </c>
      <c r="G8" t="b">
        <v>0</v>
      </c>
      <c r="H8" t="b">
        <v>0</v>
      </c>
      <c r="I8" t="b">
        <v>0</v>
      </c>
      <c r="J8" t="b">
        <v>0</v>
      </c>
    </row>
    <row r="9" spans="1:10" x14ac:dyDescent="0.2">
      <c r="A9" t="s">
        <v>14</v>
      </c>
      <c r="B9">
        <v>13</v>
      </c>
      <c r="C9" t="s">
        <v>6</v>
      </c>
      <c r="D9" t="s">
        <v>7</v>
      </c>
      <c r="E9">
        <v>-4.3669402774119799E-2</v>
      </c>
      <c r="F9">
        <v>13</v>
      </c>
      <c r="G9" t="b">
        <v>0</v>
      </c>
      <c r="H9" t="b">
        <v>0</v>
      </c>
      <c r="I9" t="b">
        <v>0</v>
      </c>
      <c r="J9" t="b">
        <v>0</v>
      </c>
    </row>
    <row r="10" spans="1:10" x14ac:dyDescent="0.2">
      <c r="A10" t="s">
        <v>15</v>
      </c>
      <c r="B10">
        <v>50</v>
      </c>
      <c r="C10" t="s">
        <v>6</v>
      </c>
      <c r="D10" t="s">
        <v>7</v>
      </c>
      <c r="E10">
        <v>0.55814892665153204</v>
      </c>
      <c r="F10">
        <v>50</v>
      </c>
      <c r="G10" t="b">
        <v>1</v>
      </c>
      <c r="H10" t="b">
        <v>1</v>
      </c>
      <c r="I10" t="b">
        <v>1</v>
      </c>
      <c r="J10" t="b">
        <v>1</v>
      </c>
    </row>
    <row r="11" spans="1:10" x14ac:dyDescent="0.2">
      <c r="A11" t="s">
        <v>16</v>
      </c>
      <c r="B11">
        <v>26</v>
      </c>
      <c r="C11" t="s">
        <v>6</v>
      </c>
      <c r="D11" t="s">
        <v>7</v>
      </c>
      <c r="E11">
        <v>-2.7848866459988401E-2</v>
      </c>
      <c r="F11">
        <v>26</v>
      </c>
      <c r="G11" t="b">
        <v>0</v>
      </c>
      <c r="H11" t="b">
        <v>0</v>
      </c>
      <c r="I11" t="b">
        <v>0</v>
      </c>
      <c r="J11" t="b">
        <v>0</v>
      </c>
    </row>
    <row r="12" spans="1:10" x14ac:dyDescent="0.2">
      <c r="A12" t="s">
        <v>17</v>
      </c>
      <c r="B12">
        <v>21</v>
      </c>
      <c r="C12" t="s">
        <v>6</v>
      </c>
      <c r="D12" t="s">
        <v>7</v>
      </c>
      <c r="E12">
        <v>0.20735503360360699</v>
      </c>
      <c r="F12">
        <v>21</v>
      </c>
      <c r="G12" t="b">
        <v>0</v>
      </c>
      <c r="H12" t="b">
        <v>0</v>
      </c>
      <c r="I12" t="b">
        <v>0</v>
      </c>
      <c r="J12" t="b">
        <v>0</v>
      </c>
    </row>
    <row r="13" spans="1:10" x14ac:dyDescent="0.2">
      <c r="A13" t="s">
        <v>18</v>
      </c>
      <c r="B13">
        <v>29</v>
      </c>
      <c r="C13" t="s">
        <v>6</v>
      </c>
      <c r="D13" t="s">
        <v>7</v>
      </c>
      <c r="E13">
        <v>-0.48335672051573397</v>
      </c>
      <c r="F13">
        <v>29</v>
      </c>
      <c r="G13" t="b">
        <v>0</v>
      </c>
      <c r="H13" t="b">
        <v>0</v>
      </c>
      <c r="I13" t="b">
        <v>0</v>
      </c>
      <c r="J13" t="b">
        <v>0</v>
      </c>
    </row>
    <row r="14" spans="1:10" x14ac:dyDescent="0.2">
      <c r="A14" t="s">
        <v>19</v>
      </c>
      <c r="B14">
        <v>12</v>
      </c>
      <c r="C14" t="s">
        <v>6</v>
      </c>
      <c r="D14" t="s">
        <v>7</v>
      </c>
      <c r="E14">
        <v>-0.42971841304804198</v>
      </c>
      <c r="F14">
        <v>12</v>
      </c>
      <c r="G14" t="b">
        <v>0</v>
      </c>
      <c r="H14" t="b">
        <v>0</v>
      </c>
      <c r="I14" t="b">
        <v>0</v>
      </c>
      <c r="J14" t="b">
        <v>0</v>
      </c>
    </row>
    <row r="15" spans="1:10" x14ac:dyDescent="0.2">
      <c r="A15" t="s">
        <v>20</v>
      </c>
      <c r="B15">
        <v>46</v>
      </c>
      <c r="C15" t="s">
        <v>6</v>
      </c>
      <c r="D15" t="s">
        <v>7</v>
      </c>
      <c r="E15">
        <v>0.41794016342512302</v>
      </c>
      <c r="F15">
        <v>46</v>
      </c>
      <c r="G15" t="b">
        <v>0</v>
      </c>
      <c r="H15" t="b">
        <v>1</v>
      </c>
      <c r="I15" t="b">
        <v>1</v>
      </c>
      <c r="J15" t="b">
        <v>1</v>
      </c>
    </row>
    <row r="16" spans="1:10" x14ac:dyDescent="0.2">
      <c r="A16" t="s">
        <v>21</v>
      </c>
      <c r="B16">
        <v>51</v>
      </c>
      <c r="C16" t="s">
        <v>6</v>
      </c>
      <c r="D16" t="s">
        <v>7</v>
      </c>
      <c r="E16">
        <v>-0.18310846755862401</v>
      </c>
      <c r="F16">
        <v>51</v>
      </c>
      <c r="G16" t="b">
        <v>1</v>
      </c>
      <c r="H16" t="b">
        <v>1</v>
      </c>
      <c r="I16" t="b">
        <v>1</v>
      </c>
      <c r="J16" t="b">
        <v>1</v>
      </c>
    </row>
    <row r="17" spans="1:10" x14ac:dyDescent="0.2">
      <c r="A17" t="s">
        <v>22</v>
      </c>
      <c r="B17">
        <v>19</v>
      </c>
      <c r="C17" t="s">
        <v>6</v>
      </c>
      <c r="D17" t="s">
        <v>7</v>
      </c>
      <c r="E17">
        <v>0.15151545757486601</v>
      </c>
      <c r="F17">
        <v>19</v>
      </c>
      <c r="G17" t="b">
        <v>0</v>
      </c>
      <c r="H17" t="b">
        <v>0</v>
      </c>
      <c r="I17" t="b">
        <v>0</v>
      </c>
      <c r="J17" t="b">
        <v>0</v>
      </c>
    </row>
    <row r="18" spans="1:10" x14ac:dyDescent="0.2">
      <c r="A18" t="s">
        <v>23</v>
      </c>
      <c r="B18">
        <v>9</v>
      </c>
      <c r="C18" t="s">
        <v>6</v>
      </c>
      <c r="D18" t="s">
        <v>7</v>
      </c>
      <c r="E18">
        <v>-0.13465752320996799</v>
      </c>
      <c r="F18">
        <v>9</v>
      </c>
      <c r="G18" t="b">
        <v>0</v>
      </c>
      <c r="H18" t="b">
        <v>0</v>
      </c>
      <c r="I18" t="b">
        <v>0</v>
      </c>
      <c r="J18" t="b">
        <v>0</v>
      </c>
    </row>
    <row r="19" spans="1:10" x14ac:dyDescent="0.2">
      <c r="A19" t="s">
        <v>24</v>
      </c>
      <c r="B19">
        <v>30</v>
      </c>
      <c r="C19" t="s">
        <v>6</v>
      </c>
      <c r="D19" t="s">
        <v>7</v>
      </c>
      <c r="E19">
        <v>0.23209574459469001</v>
      </c>
      <c r="F19">
        <v>30</v>
      </c>
      <c r="G19" t="b">
        <v>0</v>
      </c>
      <c r="H19" t="b">
        <v>0</v>
      </c>
      <c r="I19" t="b">
        <v>0</v>
      </c>
      <c r="J19" t="b">
        <v>0</v>
      </c>
    </row>
    <row r="20" spans="1:10" x14ac:dyDescent="0.2">
      <c r="A20" t="s">
        <v>25</v>
      </c>
      <c r="B20">
        <v>46</v>
      </c>
      <c r="C20" t="s">
        <v>6</v>
      </c>
      <c r="D20" t="s">
        <v>7</v>
      </c>
      <c r="E20">
        <v>0.25099212937648302</v>
      </c>
      <c r="F20">
        <v>46</v>
      </c>
      <c r="G20" t="b">
        <v>0</v>
      </c>
      <c r="H20" t="b">
        <v>1</v>
      </c>
      <c r="I20" t="b">
        <v>1</v>
      </c>
      <c r="J20" t="b">
        <v>1</v>
      </c>
    </row>
    <row r="21" spans="1:10" x14ac:dyDescent="0.2">
      <c r="A21" t="s">
        <v>26</v>
      </c>
      <c r="B21">
        <v>15</v>
      </c>
      <c r="C21" t="s">
        <v>6</v>
      </c>
      <c r="D21" t="s">
        <v>7</v>
      </c>
      <c r="E21">
        <v>-6.75088142460393E-2</v>
      </c>
      <c r="F21">
        <v>15</v>
      </c>
      <c r="G21" t="b">
        <v>0</v>
      </c>
      <c r="H21" t="b">
        <v>0</v>
      </c>
      <c r="I21" t="b">
        <v>0</v>
      </c>
      <c r="J21" t="b">
        <v>0</v>
      </c>
    </row>
    <row r="22" spans="1:10" x14ac:dyDescent="0.2">
      <c r="A22" t="s">
        <v>27</v>
      </c>
      <c r="B22">
        <v>12</v>
      </c>
      <c r="C22" t="s">
        <v>6</v>
      </c>
      <c r="D22" t="s">
        <v>7</v>
      </c>
      <c r="E22">
        <v>-8.7123779419554903E-2</v>
      </c>
      <c r="F22">
        <v>12</v>
      </c>
      <c r="G22" t="b">
        <v>0</v>
      </c>
      <c r="H22" t="b">
        <v>0</v>
      </c>
      <c r="I22" t="b">
        <v>0</v>
      </c>
      <c r="J22" t="b">
        <v>0</v>
      </c>
    </row>
    <row r="23" spans="1:10" x14ac:dyDescent="0.2">
      <c r="A23" t="s">
        <v>28</v>
      </c>
      <c r="B23">
        <v>11</v>
      </c>
      <c r="C23" t="s">
        <v>6</v>
      </c>
      <c r="D23" t="s">
        <v>7</v>
      </c>
      <c r="E23">
        <v>-1.9599191513245001E-2</v>
      </c>
      <c r="F23">
        <v>11</v>
      </c>
      <c r="G23" t="b">
        <v>0</v>
      </c>
      <c r="H23" t="b">
        <v>0</v>
      </c>
      <c r="I23" t="b">
        <v>0</v>
      </c>
      <c r="J23" t="b">
        <v>0</v>
      </c>
    </row>
    <row r="24" spans="1:10" x14ac:dyDescent="0.2">
      <c r="A24" t="s">
        <v>29</v>
      </c>
      <c r="B24">
        <v>18</v>
      </c>
      <c r="C24" t="s">
        <v>6</v>
      </c>
      <c r="D24" t="s">
        <v>7</v>
      </c>
      <c r="E24">
        <v>-6.0530081058546001E-2</v>
      </c>
      <c r="F24">
        <v>18</v>
      </c>
      <c r="G24" t="b">
        <v>0</v>
      </c>
      <c r="H24" t="b">
        <v>0</v>
      </c>
      <c r="I24" t="b">
        <v>0</v>
      </c>
      <c r="J24" t="b">
        <v>0</v>
      </c>
    </row>
    <row r="25" spans="1:10" x14ac:dyDescent="0.2">
      <c r="A25" t="s">
        <v>30</v>
      </c>
      <c r="B25">
        <v>10</v>
      </c>
      <c r="C25" t="s">
        <v>6</v>
      </c>
      <c r="D25" t="s">
        <v>7</v>
      </c>
      <c r="E25">
        <v>0.255946615675262</v>
      </c>
      <c r="F25">
        <v>10</v>
      </c>
      <c r="G25" t="b">
        <v>0</v>
      </c>
      <c r="H25" t="b">
        <v>0</v>
      </c>
      <c r="I25" t="b">
        <v>0</v>
      </c>
      <c r="J25" t="b">
        <v>0</v>
      </c>
    </row>
    <row r="26" spans="1:10" x14ac:dyDescent="0.2">
      <c r="A26" t="s">
        <v>31</v>
      </c>
      <c r="B26">
        <v>42</v>
      </c>
      <c r="C26" t="s">
        <v>6</v>
      </c>
      <c r="D26" t="s">
        <v>7</v>
      </c>
      <c r="E26">
        <v>0.31803119384044998</v>
      </c>
      <c r="F26">
        <v>42</v>
      </c>
      <c r="G26" t="b">
        <v>0</v>
      </c>
      <c r="H26" t="b">
        <v>1</v>
      </c>
      <c r="I26" t="b">
        <v>1</v>
      </c>
      <c r="J26" t="b">
        <v>1</v>
      </c>
    </row>
    <row r="27" spans="1:10" x14ac:dyDescent="0.2">
      <c r="A27" t="s">
        <v>32</v>
      </c>
      <c r="B27">
        <v>36</v>
      </c>
      <c r="C27" t="s">
        <v>6</v>
      </c>
      <c r="D27" t="s">
        <v>7</v>
      </c>
      <c r="E27">
        <v>-1.2440406297679601E-2</v>
      </c>
      <c r="F27">
        <v>36</v>
      </c>
      <c r="G27" t="b">
        <v>0</v>
      </c>
      <c r="H27" t="b">
        <v>0</v>
      </c>
      <c r="I27" t="b">
        <v>0</v>
      </c>
      <c r="J27" t="b">
        <v>1</v>
      </c>
    </row>
    <row r="28" spans="1:10" x14ac:dyDescent="0.2">
      <c r="A28" t="s">
        <v>33</v>
      </c>
      <c r="B28">
        <v>27</v>
      </c>
      <c r="C28" t="s">
        <v>6</v>
      </c>
      <c r="D28" t="s">
        <v>7</v>
      </c>
      <c r="E28">
        <v>0.124308332622603</v>
      </c>
      <c r="F28">
        <v>27</v>
      </c>
      <c r="G28" t="b">
        <v>0</v>
      </c>
      <c r="H28" t="b">
        <v>0</v>
      </c>
      <c r="I28" t="b">
        <v>0</v>
      </c>
      <c r="J28" t="b">
        <v>0</v>
      </c>
    </row>
    <row r="29" spans="1:10" x14ac:dyDescent="0.2">
      <c r="A29" t="s">
        <v>34</v>
      </c>
      <c r="B29">
        <v>13</v>
      </c>
      <c r="C29" t="s">
        <v>6</v>
      </c>
      <c r="D29" t="s">
        <v>7</v>
      </c>
      <c r="E29">
        <v>-0.203400334364605</v>
      </c>
      <c r="F29">
        <v>13</v>
      </c>
      <c r="G29" t="b">
        <v>0</v>
      </c>
      <c r="H29" t="b">
        <v>0</v>
      </c>
      <c r="I29" t="b">
        <v>0</v>
      </c>
      <c r="J29" t="b">
        <v>0</v>
      </c>
    </row>
    <row r="30" spans="1:10" x14ac:dyDescent="0.2">
      <c r="A30" t="s">
        <v>35</v>
      </c>
      <c r="B30">
        <v>22</v>
      </c>
      <c r="C30" t="s">
        <v>6</v>
      </c>
      <c r="D30" t="s">
        <v>7</v>
      </c>
      <c r="E30">
        <v>2.7617733112578299E-2</v>
      </c>
      <c r="F30">
        <v>22</v>
      </c>
      <c r="G30" t="b">
        <v>0</v>
      </c>
      <c r="H30" t="b">
        <v>0</v>
      </c>
      <c r="I30" t="b">
        <v>0</v>
      </c>
      <c r="J30" t="b">
        <v>0</v>
      </c>
    </row>
    <row r="31" spans="1:10" x14ac:dyDescent="0.2">
      <c r="A31" t="s">
        <v>36</v>
      </c>
      <c r="B31">
        <v>18</v>
      </c>
      <c r="C31" t="s">
        <v>6</v>
      </c>
      <c r="D31" t="s">
        <v>7</v>
      </c>
      <c r="E31">
        <v>-2.9784772876816301E-2</v>
      </c>
      <c r="F31">
        <v>18</v>
      </c>
      <c r="G31" t="b">
        <v>0</v>
      </c>
      <c r="H31" t="b">
        <v>0</v>
      </c>
      <c r="I31" t="b">
        <v>0</v>
      </c>
      <c r="J31" t="b">
        <v>0</v>
      </c>
    </row>
    <row r="32" spans="1:10" x14ac:dyDescent="0.2">
      <c r="A32" t="s">
        <v>37</v>
      </c>
      <c r="B32">
        <v>23</v>
      </c>
      <c r="C32" t="s">
        <v>6</v>
      </c>
      <c r="D32" t="s">
        <v>7</v>
      </c>
      <c r="E32">
        <v>-0.139703999841296</v>
      </c>
      <c r="F32">
        <v>23</v>
      </c>
      <c r="G32" t="b">
        <v>0</v>
      </c>
      <c r="H32" t="b">
        <v>0</v>
      </c>
      <c r="I32" t="b">
        <v>0</v>
      </c>
      <c r="J32" t="b">
        <v>0</v>
      </c>
    </row>
    <row r="33" spans="1:10" x14ac:dyDescent="0.2">
      <c r="A33" t="s">
        <v>38</v>
      </c>
      <c r="B33">
        <v>20</v>
      </c>
      <c r="C33" t="s">
        <v>6</v>
      </c>
      <c r="D33" t="s">
        <v>7</v>
      </c>
      <c r="E33">
        <v>-0.235802364038464</v>
      </c>
      <c r="F33">
        <v>20</v>
      </c>
      <c r="G33" t="b">
        <v>0</v>
      </c>
      <c r="H33" t="b">
        <v>0</v>
      </c>
      <c r="I33" t="b">
        <v>0</v>
      </c>
      <c r="J33" t="b">
        <v>0</v>
      </c>
    </row>
    <row r="34" spans="1:10" x14ac:dyDescent="0.2">
      <c r="A34" t="s">
        <v>39</v>
      </c>
      <c r="B34">
        <v>15</v>
      </c>
      <c r="C34" t="s">
        <v>6</v>
      </c>
      <c r="D34" t="s">
        <v>7</v>
      </c>
      <c r="E34">
        <v>-8.3972334945741106E-2</v>
      </c>
      <c r="F34">
        <v>15</v>
      </c>
      <c r="G34" t="b">
        <v>0</v>
      </c>
      <c r="H34" t="b">
        <v>0</v>
      </c>
      <c r="I34" t="b">
        <v>0</v>
      </c>
      <c r="J34" t="b">
        <v>0</v>
      </c>
    </row>
    <row r="35" spans="1:10" x14ac:dyDescent="0.2">
      <c r="A35" t="s">
        <v>40</v>
      </c>
      <c r="B35">
        <v>36</v>
      </c>
      <c r="C35" t="s">
        <v>6</v>
      </c>
      <c r="D35" t="s">
        <v>7</v>
      </c>
      <c r="E35">
        <v>0.13496716073968801</v>
      </c>
      <c r="F35">
        <v>36</v>
      </c>
      <c r="G35" t="b">
        <v>0</v>
      </c>
      <c r="H35" t="b">
        <v>0</v>
      </c>
      <c r="I35" t="b">
        <v>0</v>
      </c>
      <c r="J35" t="b">
        <v>1</v>
      </c>
    </row>
    <row r="36" spans="1:10" x14ac:dyDescent="0.2">
      <c r="A36" t="s">
        <v>41</v>
      </c>
      <c r="B36">
        <v>46</v>
      </c>
      <c r="C36" t="s">
        <v>6</v>
      </c>
      <c r="D36" t="s">
        <v>7</v>
      </c>
      <c r="E36">
        <v>0.42113331865312897</v>
      </c>
      <c r="F36">
        <v>46</v>
      </c>
      <c r="G36" t="b">
        <v>0</v>
      </c>
      <c r="H36" t="b">
        <v>1</v>
      </c>
      <c r="I36" t="b">
        <v>1</v>
      </c>
      <c r="J36" t="b">
        <v>1</v>
      </c>
    </row>
    <row r="37" spans="1:10" x14ac:dyDescent="0.2">
      <c r="A37" t="s">
        <v>42</v>
      </c>
      <c r="B37">
        <v>39</v>
      </c>
      <c r="C37" t="s">
        <v>6</v>
      </c>
      <c r="D37" t="s">
        <v>7</v>
      </c>
      <c r="E37">
        <v>0.31417529570887598</v>
      </c>
      <c r="F37">
        <v>39</v>
      </c>
      <c r="G37" t="b">
        <v>0</v>
      </c>
      <c r="H37" t="b">
        <v>0</v>
      </c>
      <c r="I37" t="b">
        <v>1</v>
      </c>
      <c r="J37" t="b">
        <v>1</v>
      </c>
    </row>
    <row r="38" spans="1:10" x14ac:dyDescent="0.2">
      <c r="A38" t="s">
        <v>43</v>
      </c>
      <c r="B38">
        <v>41</v>
      </c>
      <c r="C38" t="s">
        <v>6</v>
      </c>
      <c r="D38" t="s">
        <v>7</v>
      </c>
      <c r="E38">
        <v>0.41971395310786802</v>
      </c>
      <c r="F38">
        <v>41</v>
      </c>
      <c r="G38" t="b">
        <v>0</v>
      </c>
      <c r="H38" t="b">
        <v>0</v>
      </c>
      <c r="I38" t="b">
        <v>1</v>
      </c>
      <c r="J38" t="b">
        <v>1</v>
      </c>
    </row>
    <row r="39" spans="1:10" x14ac:dyDescent="0.2">
      <c r="A39" t="s">
        <v>44</v>
      </c>
      <c r="B39">
        <v>41</v>
      </c>
      <c r="C39" t="s">
        <v>6</v>
      </c>
      <c r="D39" t="s">
        <v>7</v>
      </c>
      <c r="E39">
        <v>-0.317522848783103</v>
      </c>
      <c r="F39">
        <v>41</v>
      </c>
      <c r="G39" t="b">
        <v>0</v>
      </c>
      <c r="H39" t="b">
        <v>0</v>
      </c>
      <c r="I39" t="b">
        <v>1</v>
      </c>
      <c r="J39" t="b">
        <v>1</v>
      </c>
    </row>
    <row r="40" spans="1:10" x14ac:dyDescent="0.2">
      <c r="A40" t="s">
        <v>45</v>
      </c>
      <c r="B40">
        <v>14</v>
      </c>
      <c r="C40" t="s">
        <v>6</v>
      </c>
      <c r="D40" t="s">
        <v>7</v>
      </c>
      <c r="E40">
        <v>1.1077684737384399E-2</v>
      </c>
      <c r="F40">
        <v>14</v>
      </c>
      <c r="G40" t="b">
        <v>0</v>
      </c>
      <c r="H40" t="b">
        <v>0</v>
      </c>
      <c r="I40" t="b">
        <v>0</v>
      </c>
      <c r="J40" t="b">
        <v>0</v>
      </c>
    </row>
    <row r="41" spans="1:10" x14ac:dyDescent="0.2">
      <c r="A41" t="s">
        <v>46</v>
      </c>
      <c r="B41">
        <v>14</v>
      </c>
      <c r="C41" t="s">
        <v>6</v>
      </c>
      <c r="D41" t="s">
        <v>7</v>
      </c>
      <c r="E41">
        <v>3.2748052034498397E-2</v>
      </c>
      <c r="F41">
        <v>14</v>
      </c>
      <c r="G41" t="b">
        <v>0</v>
      </c>
      <c r="H41" t="b">
        <v>0</v>
      </c>
      <c r="I41" t="b">
        <v>0</v>
      </c>
      <c r="J41" t="b">
        <v>0</v>
      </c>
    </row>
    <row r="42" spans="1:10" x14ac:dyDescent="0.2">
      <c r="A42" t="s">
        <v>47</v>
      </c>
      <c r="B42">
        <v>20</v>
      </c>
      <c r="C42" t="s">
        <v>6</v>
      </c>
      <c r="D42" t="s">
        <v>7</v>
      </c>
      <c r="E42">
        <v>-0.13810946805100099</v>
      </c>
      <c r="F42">
        <v>20</v>
      </c>
      <c r="G42" t="b">
        <v>0</v>
      </c>
      <c r="H42" t="b">
        <v>0</v>
      </c>
      <c r="I42" t="b">
        <v>0</v>
      </c>
      <c r="J42" t="b">
        <v>0</v>
      </c>
    </row>
    <row r="43" spans="1:10" x14ac:dyDescent="0.2">
      <c r="A43" t="s">
        <v>48</v>
      </c>
      <c r="B43">
        <v>20</v>
      </c>
      <c r="C43" t="s">
        <v>6</v>
      </c>
      <c r="D43" t="s">
        <v>7</v>
      </c>
      <c r="E43">
        <v>-0.202709140749085</v>
      </c>
      <c r="F43">
        <v>20</v>
      </c>
      <c r="G43" t="b">
        <v>0</v>
      </c>
      <c r="H43" t="b">
        <v>0</v>
      </c>
      <c r="I43" t="b">
        <v>0</v>
      </c>
      <c r="J43" t="b">
        <v>0</v>
      </c>
    </row>
    <row r="44" spans="1:10" x14ac:dyDescent="0.2">
      <c r="A44" t="s">
        <v>49</v>
      </c>
      <c r="B44">
        <v>22</v>
      </c>
      <c r="C44" t="s">
        <v>6</v>
      </c>
      <c r="D44" t="s">
        <v>7</v>
      </c>
      <c r="E44">
        <v>5.6996468452372703E-2</v>
      </c>
      <c r="F44">
        <v>22</v>
      </c>
      <c r="G44" t="b">
        <v>0</v>
      </c>
      <c r="H44" t="b">
        <v>0</v>
      </c>
      <c r="I44" t="b">
        <v>0</v>
      </c>
      <c r="J44" t="b">
        <v>0</v>
      </c>
    </row>
    <row r="45" spans="1:10" x14ac:dyDescent="0.2">
      <c r="A45" t="s">
        <v>50</v>
      </c>
      <c r="B45">
        <v>16</v>
      </c>
      <c r="C45" t="s">
        <v>6</v>
      </c>
      <c r="D45" t="s">
        <v>7</v>
      </c>
      <c r="E45">
        <v>-6.4127897687921501E-2</v>
      </c>
      <c r="F45">
        <v>16</v>
      </c>
      <c r="G45" t="b">
        <v>0</v>
      </c>
      <c r="H45" t="b">
        <v>0</v>
      </c>
      <c r="I45" t="b">
        <v>0</v>
      </c>
      <c r="J45" t="b">
        <v>0</v>
      </c>
    </row>
    <row r="46" spans="1:10" x14ac:dyDescent="0.2">
      <c r="A46" t="s">
        <v>51</v>
      </c>
      <c r="B46">
        <v>18</v>
      </c>
      <c r="C46" t="s">
        <v>6</v>
      </c>
      <c r="D46" t="s">
        <v>7</v>
      </c>
      <c r="E46">
        <v>-0.189331749916169</v>
      </c>
      <c r="F46">
        <v>18</v>
      </c>
      <c r="G46" t="b">
        <v>0</v>
      </c>
      <c r="H46" t="b">
        <v>0</v>
      </c>
      <c r="I46" t="b">
        <v>0</v>
      </c>
      <c r="J46" t="b">
        <v>0</v>
      </c>
    </row>
    <row r="47" spans="1:10" x14ac:dyDescent="0.2">
      <c r="A47" t="s">
        <v>52</v>
      </c>
      <c r="B47">
        <v>16</v>
      </c>
      <c r="C47" t="s">
        <v>6</v>
      </c>
      <c r="D47" t="s">
        <v>7</v>
      </c>
      <c r="E47">
        <v>-1.34703678872777E-2</v>
      </c>
      <c r="F47">
        <v>16</v>
      </c>
      <c r="G47" t="b">
        <v>0</v>
      </c>
      <c r="H47" t="b">
        <v>0</v>
      </c>
      <c r="I47" t="b">
        <v>0</v>
      </c>
      <c r="J47" t="b">
        <v>0</v>
      </c>
    </row>
    <row r="48" spans="1:10" x14ac:dyDescent="0.2">
      <c r="A48" t="s">
        <v>53</v>
      </c>
      <c r="B48">
        <v>23</v>
      </c>
      <c r="C48" t="s">
        <v>6</v>
      </c>
      <c r="D48" t="s">
        <v>7</v>
      </c>
      <c r="E48">
        <v>6.9677152384625199E-2</v>
      </c>
      <c r="F48">
        <v>23</v>
      </c>
      <c r="G48" t="b">
        <v>0</v>
      </c>
      <c r="H48" t="b">
        <v>0</v>
      </c>
      <c r="I48" t="b">
        <v>0</v>
      </c>
      <c r="J48" t="b">
        <v>0</v>
      </c>
    </row>
    <row r="49" spans="1:10" x14ac:dyDescent="0.2">
      <c r="A49" t="s">
        <v>54</v>
      </c>
      <c r="B49">
        <v>16</v>
      </c>
      <c r="C49" t="s">
        <v>6</v>
      </c>
      <c r="D49" t="s">
        <v>7</v>
      </c>
      <c r="E49">
        <v>8.5204471624686695E-2</v>
      </c>
      <c r="F49">
        <v>16</v>
      </c>
      <c r="G49" t="b">
        <v>0</v>
      </c>
      <c r="H49" t="b">
        <v>0</v>
      </c>
      <c r="I49" t="b">
        <v>0</v>
      </c>
      <c r="J49" t="b">
        <v>0</v>
      </c>
    </row>
    <row r="50" spans="1:10" x14ac:dyDescent="0.2">
      <c r="A50" t="s">
        <v>55</v>
      </c>
      <c r="B50">
        <v>29</v>
      </c>
      <c r="C50" t="s">
        <v>6</v>
      </c>
      <c r="D50" t="s">
        <v>7</v>
      </c>
      <c r="E50">
        <v>-0.453226444254473</v>
      </c>
      <c r="F50">
        <v>29</v>
      </c>
      <c r="G50" t="b">
        <v>0</v>
      </c>
      <c r="H50" t="b">
        <v>0</v>
      </c>
      <c r="I50" t="b">
        <v>0</v>
      </c>
      <c r="J50" t="b">
        <v>0</v>
      </c>
    </row>
    <row r="51" spans="1:10" x14ac:dyDescent="0.2">
      <c r="A51" t="s">
        <v>56</v>
      </c>
      <c r="B51">
        <v>18</v>
      </c>
      <c r="C51" t="s">
        <v>6</v>
      </c>
      <c r="D51" t="s">
        <v>7</v>
      </c>
      <c r="E51">
        <v>-4.0689203588450303E-2</v>
      </c>
      <c r="F51">
        <v>18</v>
      </c>
      <c r="G51" t="b">
        <v>0</v>
      </c>
      <c r="H51" t="b">
        <v>0</v>
      </c>
      <c r="I51" t="b">
        <v>0</v>
      </c>
      <c r="J51" t="b">
        <v>0</v>
      </c>
    </row>
    <row r="52" spans="1:10" x14ac:dyDescent="0.2">
      <c r="A52" t="s">
        <v>57</v>
      </c>
      <c r="B52">
        <v>19</v>
      </c>
      <c r="C52" t="s">
        <v>6</v>
      </c>
      <c r="D52" t="s">
        <v>7</v>
      </c>
      <c r="E52">
        <v>-0.14171030164940099</v>
      </c>
      <c r="F52">
        <v>19</v>
      </c>
      <c r="G52" t="b">
        <v>0</v>
      </c>
      <c r="H52" t="b">
        <v>0</v>
      </c>
      <c r="I52" t="b">
        <v>0</v>
      </c>
      <c r="J52" t="b">
        <v>0</v>
      </c>
    </row>
    <row r="53" spans="1:10" x14ac:dyDescent="0.2">
      <c r="A53" t="s">
        <v>58</v>
      </c>
      <c r="B53">
        <v>21</v>
      </c>
      <c r="C53" t="s">
        <v>6</v>
      </c>
      <c r="D53" t="s">
        <v>7</v>
      </c>
      <c r="E53">
        <v>-0.15114121155327601</v>
      </c>
      <c r="F53">
        <v>21</v>
      </c>
      <c r="G53" t="b">
        <v>0</v>
      </c>
      <c r="H53" t="b">
        <v>0</v>
      </c>
      <c r="I53" t="b">
        <v>0</v>
      </c>
      <c r="J53" t="b">
        <v>0</v>
      </c>
    </row>
    <row r="54" spans="1:10" x14ac:dyDescent="0.2">
      <c r="A54" t="s">
        <v>59</v>
      </c>
      <c r="B54">
        <v>33</v>
      </c>
      <c r="C54" t="s">
        <v>6</v>
      </c>
      <c r="D54" t="s">
        <v>7</v>
      </c>
      <c r="E54">
        <v>0.35747188394442098</v>
      </c>
      <c r="F54">
        <v>33</v>
      </c>
      <c r="G54" t="b">
        <v>0</v>
      </c>
      <c r="H54" t="b">
        <v>0</v>
      </c>
      <c r="I54" t="b">
        <v>0</v>
      </c>
      <c r="J54" t="b">
        <v>1</v>
      </c>
    </row>
    <row r="55" spans="1:10" s="1" customFormat="1" x14ac:dyDescent="0.2">
      <c r="A55" s="1" t="s">
        <v>5</v>
      </c>
      <c r="B55" s="1">
        <v>16</v>
      </c>
      <c r="C55" s="1" t="s">
        <v>6</v>
      </c>
      <c r="D55" s="1" t="s">
        <v>60</v>
      </c>
      <c r="E55" s="1">
        <v>0.19139616748773999</v>
      </c>
      <c r="F55" t="s">
        <v>61</v>
      </c>
      <c r="G55" t="s">
        <v>62</v>
      </c>
      <c r="H55" t="s">
        <v>63</v>
      </c>
      <c r="I55" t="s">
        <v>64</v>
      </c>
      <c r="J55" t="s">
        <v>65</v>
      </c>
    </row>
    <row r="56" spans="1:10" x14ac:dyDescent="0.2">
      <c r="A56" t="s">
        <v>8</v>
      </c>
      <c r="B56">
        <v>22</v>
      </c>
      <c r="C56" t="s">
        <v>6</v>
      </c>
      <c r="D56" t="s">
        <v>60</v>
      </c>
      <c r="E56">
        <v>-3.6118462384664901E-2</v>
      </c>
      <c r="F56">
        <v>16</v>
      </c>
      <c r="G56" t="b">
        <v>0</v>
      </c>
      <c r="H56" t="b">
        <v>0</v>
      </c>
      <c r="I56" t="b">
        <v>0</v>
      </c>
      <c r="J56" t="b">
        <v>0</v>
      </c>
    </row>
    <row r="57" spans="1:10" x14ac:dyDescent="0.2">
      <c r="A57" t="s">
        <v>9</v>
      </c>
      <c r="B57">
        <v>32</v>
      </c>
      <c r="C57" t="s">
        <v>6</v>
      </c>
      <c r="D57" t="s">
        <v>60</v>
      </c>
      <c r="E57">
        <v>-0.106090932822649</v>
      </c>
      <c r="F57">
        <v>22</v>
      </c>
      <c r="G57" t="b">
        <v>0</v>
      </c>
      <c r="H57" t="b">
        <v>0</v>
      </c>
      <c r="I57" t="b">
        <v>0</v>
      </c>
      <c r="J57" t="b">
        <v>0</v>
      </c>
    </row>
    <row r="58" spans="1:10" x14ac:dyDescent="0.2">
      <c r="A58" t="s">
        <v>10</v>
      </c>
      <c r="B58">
        <v>18</v>
      </c>
      <c r="C58" t="s">
        <v>6</v>
      </c>
      <c r="D58" t="s">
        <v>60</v>
      </c>
      <c r="E58">
        <v>-0.118070496728278</v>
      </c>
      <c r="F58">
        <v>32</v>
      </c>
      <c r="G58" t="b">
        <v>0</v>
      </c>
      <c r="H58" t="b">
        <v>0</v>
      </c>
      <c r="I58" t="b">
        <v>0</v>
      </c>
      <c r="J58" t="b">
        <v>1</v>
      </c>
    </row>
    <row r="59" spans="1:10" x14ac:dyDescent="0.2">
      <c r="A59" t="s">
        <v>11</v>
      </c>
      <c r="B59">
        <v>47</v>
      </c>
      <c r="C59" t="s">
        <v>6</v>
      </c>
      <c r="D59" t="s">
        <v>60</v>
      </c>
      <c r="E59">
        <v>-0.268495791523363</v>
      </c>
      <c r="F59">
        <v>18</v>
      </c>
      <c r="G59" t="b">
        <v>0</v>
      </c>
      <c r="H59" t="b">
        <v>0</v>
      </c>
      <c r="I59" t="b">
        <v>0</v>
      </c>
      <c r="J59" t="b">
        <v>0</v>
      </c>
    </row>
    <row r="60" spans="1:10" x14ac:dyDescent="0.2">
      <c r="A60" t="s">
        <v>12</v>
      </c>
      <c r="B60">
        <v>35</v>
      </c>
      <c r="C60" t="s">
        <v>6</v>
      </c>
      <c r="D60" t="s">
        <v>60</v>
      </c>
      <c r="E60">
        <v>-7.7767315928433695E-2</v>
      </c>
      <c r="F60">
        <v>47</v>
      </c>
      <c r="G60" t="b">
        <v>1</v>
      </c>
      <c r="H60" t="b">
        <v>1</v>
      </c>
      <c r="I60" t="b">
        <v>1</v>
      </c>
      <c r="J60" t="b">
        <v>1</v>
      </c>
    </row>
    <row r="61" spans="1:10" x14ac:dyDescent="0.2">
      <c r="A61" t="s">
        <v>13</v>
      </c>
      <c r="B61">
        <v>26</v>
      </c>
      <c r="C61" t="s">
        <v>6</v>
      </c>
      <c r="D61" t="s">
        <v>60</v>
      </c>
      <c r="E61">
        <v>-3.4092364922018101E-2</v>
      </c>
      <c r="F61">
        <v>35</v>
      </c>
      <c r="G61" t="b">
        <v>0</v>
      </c>
      <c r="H61" t="b">
        <v>0</v>
      </c>
      <c r="I61" t="b">
        <v>0</v>
      </c>
      <c r="J61" t="b">
        <v>1</v>
      </c>
    </row>
    <row r="62" spans="1:10" x14ac:dyDescent="0.2">
      <c r="A62" t="s">
        <v>14</v>
      </c>
      <c r="B62">
        <v>13</v>
      </c>
      <c r="C62" t="s">
        <v>6</v>
      </c>
      <c r="D62" t="s">
        <v>60</v>
      </c>
      <c r="E62">
        <v>-8.4652946176493105E-2</v>
      </c>
      <c r="F62">
        <v>26</v>
      </c>
      <c r="G62" t="b">
        <v>0</v>
      </c>
      <c r="H62" t="b">
        <v>0</v>
      </c>
      <c r="I62" t="b">
        <v>0</v>
      </c>
      <c r="J62" t="b">
        <v>0</v>
      </c>
    </row>
    <row r="63" spans="1:10" x14ac:dyDescent="0.2">
      <c r="A63" t="s">
        <v>15</v>
      </c>
      <c r="B63">
        <v>50</v>
      </c>
      <c r="C63" t="s">
        <v>6</v>
      </c>
      <c r="D63" t="s">
        <v>60</v>
      </c>
      <c r="E63">
        <v>0.30727611475437</v>
      </c>
      <c r="F63">
        <v>13</v>
      </c>
      <c r="G63" t="b">
        <v>0</v>
      </c>
      <c r="H63" t="b">
        <v>0</v>
      </c>
      <c r="I63" t="b">
        <v>0</v>
      </c>
      <c r="J63" t="b">
        <v>0</v>
      </c>
    </row>
    <row r="64" spans="1:10" x14ac:dyDescent="0.2">
      <c r="A64" t="s">
        <v>16</v>
      </c>
      <c r="B64">
        <v>26</v>
      </c>
      <c r="C64" t="s">
        <v>6</v>
      </c>
      <c r="D64" t="s">
        <v>60</v>
      </c>
      <c r="E64">
        <v>2.5532310873713802E-2</v>
      </c>
      <c r="F64">
        <v>50</v>
      </c>
      <c r="G64" t="b">
        <v>1</v>
      </c>
      <c r="H64" t="b">
        <v>1</v>
      </c>
      <c r="I64" t="b">
        <v>1</v>
      </c>
      <c r="J64" t="b">
        <v>1</v>
      </c>
    </row>
    <row r="65" spans="1:10" x14ac:dyDescent="0.2">
      <c r="A65" t="s">
        <v>17</v>
      </c>
      <c r="B65">
        <v>21</v>
      </c>
      <c r="C65" t="s">
        <v>6</v>
      </c>
      <c r="D65" t="s">
        <v>60</v>
      </c>
      <c r="E65">
        <v>7.40397920556604E-2</v>
      </c>
      <c r="F65">
        <v>26</v>
      </c>
      <c r="G65" t="b">
        <v>0</v>
      </c>
      <c r="H65" t="b">
        <v>0</v>
      </c>
      <c r="I65" t="b">
        <v>0</v>
      </c>
      <c r="J65" t="b">
        <v>0</v>
      </c>
    </row>
    <row r="66" spans="1:10" x14ac:dyDescent="0.2">
      <c r="A66" t="s">
        <v>18</v>
      </c>
      <c r="B66">
        <v>29</v>
      </c>
      <c r="C66" t="s">
        <v>6</v>
      </c>
      <c r="D66" t="s">
        <v>60</v>
      </c>
      <c r="E66">
        <v>-0.25049973770101402</v>
      </c>
      <c r="F66">
        <v>21</v>
      </c>
      <c r="G66" t="b">
        <v>0</v>
      </c>
      <c r="H66" t="b">
        <v>0</v>
      </c>
      <c r="I66" t="b">
        <v>0</v>
      </c>
      <c r="J66" t="b">
        <v>0</v>
      </c>
    </row>
    <row r="67" spans="1:10" x14ac:dyDescent="0.2">
      <c r="A67" t="s">
        <v>19</v>
      </c>
      <c r="B67">
        <v>12</v>
      </c>
      <c r="C67" t="s">
        <v>6</v>
      </c>
      <c r="D67" t="s">
        <v>60</v>
      </c>
      <c r="E67">
        <v>-6.1245020245954698E-2</v>
      </c>
      <c r="F67">
        <v>29</v>
      </c>
      <c r="G67" t="b">
        <v>0</v>
      </c>
      <c r="H67" t="b">
        <v>0</v>
      </c>
      <c r="I67" t="b">
        <v>0</v>
      </c>
      <c r="J67" t="b">
        <v>0</v>
      </c>
    </row>
    <row r="68" spans="1:10" x14ac:dyDescent="0.2">
      <c r="A68" t="s">
        <v>20</v>
      </c>
      <c r="B68">
        <v>46</v>
      </c>
      <c r="C68" t="s">
        <v>6</v>
      </c>
      <c r="D68" t="s">
        <v>60</v>
      </c>
      <c r="E68">
        <v>0.120694549514526</v>
      </c>
      <c r="F68">
        <v>12</v>
      </c>
      <c r="G68" t="b">
        <v>0</v>
      </c>
      <c r="H68" t="b">
        <v>0</v>
      </c>
      <c r="I68" t="b">
        <v>0</v>
      </c>
      <c r="J68" t="b">
        <v>0</v>
      </c>
    </row>
    <row r="69" spans="1:10" x14ac:dyDescent="0.2">
      <c r="A69" t="s">
        <v>21</v>
      </c>
      <c r="B69">
        <v>51</v>
      </c>
      <c r="C69" t="s">
        <v>6</v>
      </c>
      <c r="D69" t="s">
        <v>60</v>
      </c>
      <c r="E69">
        <v>-6.08653102244507E-2</v>
      </c>
      <c r="F69">
        <v>46</v>
      </c>
      <c r="G69" t="b">
        <v>0</v>
      </c>
      <c r="H69" t="b">
        <v>1</v>
      </c>
      <c r="I69" t="b">
        <v>1</v>
      </c>
      <c r="J69" t="b">
        <v>1</v>
      </c>
    </row>
    <row r="70" spans="1:10" x14ac:dyDescent="0.2">
      <c r="A70" t="s">
        <v>22</v>
      </c>
      <c r="B70">
        <v>19</v>
      </c>
      <c r="C70" t="s">
        <v>6</v>
      </c>
      <c r="D70" t="s">
        <v>60</v>
      </c>
      <c r="E70">
        <v>-1.1529346984761799E-2</v>
      </c>
      <c r="F70">
        <v>51</v>
      </c>
      <c r="G70" t="b">
        <v>1</v>
      </c>
      <c r="H70" t="b">
        <v>1</v>
      </c>
      <c r="I70" t="b">
        <v>1</v>
      </c>
      <c r="J70" t="b">
        <v>1</v>
      </c>
    </row>
    <row r="71" spans="1:10" x14ac:dyDescent="0.2">
      <c r="A71" t="s">
        <v>23</v>
      </c>
      <c r="B71">
        <v>9</v>
      </c>
      <c r="C71" t="s">
        <v>6</v>
      </c>
      <c r="D71" t="s">
        <v>60</v>
      </c>
      <c r="E71">
        <v>-3.0938234609661198E-2</v>
      </c>
      <c r="F71">
        <v>19</v>
      </c>
      <c r="G71" t="b">
        <v>0</v>
      </c>
      <c r="H71" t="b">
        <v>0</v>
      </c>
      <c r="I71" t="b">
        <v>0</v>
      </c>
      <c r="J71" t="b">
        <v>0</v>
      </c>
    </row>
    <row r="72" spans="1:10" x14ac:dyDescent="0.2">
      <c r="A72" t="s">
        <v>24</v>
      </c>
      <c r="B72">
        <v>30</v>
      </c>
      <c r="C72" t="s">
        <v>6</v>
      </c>
      <c r="D72" t="s">
        <v>60</v>
      </c>
      <c r="E72">
        <v>0.114535529078283</v>
      </c>
      <c r="F72">
        <v>9</v>
      </c>
      <c r="G72" t="b">
        <v>0</v>
      </c>
      <c r="H72" t="b">
        <v>0</v>
      </c>
      <c r="I72" t="b">
        <v>0</v>
      </c>
      <c r="J72" t="b">
        <v>0</v>
      </c>
    </row>
    <row r="73" spans="1:10" x14ac:dyDescent="0.2">
      <c r="A73" t="s">
        <v>25</v>
      </c>
      <c r="B73">
        <v>46</v>
      </c>
      <c r="C73" t="s">
        <v>6</v>
      </c>
      <c r="D73" t="s">
        <v>60</v>
      </c>
      <c r="E73">
        <v>-6.4089977934032094E-2</v>
      </c>
      <c r="F73">
        <v>30</v>
      </c>
      <c r="G73" t="b">
        <v>0</v>
      </c>
      <c r="H73" t="b">
        <v>0</v>
      </c>
      <c r="I73" t="b">
        <v>0</v>
      </c>
      <c r="J73" t="b">
        <v>0</v>
      </c>
    </row>
    <row r="74" spans="1:10" x14ac:dyDescent="0.2">
      <c r="A74" t="s">
        <v>26</v>
      </c>
      <c r="B74">
        <v>15</v>
      </c>
      <c r="C74" t="s">
        <v>6</v>
      </c>
      <c r="D74" t="s">
        <v>60</v>
      </c>
      <c r="E74">
        <v>-6.5232213600012801E-2</v>
      </c>
      <c r="F74">
        <v>46</v>
      </c>
      <c r="G74" t="b">
        <v>0</v>
      </c>
      <c r="H74" t="b">
        <v>1</v>
      </c>
      <c r="I74" t="b">
        <v>1</v>
      </c>
      <c r="J74" t="b">
        <v>1</v>
      </c>
    </row>
    <row r="75" spans="1:10" x14ac:dyDescent="0.2">
      <c r="A75" t="s">
        <v>27</v>
      </c>
      <c r="B75">
        <v>12</v>
      </c>
      <c r="C75" t="s">
        <v>6</v>
      </c>
      <c r="D75" t="s">
        <v>60</v>
      </c>
      <c r="E75">
        <v>-7.0999884928174398E-2</v>
      </c>
      <c r="F75">
        <v>15</v>
      </c>
      <c r="G75" t="b">
        <v>0</v>
      </c>
      <c r="H75" t="b">
        <v>0</v>
      </c>
      <c r="I75" t="b">
        <v>0</v>
      </c>
      <c r="J75" t="b">
        <v>0</v>
      </c>
    </row>
    <row r="76" spans="1:10" x14ac:dyDescent="0.2">
      <c r="A76" t="s">
        <v>28</v>
      </c>
      <c r="B76">
        <v>11</v>
      </c>
      <c r="C76" t="s">
        <v>6</v>
      </c>
      <c r="D76" t="s">
        <v>60</v>
      </c>
      <c r="E76">
        <v>-1.9148279109794199E-2</v>
      </c>
      <c r="F76">
        <v>12</v>
      </c>
      <c r="G76" t="b">
        <v>0</v>
      </c>
      <c r="H76" t="b">
        <v>0</v>
      </c>
      <c r="I76" t="b">
        <v>0</v>
      </c>
      <c r="J76" t="b">
        <v>0</v>
      </c>
    </row>
    <row r="77" spans="1:10" x14ac:dyDescent="0.2">
      <c r="A77" t="s">
        <v>29</v>
      </c>
      <c r="B77">
        <v>18</v>
      </c>
      <c r="C77" t="s">
        <v>6</v>
      </c>
      <c r="D77" t="s">
        <v>60</v>
      </c>
      <c r="E77">
        <v>-3.7469768262756803E-2</v>
      </c>
      <c r="F77">
        <v>11</v>
      </c>
      <c r="G77" t="b">
        <v>0</v>
      </c>
      <c r="H77" t="b">
        <v>0</v>
      </c>
      <c r="I77" t="b">
        <v>0</v>
      </c>
      <c r="J77" t="b">
        <v>0</v>
      </c>
    </row>
    <row r="78" spans="1:10" x14ac:dyDescent="0.2">
      <c r="A78" t="s">
        <v>30</v>
      </c>
      <c r="B78">
        <v>10</v>
      </c>
      <c r="C78" t="s">
        <v>6</v>
      </c>
      <c r="D78" t="s">
        <v>60</v>
      </c>
      <c r="E78">
        <v>3.3411829836181399E-2</v>
      </c>
      <c r="F78">
        <v>18</v>
      </c>
      <c r="G78" t="b">
        <v>0</v>
      </c>
      <c r="H78" t="b">
        <v>0</v>
      </c>
      <c r="I78" t="b">
        <v>0</v>
      </c>
      <c r="J78" t="b">
        <v>0</v>
      </c>
    </row>
    <row r="79" spans="1:10" x14ac:dyDescent="0.2">
      <c r="A79" t="s">
        <v>31</v>
      </c>
      <c r="B79">
        <v>42</v>
      </c>
      <c r="C79" t="s">
        <v>6</v>
      </c>
      <c r="D79" t="s">
        <v>60</v>
      </c>
      <c r="E79">
        <v>-0.101226182663226</v>
      </c>
      <c r="F79">
        <v>10</v>
      </c>
      <c r="G79" t="b">
        <v>0</v>
      </c>
      <c r="H79" t="b">
        <v>0</v>
      </c>
      <c r="I79" t="b">
        <v>0</v>
      </c>
      <c r="J79" t="b">
        <v>0</v>
      </c>
    </row>
    <row r="80" spans="1:10" x14ac:dyDescent="0.2">
      <c r="A80" t="s">
        <v>32</v>
      </c>
      <c r="B80">
        <v>36</v>
      </c>
      <c r="C80" t="s">
        <v>6</v>
      </c>
      <c r="D80" t="s">
        <v>60</v>
      </c>
      <c r="E80">
        <v>0.158868781581636</v>
      </c>
      <c r="F80">
        <v>42</v>
      </c>
      <c r="G80" t="b">
        <v>0</v>
      </c>
      <c r="H80" t="b">
        <v>1</v>
      </c>
      <c r="I80" t="b">
        <v>1</v>
      </c>
      <c r="J80" t="b">
        <v>1</v>
      </c>
    </row>
    <row r="81" spans="1:10" x14ac:dyDescent="0.2">
      <c r="A81" t="s">
        <v>33</v>
      </c>
      <c r="B81">
        <v>27</v>
      </c>
      <c r="C81" t="s">
        <v>6</v>
      </c>
      <c r="D81" t="s">
        <v>60</v>
      </c>
      <c r="E81">
        <v>-6.0583958521812302E-2</v>
      </c>
      <c r="F81">
        <v>36</v>
      </c>
      <c r="G81" t="b">
        <v>0</v>
      </c>
      <c r="H81" t="b">
        <v>0</v>
      </c>
      <c r="I81" t="b">
        <v>0</v>
      </c>
      <c r="J81" t="b">
        <v>1</v>
      </c>
    </row>
    <row r="82" spans="1:10" x14ac:dyDescent="0.2">
      <c r="A82" t="s">
        <v>34</v>
      </c>
      <c r="B82">
        <v>13</v>
      </c>
      <c r="C82" t="s">
        <v>6</v>
      </c>
      <c r="D82" t="s">
        <v>60</v>
      </c>
      <c r="E82">
        <v>1.1371481957417899E-2</v>
      </c>
      <c r="F82">
        <v>27</v>
      </c>
      <c r="G82" t="b">
        <v>0</v>
      </c>
      <c r="H82" t="b">
        <v>0</v>
      </c>
      <c r="I82" t="b">
        <v>0</v>
      </c>
      <c r="J82" t="b">
        <v>0</v>
      </c>
    </row>
    <row r="83" spans="1:10" x14ac:dyDescent="0.2">
      <c r="A83" t="s">
        <v>35</v>
      </c>
      <c r="B83">
        <v>22</v>
      </c>
      <c r="C83" t="s">
        <v>6</v>
      </c>
      <c r="D83" t="s">
        <v>60</v>
      </c>
      <c r="E83">
        <v>-5.6618217666679099E-2</v>
      </c>
      <c r="F83">
        <v>13</v>
      </c>
      <c r="G83" t="b">
        <v>0</v>
      </c>
      <c r="H83" t="b">
        <v>0</v>
      </c>
      <c r="I83" t="b">
        <v>0</v>
      </c>
      <c r="J83" t="b">
        <v>0</v>
      </c>
    </row>
    <row r="84" spans="1:10" x14ac:dyDescent="0.2">
      <c r="A84" t="s">
        <v>36</v>
      </c>
      <c r="B84">
        <v>18</v>
      </c>
      <c r="C84" t="s">
        <v>6</v>
      </c>
      <c r="D84" t="s">
        <v>60</v>
      </c>
      <c r="E84">
        <v>1.6417670383541499E-2</v>
      </c>
      <c r="F84">
        <v>22</v>
      </c>
      <c r="G84" t="b">
        <v>0</v>
      </c>
      <c r="H84" t="b">
        <v>0</v>
      </c>
      <c r="I84" t="b">
        <v>0</v>
      </c>
      <c r="J84" t="b">
        <v>0</v>
      </c>
    </row>
    <row r="85" spans="1:10" x14ac:dyDescent="0.2">
      <c r="A85" t="s">
        <v>37</v>
      </c>
      <c r="B85">
        <v>23</v>
      </c>
      <c r="C85" t="s">
        <v>6</v>
      </c>
      <c r="D85" t="s">
        <v>60</v>
      </c>
      <c r="E85">
        <v>-4.4876417502609798E-3</v>
      </c>
      <c r="F85">
        <v>18</v>
      </c>
      <c r="G85" t="b">
        <v>0</v>
      </c>
      <c r="H85" t="b">
        <v>0</v>
      </c>
      <c r="I85" t="b">
        <v>0</v>
      </c>
      <c r="J85" t="b">
        <v>0</v>
      </c>
    </row>
    <row r="86" spans="1:10" x14ac:dyDescent="0.2">
      <c r="A86" t="s">
        <v>38</v>
      </c>
      <c r="B86">
        <v>20</v>
      </c>
      <c r="C86" t="s">
        <v>6</v>
      </c>
      <c r="D86" t="s">
        <v>60</v>
      </c>
      <c r="E86">
        <v>-2.76020670156269E-2</v>
      </c>
      <c r="F86">
        <v>23</v>
      </c>
      <c r="G86" t="b">
        <v>0</v>
      </c>
      <c r="H86" t="b">
        <v>0</v>
      </c>
      <c r="I86" t="b">
        <v>0</v>
      </c>
      <c r="J86" t="b">
        <v>0</v>
      </c>
    </row>
    <row r="87" spans="1:10" x14ac:dyDescent="0.2">
      <c r="A87" t="s">
        <v>39</v>
      </c>
      <c r="B87">
        <v>15</v>
      </c>
      <c r="C87" t="s">
        <v>6</v>
      </c>
      <c r="D87" t="s">
        <v>60</v>
      </c>
      <c r="E87">
        <v>-4.0213749913080701E-2</v>
      </c>
      <c r="F87">
        <v>20</v>
      </c>
      <c r="G87" t="b">
        <v>0</v>
      </c>
      <c r="H87" t="b">
        <v>0</v>
      </c>
      <c r="I87" t="b">
        <v>0</v>
      </c>
      <c r="J87" t="b">
        <v>0</v>
      </c>
    </row>
    <row r="88" spans="1:10" x14ac:dyDescent="0.2">
      <c r="A88" t="s">
        <v>40</v>
      </c>
      <c r="B88">
        <v>36</v>
      </c>
      <c r="C88" t="s">
        <v>6</v>
      </c>
      <c r="D88" t="s">
        <v>60</v>
      </c>
      <c r="E88">
        <v>6.5272849863277402E-2</v>
      </c>
      <c r="F88">
        <v>15</v>
      </c>
      <c r="G88" t="b">
        <v>0</v>
      </c>
      <c r="H88" t="b">
        <v>0</v>
      </c>
      <c r="I88" t="b">
        <v>0</v>
      </c>
      <c r="J88" t="b">
        <v>0</v>
      </c>
    </row>
    <row r="89" spans="1:10" x14ac:dyDescent="0.2">
      <c r="A89" t="s">
        <v>41</v>
      </c>
      <c r="B89">
        <v>46</v>
      </c>
      <c r="C89" t="s">
        <v>6</v>
      </c>
      <c r="D89" t="s">
        <v>60</v>
      </c>
      <c r="E89">
        <v>0.107926843006867</v>
      </c>
      <c r="F89">
        <v>36</v>
      </c>
      <c r="G89" t="b">
        <v>0</v>
      </c>
      <c r="H89" t="b">
        <v>0</v>
      </c>
      <c r="I89" t="b">
        <v>0</v>
      </c>
      <c r="J89" t="b">
        <v>1</v>
      </c>
    </row>
    <row r="90" spans="1:10" x14ac:dyDescent="0.2">
      <c r="A90" t="s">
        <v>42</v>
      </c>
      <c r="B90">
        <v>39</v>
      </c>
      <c r="C90" t="s">
        <v>6</v>
      </c>
      <c r="D90" t="s">
        <v>60</v>
      </c>
      <c r="E90">
        <v>-2.27870884324585E-2</v>
      </c>
      <c r="F90">
        <v>46</v>
      </c>
      <c r="G90" t="b">
        <v>0</v>
      </c>
      <c r="H90" t="b">
        <v>1</v>
      </c>
      <c r="I90" t="b">
        <v>1</v>
      </c>
      <c r="J90" t="b">
        <v>1</v>
      </c>
    </row>
    <row r="91" spans="1:10" x14ac:dyDescent="0.2">
      <c r="A91" t="s">
        <v>43</v>
      </c>
      <c r="B91">
        <v>41</v>
      </c>
      <c r="C91" t="s">
        <v>6</v>
      </c>
      <c r="D91" t="s">
        <v>60</v>
      </c>
      <c r="E91">
        <v>0.117909641030064</v>
      </c>
      <c r="F91">
        <v>39</v>
      </c>
      <c r="G91" t="b">
        <v>0</v>
      </c>
      <c r="H91" t="b">
        <v>0</v>
      </c>
      <c r="I91" t="b">
        <v>1</v>
      </c>
      <c r="J91" t="b">
        <v>1</v>
      </c>
    </row>
    <row r="92" spans="1:10" x14ac:dyDescent="0.2">
      <c r="A92" t="s">
        <v>44</v>
      </c>
      <c r="B92">
        <v>41</v>
      </c>
      <c r="C92" t="s">
        <v>6</v>
      </c>
      <c r="D92" t="s">
        <v>60</v>
      </c>
      <c r="E92">
        <v>8.9994560962956497E-3</v>
      </c>
      <c r="F92">
        <v>41</v>
      </c>
      <c r="G92" t="b">
        <v>0</v>
      </c>
      <c r="H92" t="b">
        <v>0</v>
      </c>
      <c r="I92" t="b">
        <v>1</v>
      </c>
      <c r="J92" t="b">
        <v>1</v>
      </c>
    </row>
    <row r="93" spans="1:10" x14ac:dyDescent="0.2">
      <c r="A93" t="s">
        <v>45</v>
      </c>
      <c r="B93">
        <v>14</v>
      </c>
      <c r="C93" t="s">
        <v>6</v>
      </c>
      <c r="D93" t="s">
        <v>60</v>
      </c>
      <c r="E93">
        <v>7.3368464009870293E-2</v>
      </c>
      <c r="F93">
        <v>41</v>
      </c>
      <c r="G93" t="b">
        <v>0</v>
      </c>
      <c r="H93" t="b">
        <v>0</v>
      </c>
      <c r="I93" t="b">
        <v>1</v>
      </c>
      <c r="J93" t="b">
        <v>1</v>
      </c>
    </row>
    <row r="94" spans="1:10" x14ac:dyDescent="0.2">
      <c r="A94" t="s">
        <v>46</v>
      </c>
      <c r="B94">
        <v>14</v>
      </c>
      <c r="C94" t="s">
        <v>6</v>
      </c>
      <c r="D94" t="s">
        <v>60</v>
      </c>
      <c r="E94">
        <v>-1.5332035521993199E-2</v>
      </c>
      <c r="F94">
        <v>14</v>
      </c>
      <c r="G94" t="b">
        <v>0</v>
      </c>
      <c r="H94" t="b">
        <v>0</v>
      </c>
      <c r="I94" t="b">
        <v>0</v>
      </c>
      <c r="J94" t="b">
        <v>0</v>
      </c>
    </row>
    <row r="95" spans="1:10" x14ac:dyDescent="0.2">
      <c r="A95" t="s">
        <v>47</v>
      </c>
      <c r="B95">
        <v>20</v>
      </c>
      <c r="C95" t="s">
        <v>6</v>
      </c>
      <c r="D95" t="s">
        <v>60</v>
      </c>
      <c r="E95">
        <v>-4.2873310275732698E-2</v>
      </c>
      <c r="F95">
        <v>14</v>
      </c>
      <c r="G95" t="b">
        <v>0</v>
      </c>
      <c r="H95" t="b">
        <v>0</v>
      </c>
      <c r="I95" t="b">
        <v>0</v>
      </c>
      <c r="J95" t="b">
        <v>0</v>
      </c>
    </row>
    <row r="96" spans="1:10" x14ac:dyDescent="0.2">
      <c r="A96" t="s">
        <v>48</v>
      </c>
      <c r="B96">
        <v>20</v>
      </c>
      <c r="C96" t="s">
        <v>6</v>
      </c>
      <c r="D96" t="s">
        <v>60</v>
      </c>
      <c r="E96">
        <v>-0.15325032797457799</v>
      </c>
      <c r="F96">
        <v>20</v>
      </c>
      <c r="G96" t="b">
        <v>0</v>
      </c>
      <c r="H96" t="b">
        <v>0</v>
      </c>
      <c r="I96" t="b">
        <v>0</v>
      </c>
      <c r="J96" t="b">
        <v>0</v>
      </c>
    </row>
    <row r="97" spans="1:10" x14ac:dyDescent="0.2">
      <c r="A97" t="s">
        <v>49</v>
      </c>
      <c r="B97">
        <v>22</v>
      </c>
      <c r="C97" t="s">
        <v>6</v>
      </c>
      <c r="D97" t="s">
        <v>60</v>
      </c>
      <c r="E97">
        <v>9.4306756127047003E-2</v>
      </c>
      <c r="F97">
        <v>20</v>
      </c>
      <c r="G97" t="b">
        <v>0</v>
      </c>
      <c r="H97" t="b">
        <v>0</v>
      </c>
      <c r="I97" t="b">
        <v>0</v>
      </c>
      <c r="J97" t="b">
        <v>0</v>
      </c>
    </row>
    <row r="98" spans="1:10" x14ac:dyDescent="0.2">
      <c r="A98" t="s">
        <v>50</v>
      </c>
      <c r="B98">
        <v>16</v>
      </c>
      <c r="C98" t="s">
        <v>6</v>
      </c>
      <c r="D98" t="s">
        <v>60</v>
      </c>
      <c r="E98">
        <v>6.5744675209372799E-2</v>
      </c>
      <c r="F98">
        <v>22</v>
      </c>
      <c r="G98" t="b">
        <v>0</v>
      </c>
      <c r="H98" t="b">
        <v>0</v>
      </c>
      <c r="I98" t="b">
        <v>0</v>
      </c>
      <c r="J98" t="b">
        <v>0</v>
      </c>
    </row>
    <row r="99" spans="1:10" x14ac:dyDescent="0.2">
      <c r="A99" t="s">
        <v>51</v>
      </c>
      <c r="B99">
        <v>18</v>
      </c>
      <c r="C99" t="s">
        <v>6</v>
      </c>
      <c r="D99" t="s">
        <v>60</v>
      </c>
      <c r="E99">
        <v>0.13306562055360099</v>
      </c>
      <c r="F99">
        <v>16</v>
      </c>
      <c r="G99" t="b">
        <v>0</v>
      </c>
      <c r="H99" t="b">
        <v>0</v>
      </c>
      <c r="I99" t="b">
        <v>0</v>
      </c>
      <c r="J99" t="b">
        <v>0</v>
      </c>
    </row>
    <row r="100" spans="1:10" x14ac:dyDescent="0.2">
      <c r="A100" t="s">
        <v>52</v>
      </c>
      <c r="B100">
        <v>16</v>
      </c>
      <c r="C100" t="s">
        <v>6</v>
      </c>
      <c r="D100" t="s">
        <v>60</v>
      </c>
      <c r="E100">
        <v>8.7986014493212999E-2</v>
      </c>
      <c r="F100">
        <v>18</v>
      </c>
      <c r="G100" t="b">
        <v>0</v>
      </c>
      <c r="H100" t="b">
        <v>0</v>
      </c>
      <c r="I100" t="b">
        <v>0</v>
      </c>
      <c r="J100" t="b">
        <v>0</v>
      </c>
    </row>
    <row r="101" spans="1:10" x14ac:dyDescent="0.2">
      <c r="A101" t="s">
        <v>53</v>
      </c>
      <c r="B101">
        <v>23</v>
      </c>
      <c r="C101" t="s">
        <v>6</v>
      </c>
      <c r="D101" t="s">
        <v>60</v>
      </c>
      <c r="E101">
        <v>-0.106083851699513</v>
      </c>
      <c r="F101">
        <v>16</v>
      </c>
      <c r="G101" t="b">
        <v>0</v>
      </c>
      <c r="H101" t="b">
        <v>0</v>
      </c>
      <c r="I101" t="b">
        <v>0</v>
      </c>
      <c r="J101" t="b">
        <v>0</v>
      </c>
    </row>
    <row r="102" spans="1:10" x14ac:dyDescent="0.2">
      <c r="A102" t="s">
        <v>54</v>
      </c>
      <c r="B102">
        <v>16</v>
      </c>
      <c r="C102" t="s">
        <v>6</v>
      </c>
      <c r="D102" t="s">
        <v>60</v>
      </c>
      <c r="E102">
        <v>0.17829611123224601</v>
      </c>
      <c r="F102">
        <v>23</v>
      </c>
      <c r="G102" t="b">
        <v>0</v>
      </c>
      <c r="H102" t="b">
        <v>0</v>
      </c>
      <c r="I102" t="b">
        <v>0</v>
      </c>
      <c r="J102" t="b">
        <v>0</v>
      </c>
    </row>
    <row r="103" spans="1:10" x14ac:dyDescent="0.2">
      <c r="A103" t="s">
        <v>55</v>
      </c>
      <c r="B103">
        <v>29</v>
      </c>
      <c r="C103" t="s">
        <v>6</v>
      </c>
      <c r="D103" t="s">
        <v>60</v>
      </c>
      <c r="E103">
        <v>-2.8017442712636401E-2</v>
      </c>
      <c r="F103">
        <v>16</v>
      </c>
      <c r="G103" t="b">
        <v>0</v>
      </c>
      <c r="H103" t="b">
        <v>0</v>
      </c>
      <c r="I103" t="b">
        <v>0</v>
      </c>
      <c r="J103" t="b">
        <v>0</v>
      </c>
    </row>
    <row r="104" spans="1:10" x14ac:dyDescent="0.2">
      <c r="A104" t="s">
        <v>56</v>
      </c>
      <c r="B104">
        <v>18</v>
      </c>
      <c r="C104" t="s">
        <v>6</v>
      </c>
      <c r="D104" t="s">
        <v>60</v>
      </c>
      <c r="E104">
        <v>-0.113958029093366</v>
      </c>
      <c r="F104">
        <v>29</v>
      </c>
      <c r="G104" t="b">
        <v>0</v>
      </c>
      <c r="H104" t="b">
        <v>0</v>
      </c>
      <c r="I104" t="b">
        <v>0</v>
      </c>
      <c r="J104" t="b">
        <v>0</v>
      </c>
    </row>
    <row r="105" spans="1:10" x14ac:dyDescent="0.2">
      <c r="A105" t="s">
        <v>57</v>
      </c>
      <c r="B105">
        <v>19</v>
      </c>
      <c r="C105" t="s">
        <v>6</v>
      </c>
      <c r="D105" t="s">
        <v>60</v>
      </c>
      <c r="E105">
        <v>-9.4110915717715293E-2</v>
      </c>
      <c r="F105">
        <v>18</v>
      </c>
      <c r="G105" t="b">
        <v>0</v>
      </c>
      <c r="H105" t="b">
        <v>0</v>
      </c>
      <c r="I105" t="b">
        <v>0</v>
      </c>
      <c r="J105" t="b">
        <v>0</v>
      </c>
    </row>
    <row r="106" spans="1:10" x14ac:dyDescent="0.2">
      <c r="A106" t="s">
        <v>58</v>
      </c>
      <c r="B106">
        <v>21</v>
      </c>
      <c r="C106" t="s">
        <v>6</v>
      </c>
      <c r="D106" t="s">
        <v>60</v>
      </c>
      <c r="E106">
        <v>-2.0393624843769002E-2</v>
      </c>
      <c r="F106">
        <v>19</v>
      </c>
      <c r="G106" t="b">
        <v>0</v>
      </c>
      <c r="H106" t="b">
        <v>0</v>
      </c>
      <c r="I106" t="b">
        <v>0</v>
      </c>
      <c r="J106" t="b">
        <v>0</v>
      </c>
    </row>
    <row r="107" spans="1:10" x14ac:dyDescent="0.2">
      <c r="A107" t="s">
        <v>59</v>
      </c>
      <c r="B107">
        <v>33</v>
      </c>
      <c r="C107" t="s">
        <v>6</v>
      </c>
      <c r="D107" t="s">
        <v>60</v>
      </c>
      <c r="E107">
        <v>0.29842386874404098</v>
      </c>
      <c r="F107">
        <v>21</v>
      </c>
      <c r="G107" t="b">
        <v>0</v>
      </c>
      <c r="H107" t="b">
        <v>0</v>
      </c>
      <c r="I107" t="b">
        <v>0</v>
      </c>
      <c r="J107" t="b">
        <v>0</v>
      </c>
    </row>
    <row r="108" spans="1:10" x14ac:dyDescent="0.2">
      <c r="F108">
        <v>33</v>
      </c>
      <c r="G108" t="b">
        <v>0</v>
      </c>
      <c r="H108" t="b">
        <v>0</v>
      </c>
      <c r="I108" t="b">
        <v>0</v>
      </c>
      <c r="J108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54"/>
  <sheetViews>
    <sheetView workbookViewId="0">
      <selection sqref="A1:J5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hidden="1" x14ac:dyDescent="0.2">
      <c r="A2" t="s">
        <v>5</v>
      </c>
      <c r="B2">
        <v>16</v>
      </c>
      <c r="C2" t="s">
        <v>6</v>
      </c>
      <c r="D2" t="s">
        <v>7</v>
      </c>
      <c r="E2">
        <v>-6.2376847873504497E-2</v>
      </c>
      <c r="F2">
        <v>16</v>
      </c>
      <c r="G2" t="b">
        <v>0</v>
      </c>
      <c r="H2" t="b">
        <v>0</v>
      </c>
      <c r="I2" t="b">
        <v>0</v>
      </c>
      <c r="J2" t="b">
        <v>0</v>
      </c>
    </row>
    <row r="3" spans="1:10" hidden="1" x14ac:dyDescent="0.2">
      <c r="A3" t="s">
        <v>8</v>
      </c>
      <c r="B3">
        <v>22</v>
      </c>
      <c r="C3" t="s">
        <v>6</v>
      </c>
      <c r="D3" t="s">
        <v>7</v>
      </c>
      <c r="E3">
        <v>0.170771759114039</v>
      </c>
      <c r="F3">
        <v>22</v>
      </c>
      <c r="G3" t="b">
        <v>0</v>
      </c>
      <c r="H3" t="b">
        <v>0</v>
      </c>
      <c r="I3" t="b">
        <v>0</v>
      </c>
      <c r="J3" t="b">
        <v>0</v>
      </c>
    </row>
    <row r="4" spans="1:10" x14ac:dyDescent="0.2">
      <c r="A4" t="s">
        <v>9</v>
      </c>
      <c r="B4">
        <v>32</v>
      </c>
      <c r="C4" t="s">
        <v>6</v>
      </c>
      <c r="D4" t="s">
        <v>7</v>
      </c>
      <c r="E4">
        <v>-0.55555807103321497</v>
      </c>
      <c r="F4">
        <v>32</v>
      </c>
      <c r="G4" t="b">
        <v>0</v>
      </c>
      <c r="H4" t="b">
        <v>0</v>
      </c>
      <c r="I4" t="b">
        <v>0</v>
      </c>
      <c r="J4" t="b">
        <v>1</v>
      </c>
    </row>
    <row r="5" spans="1:10" hidden="1" x14ac:dyDescent="0.2">
      <c r="A5" t="s">
        <v>10</v>
      </c>
      <c r="B5">
        <v>18</v>
      </c>
      <c r="C5" t="s">
        <v>6</v>
      </c>
      <c r="D5" t="s">
        <v>7</v>
      </c>
      <c r="E5">
        <v>8.7226376726679905E-2</v>
      </c>
      <c r="F5">
        <v>18</v>
      </c>
      <c r="G5" t="b">
        <v>0</v>
      </c>
      <c r="H5" t="b">
        <v>0</v>
      </c>
      <c r="I5" t="b">
        <v>0</v>
      </c>
      <c r="J5" t="b">
        <v>0</v>
      </c>
    </row>
    <row r="6" spans="1:10" x14ac:dyDescent="0.2">
      <c r="A6" t="s">
        <v>11</v>
      </c>
      <c r="B6">
        <v>47</v>
      </c>
      <c r="C6" t="s">
        <v>6</v>
      </c>
      <c r="D6" t="s">
        <v>7</v>
      </c>
      <c r="E6">
        <v>-0.15149899965727701</v>
      </c>
      <c r="F6">
        <v>47</v>
      </c>
      <c r="G6" t="b">
        <v>1</v>
      </c>
      <c r="H6" t="b">
        <v>1</v>
      </c>
      <c r="I6" t="b">
        <v>1</v>
      </c>
      <c r="J6" t="b">
        <v>1</v>
      </c>
    </row>
    <row r="7" spans="1:10" x14ac:dyDescent="0.2">
      <c r="A7" t="s">
        <v>12</v>
      </c>
      <c r="B7">
        <v>35</v>
      </c>
      <c r="C7" t="s">
        <v>6</v>
      </c>
      <c r="D7" t="s">
        <v>7</v>
      </c>
      <c r="E7">
        <v>0.31700661034473598</v>
      </c>
      <c r="F7">
        <v>35</v>
      </c>
      <c r="G7" t="b">
        <v>0</v>
      </c>
      <c r="H7" t="b">
        <v>0</v>
      </c>
      <c r="I7" t="b">
        <v>0</v>
      </c>
      <c r="J7" t="b">
        <v>1</v>
      </c>
    </row>
    <row r="8" spans="1:10" hidden="1" x14ac:dyDescent="0.2">
      <c r="A8" t="s">
        <v>13</v>
      </c>
      <c r="B8">
        <v>26</v>
      </c>
      <c r="C8" t="s">
        <v>6</v>
      </c>
      <c r="D8" t="s">
        <v>7</v>
      </c>
      <c r="E8">
        <v>-0.29842349319758599</v>
      </c>
      <c r="F8">
        <v>26</v>
      </c>
      <c r="G8" t="b">
        <v>0</v>
      </c>
      <c r="H8" t="b">
        <v>0</v>
      </c>
      <c r="I8" t="b">
        <v>0</v>
      </c>
      <c r="J8" t="b">
        <v>0</v>
      </c>
    </row>
    <row r="9" spans="1:10" hidden="1" x14ac:dyDescent="0.2">
      <c r="A9" t="s">
        <v>14</v>
      </c>
      <c r="B9">
        <v>13</v>
      </c>
      <c r="C9" t="s">
        <v>6</v>
      </c>
      <c r="D9" t="s">
        <v>7</v>
      </c>
      <c r="E9">
        <v>-4.3669402774119799E-2</v>
      </c>
      <c r="F9">
        <v>13</v>
      </c>
      <c r="G9" t="b">
        <v>0</v>
      </c>
      <c r="H9" t="b">
        <v>0</v>
      </c>
      <c r="I9" t="b">
        <v>0</v>
      </c>
      <c r="J9" t="b">
        <v>0</v>
      </c>
    </row>
    <row r="10" spans="1:10" x14ac:dyDescent="0.2">
      <c r="A10" t="s">
        <v>15</v>
      </c>
      <c r="B10">
        <v>50</v>
      </c>
      <c r="C10" t="s">
        <v>6</v>
      </c>
      <c r="D10" t="s">
        <v>7</v>
      </c>
      <c r="E10">
        <v>0.55814892665153204</v>
      </c>
      <c r="F10">
        <v>50</v>
      </c>
      <c r="G10" t="b">
        <v>1</v>
      </c>
      <c r="H10" t="b">
        <v>1</v>
      </c>
      <c r="I10" t="b">
        <v>1</v>
      </c>
      <c r="J10" t="b">
        <v>1</v>
      </c>
    </row>
    <row r="11" spans="1:10" hidden="1" x14ac:dyDescent="0.2">
      <c r="A11" t="s">
        <v>16</v>
      </c>
      <c r="B11">
        <v>26</v>
      </c>
      <c r="C11" t="s">
        <v>6</v>
      </c>
      <c r="D11" t="s">
        <v>7</v>
      </c>
      <c r="E11">
        <v>-2.7848866459988401E-2</v>
      </c>
      <c r="F11">
        <v>26</v>
      </c>
      <c r="G11" t="b">
        <v>0</v>
      </c>
      <c r="H11" t="b">
        <v>0</v>
      </c>
      <c r="I11" t="b">
        <v>0</v>
      </c>
      <c r="J11" t="b">
        <v>0</v>
      </c>
    </row>
    <row r="12" spans="1:10" hidden="1" x14ac:dyDescent="0.2">
      <c r="A12" t="s">
        <v>17</v>
      </c>
      <c r="B12">
        <v>21</v>
      </c>
      <c r="C12" t="s">
        <v>6</v>
      </c>
      <c r="D12" t="s">
        <v>7</v>
      </c>
      <c r="E12">
        <v>0.20735503360360699</v>
      </c>
      <c r="F12">
        <v>21</v>
      </c>
      <c r="G12" t="b">
        <v>0</v>
      </c>
      <c r="H12" t="b">
        <v>0</v>
      </c>
      <c r="I12" t="b">
        <v>0</v>
      </c>
      <c r="J12" t="b">
        <v>0</v>
      </c>
    </row>
    <row r="13" spans="1:10" hidden="1" x14ac:dyDescent="0.2">
      <c r="A13" t="s">
        <v>18</v>
      </c>
      <c r="B13">
        <v>29</v>
      </c>
      <c r="C13" t="s">
        <v>6</v>
      </c>
      <c r="D13" t="s">
        <v>7</v>
      </c>
      <c r="E13">
        <v>-0.48335672051573397</v>
      </c>
      <c r="F13">
        <v>29</v>
      </c>
      <c r="G13" t="b">
        <v>0</v>
      </c>
      <c r="H13" t="b">
        <v>0</v>
      </c>
      <c r="I13" t="b">
        <v>0</v>
      </c>
      <c r="J13" t="b">
        <v>0</v>
      </c>
    </row>
    <row r="14" spans="1:10" hidden="1" x14ac:dyDescent="0.2">
      <c r="A14" t="s">
        <v>19</v>
      </c>
      <c r="B14">
        <v>12</v>
      </c>
      <c r="C14" t="s">
        <v>6</v>
      </c>
      <c r="D14" t="s">
        <v>7</v>
      </c>
      <c r="E14">
        <v>-0.42971841304804198</v>
      </c>
      <c r="F14">
        <v>12</v>
      </c>
      <c r="G14" t="b">
        <v>0</v>
      </c>
      <c r="H14" t="b">
        <v>0</v>
      </c>
      <c r="I14" t="b">
        <v>0</v>
      </c>
      <c r="J14" t="b">
        <v>0</v>
      </c>
    </row>
    <row r="15" spans="1:10" x14ac:dyDescent="0.2">
      <c r="A15" t="s">
        <v>20</v>
      </c>
      <c r="B15">
        <v>46</v>
      </c>
      <c r="C15" t="s">
        <v>6</v>
      </c>
      <c r="D15" t="s">
        <v>7</v>
      </c>
      <c r="E15">
        <v>0.41794016342512302</v>
      </c>
      <c r="F15">
        <v>46</v>
      </c>
      <c r="G15" t="b">
        <v>0</v>
      </c>
      <c r="H15" t="b">
        <v>1</v>
      </c>
      <c r="I15" t="b">
        <v>1</v>
      </c>
      <c r="J15" t="b">
        <v>1</v>
      </c>
    </row>
    <row r="16" spans="1:10" x14ac:dyDescent="0.2">
      <c r="A16" t="s">
        <v>21</v>
      </c>
      <c r="B16">
        <v>51</v>
      </c>
      <c r="C16" t="s">
        <v>6</v>
      </c>
      <c r="D16" t="s">
        <v>7</v>
      </c>
      <c r="E16">
        <v>-0.18310846755862401</v>
      </c>
      <c r="F16">
        <v>51</v>
      </c>
      <c r="G16" t="b">
        <v>1</v>
      </c>
      <c r="H16" t="b">
        <v>1</v>
      </c>
      <c r="I16" t="b">
        <v>1</v>
      </c>
      <c r="J16" t="b">
        <v>1</v>
      </c>
    </row>
    <row r="17" spans="1:10" hidden="1" x14ac:dyDescent="0.2">
      <c r="A17" t="s">
        <v>22</v>
      </c>
      <c r="B17">
        <v>19</v>
      </c>
      <c r="C17" t="s">
        <v>6</v>
      </c>
      <c r="D17" t="s">
        <v>7</v>
      </c>
      <c r="E17">
        <v>0.15151545757486601</v>
      </c>
      <c r="F17">
        <v>19</v>
      </c>
      <c r="G17" t="b">
        <v>0</v>
      </c>
      <c r="H17" t="b">
        <v>0</v>
      </c>
      <c r="I17" t="b">
        <v>0</v>
      </c>
      <c r="J17" t="b">
        <v>0</v>
      </c>
    </row>
    <row r="18" spans="1:10" hidden="1" x14ac:dyDescent="0.2">
      <c r="A18" t="s">
        <v>23</v>
      </c>
      <c r="B18">
        <v>9</v>
      </c>
      <c r="C18" t="s">
        <v>6</v>
      </c>
      <c r="D18" t="s">
        <v>7</v>
      </c>
      <c r="E18">
        <v>-0.13465752320996799</v>
      </c>
      <c r="F18">
        <v>9</v>
      </c>
      <c r="G18" t="b">
        <v>0</v>
      </c>
      <c r="H18" t="b">
        <v>0</v>
      </c>
      <c r="I18" t="b">
        <v>0</v>
      </c>
      <c r="J18" t="b">
        <v>0</v>
      </c>
    </row>
    <row r="19" spans="1:10" hidden="1" x14ac:dyDescent="0.2">
      <c r="A19" t="s">
        <v>24</v>
      </c>
      <c r="B19">
        <v>30</v>
      </c>
      <c r="C19" t="s">
        <v>6</v>
      </c>
      <c r="D19" t="s">
        <v>7</v>
      </c>
      <c r="E19">
        <v>0.23209574459469001</v>
      </c>
      <c r="F19">
        <v>30</v>
      </c>
      <c r="G19" t="b">
        <v>0</v>
      </c>
      <c r="H19" t="b">
        <v>0</v>
      </c>
      <c r="I19" t="b">
        <v>0</v>
      </c>
      <c r="J19" t="b">
        <v>0</v>
      </c>
    </row>
    <row r="20" spans="1:10" x14ac:dyDescent="0.2">
      <c r="A20" t="s">
        <v>25</v>
      </c>
      <c r="B20">
        <v>46</v>
      </c>
      <c r="C20" t="s">
        <v>6</v>
      </c>
      <c r="D20" t="s">
        <v>7</v>
      </c>
      <c r="E20">
        <v>0.25099212937648302</v>
      </c>
      <c r="F20">
        <v>46</v>
      </c>
      <c r="G20" t="b">
        <v>0</v>
      </c>
      <c r="H20" t="b">
        <v>1</v>
      </c>
      <c r="I20" t="b">
        <v>1</v>
      </c>
      <c r="J20" t="b">
        <v>1</v>
      </c>
    </row>
    <row r="21" spans="1:10" hidden="1" x14ac:dyDescent="0.2">
      <c r="A21" t="s">
        <v>26</v>
      </c>
      <c r="B21">
        <v>15</v>
      </c>
      <c r="C21" t="s">
        <v>6</v>
      </c>
      <c r="D21" t="s">
        <v>7</v>
      </c>
      <c r="E21">
        <v>-6.75088142460393E-2</v>
      </c>
      <c r="F21">
        <v>15</v>
      </c>
      <c r="G21" t="b">
        <v>0</v>
      </c>
      <c r="H21" t="b">
        <v>0</v>
      </c>
      <c r="I21" t="b">
        <v>0</v>
      </c>
      <c r="J21" t="b">
        <v>0</v>
      </c>
    </row>
    <row r="22" spans="1:10" hidden="1" x14ac:dyDescent="0.2">
      <c r="A22" t="s">
        <v>27</v>
      </c>
      <c r="B22">
        <v>12</v>
      </c>
      <c r="C22" t="s">
        <v>6</v>
      </c>
      <c r="D22" t="s">
        <v>7</v>
      </c>
      <c r="E22">
        <v>-8.7123779419554903E-2</v>
      </c>
      <c r="F22">
        <v>12</v>
      </c>
      <c r="G22" t="b">
        <v>0</v>
      </c>
      <c r="H22" t="b">
        <v>0</v>
      </c>
      <c r="I22" t="b">
        <v>0</v>
      </c>
      <c r="J22" t="b">
        <v>0</v>
      </c>
    </row>
    <row r="23" spans="1:10" hidden="1" x14ac:dyDescent="0.2">
      <c r="A23" t="s">
        <v>28</v>
      </c>
      <c r="B23">
        <v>11</v>
      </c>
      <c r="C23" t="s">
        <v>6</v>
      </c>
      <c r="D23" t="s">
        <v>7</v>
      </c>
      <c r="E23">
        <v>-1.9599191513245001E-2</v>
      </c>
      <c r="F23">
        <v>11</v>
      </c>
      <c r="G23" t="b">
        <v>0</v>
      </c>
      <c r="H23" t="b">
        <v>0</v>
      </c>
      <c r="I23" t="b">
        <v>0</v>
      </c>
      <c r="J23" t="b">
        <v>0</v>
      </c>
    </row>
    <row r="24" spans="1:10" hidden="1" x14ac:dyDescent="0.2">
      <c r="A24" t="s">
        <v>29</v>
      </c>
      <c r="B24">
        <v>18</v>
      </c>
      <c r="C24" t="s">
        <v>6</v>
      </c>
      <c r="D24" t="s">
        <v>7</v>
      </c>
      <c r="E24">
        <v>-6.0530081058546001E-2</v>
      </c>
      <c r="F24">
        <v>18</v>
      </c>
      <c r="G24" t="b">
        <v>0</v>
      </c>
      <c r="H24" t="b">
        <v>0</v>
      </c>
      <c r="I24" t="b">
        <v>0</v>
      </c>
      <c r="J24" t="b">
        <v>0</v>
      </c>
    </row>
    <row r="25" spans="1:10" hidden="1" x14ac:dyDescent="0.2">
      <c r="A25" t="s">
        <v>30</v>
      </c>
      <c r="B25">
        <v>10</v>
      </c>
      <c r="C25" t="s">
        <v>6</v>
      </c>
      <c r="D25" t="s">
        <v>7</v>
      </c>
      <c r="E25">
        <v>0.255946615675262</v>
      </c>
      <c r="F25">
        <v>10</v>
      </c>
      <c r="G25" t="b">
        <v>0</v>
      </c>
      <c r="H25" t="b">
        <v>0</v>
      </c>
      <c r="I25" t="b">
        <v>0</v>
      </c>
      <c r="J25" t="b">
        <v>0</v>
      </c>
    </row>
    <row r="26" spans="1:10" x14ac:dyDescent="0.2">
      <c r="A26" t="s">
        <v>31</v>
      </c>
      <c r="B26">
        <v>42</v>
      </c>
      <c r="C26" t="s">
        <v>6</v>
      </c>
      <c r="D26" t="s">
        <v>7</v>
      </c>
      <c r="E26">
        <v>0.31803119384044998</v>
      </c>
      <c r="F26">
        <v>42</v>
      </c>
      <c r="G26" t="b">
        <v>0</v>
      </c>
      <c r="H26" t="b">
        <v>1</v>
      </c>
      <c r="I26" t="b">
        <v>1</v>
      </c>
      <c r="J26" t="b">
        <v>1</v>
      </c>
    </row>
    <row r="27" spans="1:10" x14ac:dyDescent="0.2">
      <c r="A27" t="s">
        <v>32</v>
      </c>
      <c r="B27">
        <v>36</v>
      </c>
      <c r="C27" t="s">
        <v>6</v>
      </c>
      <c r="D27" t="s">
        <v>7</v>
      </c>
      <c r="E27">
        <v>-1.2440406297679601E-2</v>
      </c>
      <c r="F27">
        <v>36</v>
      </c>
      <c r="G27" t="b">
        <v>0</v>
      </c>
      <c r="H27" t="b">
        <v>0</v>
      </c>
      <c r="I27" t="b">
        <v>0</v>
      </c>
      <c r="J27" t="b">
        <v>1</v>
      </c>
    </row>
    <row r="28" spans="1:10" hidden="1" x14ac:dyDescent="0.2">
      <c r="A28" t="s">
        <v>33</v>
      </c>
      <c r="B28">
        <v>27</v>
      </c>
      <c r="C28" t="s">
        <v>6</v>
      </c>
      <c r="D28" t="s">
        <v>7</v>
      </c>
      <c r="E28">
        <v>0.124308332622603</v>
      </c>
      <c r="F28">
        <v>27</v>
      </c>
      <c r="G28" t="b">
        <v>0</v>
      </c>
      <c r="H28" t="b">
        <v>0</v>
      </c>
      <c r="I28" t="b">
        <v>0</v>
      </c>
      <c r="J28" t="b">
        <v>0</v>
      </c>
    </row>
    <row r="29" spans="1:10" hidden="1" x14ac:dyDescent="0.2">
      <c r="A29" t="s">
        <v>34</v>
      </c>
      <c r="B29">
        <v>13</v>
      </c>
      <c r="C29" t="s">
        <v>6</v>
      </c>
      <c r="D29" t="s">
        <v>7</v>
      </c>
      <c r="E29">
        <v>-0.203400334364605</v>
      </c>
      <c r="F29">
        <v>13</v>
      </c>
      <c r="G29" t="b">
        <v>0</v>
      </c>
      <c r="H29" t="b">
        <v>0</v>
      </c>
      <c r="I29" t="b">
        <v>0</v>
      </c>
      <c r="J29" t="b">
        <v>0</v>
      </c>
    </row>
    <row r="30" spans="1:10" hidden="1" x14ac:dyDescent="0.2">
      <c r="A30" t="s">
        <v>35</v>
      </c>
      <c r="B30">
        <v>22</v>
      </c>
      <c r="C30" t="s">
        <v>6</v>
      </c>
      <c r="D30" t="s">
        <v>7</v>
      </c>
      <c r="E30">
        <v>2.7617733112578299E-2</v>
      </c>
      <c r="F30">
        <v>22</v>
      </c>
      <c r="G30" t="b">
        <v>0</v>
      </c>
      <c r="H30" t="b">
        <v>0</v>
      </c>
      <c r="I30" t="b">
        <v>0</v>
      </c>
      <c r="J30" t="b">
        <v>0</v>
      </c>
    </row>
    <row r="31" spans="1:10" hidden="1" x14ac:dyDescent="0.2">
      <c r="A31" t="s">
        <v>36</v>
      </c>
      <c r="B31">
        <v>18</v>
      </c>
      <c r="C31" t="s">
        <v>6</v>
      </c>
      <c r="D31" t="s">
        <v>7</v>
      </c>
      <c r="E31">
        <v>-2.9784772876816301E-2</v>
      </c>
      <c r="F31">
        <v>18</v>
      </c>
      <c r="G31" t="b">
        <v>0</v>
      </c>
      <c r="H31" t="b">
        <v>0</v>
      </c>
      <c r="I31" t="b">
        <v>0</v>
      </c>
      <c r="J31" t="b">
        <v>0</v>
      </c>
    </row>
    <row r="32" spans="1:10" hidden="1" x14ac:dyDescent="0.2">
      <c r="A32" t="s">
        <v>37</v>
      </c>
      <c r="B32">
        <v>23</v>
      </c>
      <c r="C32" t="s">
        <v>6</v>
      </c>
      <c r="D32" t="s">
        <v>7</v>
      </c>
      <c r="E32">
        <v>-0.139703999841296</v>
      </c>
      <c r="F32">
        <v>23</v>
      </c>
      <c r="G32" t="b">
        <v>0</v>
      </c>
      <c r="H32" t="b">
        <v>0</v>
      </c>
      <c r="I32" t="b">
        <v>0</v>
      </c>
      <c r="J32" t="b">
        <v>0</v>
      </c>
    </row>
    <row r="33" spans="1:10" hidden="1" x14ac:dyDescent="0.2">
      <c r="A33" t="s">
        <v>38</v>
      </c>
      <c r="B33">
        <v>20</v>
      </c>
      <c r="C33" t="s">
        <v>6</v>
      </c>
      <c r="D33" t="s">
        <v>7</v>
      </c>
      <c r="E33">
        <v>-0.235802364038464</v>
      </c>
      <c r="F33">
        <v>20</v>
      </c>
      <c r="G33" t="b">
        <v>0</v>
      </c>
      <c r="H33" t="b">
        <v>0</v>
      </c>
      <c r="I33" t="b">
        <v>0</v>
      </c>
      <c r="J33" t="b">
        <v>0</v>
      </c>
    </row>
    <row r="34" spans="1:10" hidden="1" x14ac:dyDescent="0.2">
      <c r="A34" t="s">
        <v>39</v>
      </c>
      <c r="B34">
        <v>15</v>
      </c>
      <c r="C34" t="s">
        <v>6</v>
      </c>
      <c r="D34" t="s">
        <v>7</v>
      </c>
      <c r="E34">
        <v>-8.3972334945741106E-2</v>
      </c>
      <c r="F34">
        <v>15</v>
      </c>
      <c r="G34" t="b">
        <v>0</v>
      </c>
      <c r="H34" t="b">
        <v>0</v>
      </c>
      <c r="I34" t="b">
        <v>0</v>
      </c>
      <c r="J34" t="b">
        <v>0</v>
      </c>
    </row>
    <row r="35" spans="1:10" x14ac:dyDescent="0.2">
      <c r="A35" t="s">
        <v>40</v>
      </c>
      <c r="B35">
        <v>36</v>
      </c>
      <c r="C35" t="s">
        <v>6</v>
      </c>
      <c r="D35" t="s">
        <v>7</v>
      </c>
      <c r="E35">
        <v>0.13496716073968801</v>
      </c>
      <c r="F35">
        <v>36</v>
      </c>
      <c r="G35" t="b">
        <v>0</v>
      </c>
      <c r="H35" t="b">
        <v>0</v>
      </c>
      <c r="I35" t="b">
        <v>0</v>
      </c>
      <c r="J35" t="b">
        <v>1</v>
      </c>
    </row>
    <row r="36" spans="1:10" x14ac:dyDescent="0.2">
      <c r="A36" t="s">
        <v>41</v>
      </c>
      <c r="B36">
        <v>46</v>
      </c>
      <c r="C36" t="s">
        <v>6</v>
      </c>
      <c r="D36" t="s">
        <v>7</v>
      </c>
      <c r="E36">
        <v>0.42113331865312897</v>
      </c>
      <c r="F36">
        <v>46</v>
      </c>
      <c r="G36" t="b">
        <v>0</v>
      </c>
      <c r="H36" t="b">
        <v>1</v>
      </c>
      <c r="I36" t="b">
        <v>1</v>
      </c>
      <c r="J36" t="b">
        <v>1</v>
      </c>
    </row>
    <row r="37" spans="1:10" x14ac:dyDescent="0.2">
      <c r="A37" t="s">
        <v>42</v>
      </c>
      <c r="B37">
        <v>39</v>
      </c>
      <c r="C37" t="s">
        <v>6</v>
      </c>
      <c r="D37" t="s">
        <v>7</v>
      </c>
      <c r="E37">
        <v>0.31417529570887598</v>
      </c>
      <c r="F37">
        <v>39</v>
      </c>
      <c r="G37" t="b">
        <v>0</v>
      </c>
      <c r="H37" t="b">
        <v>0</v>
      </c>
      <c r="I37" t="b">
        <v>1</v>
      </c>
      <c r="J37" t="b">
        <v>1</v>
      </c>
    </row>
    <row r="38" spans="1:10" x14ac:dyDescent="0.2">
      <c r="A38" t="s">
        <v>43</v>
      </c>
      <c r="B38">
        <v>41</v>
      </c>
      <c r="C38" t="s">
        <v>6</v>
      </c>
      <c r="D38" t="s">
        <v>7</v>
      </c>
      <c r="E38">
        <v>0.41971395310786802</v>
      </c>
      <c r="F38">
        <v>41</v>
      </c>
      <c r="G38" t="b">
        <v>0</v>
      </c>
      <c r="H38" t="b">
        <v>0</v>
      </c>
      <c r="I38" t="b">
        <v>1</v>
      </c>
      <c r="J38" t="b">
        <v>1</v>
      </c>
    </row>
    <row r="39" spans="1:10" x14ac:dyDescent="0.2">
      <c r="A39" t="s">
        <v>44</v>
      </c>
      <c r="B39">
        <v>41</v>
      </c>
      <c r="C39" t="s">
        <v>6</v>
      </c>
      <c r="D39" t="s">
        <v>7</v>
      </c>
      <c r="E39">
        <v>-0.317522848783103</v>
      </c>
      <c r="F39">
        <v>41</v>
      </c>
      <c r="G39" t="b">
        <v>0</v>
      </c>
      <c r="H39" t="b">
        <v>0</v>
      </c>
      <c r="I39" t="b">
        <v>1</v>
      </c>
      <c r="J39" t="b">
        <v>1</v>
      </c>
    </row>
    <row r="40" spans="1:10" hidden="1" x14ac:dyDescent="0.2">
      <c r="A40" t="s">
        <v>45</v>
      </c>
      <c r="B40">
        <v>14</v>
      </c>
      <c r="C40" t="s">
        <v>6</v>
      </c>
      <c r="D40" t="s">
        <v>7</v>
      </c>
      <c r="E40">
        <v>1.1077684737384399E-2</v>
      </c>
      <c r="F40">
        <v>14</v>
      </c>
      <c r="G40" t="b">
        <v>0</v>
      </c>
      <c r="H40" t="b">
        <v>0</v>
      </c>
      <c r="I40" t="b">
        <v>0</v>
      </c>
      <c r="J40" t="b">
        <v>0</v>
      </c>
    </row>
    <row r="41" spans="1:10" hidden="1" x14ac:dyDescent="0.2">
      <c r="A41" t="s">
        <v>46</v>
      </c>
      <c r="B41">
        <v>14</v>
      </c>
      <c r="C41" t="s">
        <v>6</v>
      </c>
      <c r="D41" t="s">
        <v>7</v>
      </c>
      <c r="E41">
        <v>3.2748052034498397E-2</v>
      </c>
      <c r="F41">
        <v>14</v>
      </c>
      <c r="G41" t="b">
        <v>0</v>
      </c>
      <c r="H41" t="b">
        <v>0</v>
      </c>
      <c r="I41" t="b">
        <v>0</v>
      </c>
      <c r="J41" t="b">
        <v>0</v>
      </c>
    </row>
    <row r="42" spans="1:10" hidden="1" x14ac:dyDescent="0.2">
      <c r="A42" t="s">
        <v>47</v>
      </c>
      <c r="B42">
        <v>20</v>
      </c>
      <c r="C42" t="s">
        <v>6</v>
      </c>
      <c r="D42" t="s">
        <v>7</v>
      </c>
      <c r="E42">
        <v>-0.13810946805100099</v>
      </c>
      <c r="F42">
        <v>20</v>
      </c>
      <c r="G42" t="b">
        <v>0</v>
      </c>
      <c r="H42" t="b">
        <v>0</v>
      </c>
      <c r="I42" t="b">
        <v>0</v>
      </c>
      <c r="J42" t="b">
        <v>0</v>
      </c>
    </row>
    <row r="43" spans="1:10" hidden="1" x14ac:dyDescent="0.2">
      <c r="A43" t="s">
        <v>48</v>
      </c>
      <c r="B43">
        <v>20</v>
      </c>
      <c r="C43" t="s">
        <v>6</v>
      </c>
      <c r="D43" t="s">
        <v>7</v>
      </c>
      <c r="E43">
        <v>-0.202709140749085</v>
      </c>
      <c r="F43">
        <v>20</v>
      </c>
      <c r="G43" t="b">
        <v>0</v>
      </c>
      <c r="H43" t="b">
        <v>0</v>
      </c>
      <c r="I43" t="b">
        <v>0</v>
      </c>
      <c r="J43" t="b">
        <v>0</v>
      </c>
    </row>
    <row r="44" spans="1:10" hidden="1" x14ac:dyDescent="0.2">
      <c r="A44" t="s">
        <v>49</v>
      </c>
      <c r="B44">
        <v>22</v>
      </c>
      <c r="C44" t="s">
        <v>6</v>
      </c>
      <c r="D44" t="s">
        <v>7</v>
      </c>
      <c r="E44">
        <v>5.6996468452372703E-2</v>
      </c>
      <c r="F44">
        <v>22</v>
      </c>
      <c r="G44" t="b">
        <v>0</v>
      </c>
      <c r="H44" t="b">
        <v>0</v>
      </c>
      <c r="I44" t="b">
        <v>0</v>
      </c>
      <c r="J44" t="b">
        <v>0</v>
      </c>
    </row>
    <row r="45" spans="1:10" hidden="1" x14ac:dyDescent="0.2">
      <c r="A45" t="s">
        <v>50</v>
      </c>
      <c r="B45">
        <v>16</v>
      </c>
      <c r="C45" t="s">
        <v>6</v>
      </c>
      <c r="D45" t="s">
        <v>7</v>
      </c>
      <c r="E45">
        <v>-6.4127897687921501E-2</v>
      </c>
      <c r="F45">
        <v>16</v>
      </c>
      <c r="G45" t="b">
        <v>0</v>
      </c>
      <c r="H45" t="b">
        <v>0</v>
      </c>
      <c r="I45" t="b">
        <v>0</v>
      </c>
      <c r="J45" t="b">
        <v>0</v>
      </c>
    </row>
    <row r="46" spans="1:10" hidden="1" x14ac:dyDescent="0.2">
      <c r="A46" t="s">
        <v>51</v>
      </c>
      <c r="B46">
        <v>18</v>
      </c>
      <c r="C46" t="s">
        <v>6</v>
      </c>
      <c r="D46" t="s">
        <v>7</v>
      </c>
      <c r="E46">
        <v>-0.189331749916169</v>
      </c>
      <c r="F46">
        <v>18</v>
      </c>
      <c r="G46" t="b">
        <v>0</v>
      </c>
      <c r="H46" t="b">
        <v>0</v>
      </c>
      <c r="I46" t="b">
        <v>0</v>
      </c>
      <c r="J46" t="b">
        <v>0</v>
      </c>
    </row>
    <row r="47" spans="1:10" hidden="1" x14ac:dyDescent="0.2">
      <c r="A47" t="s">
        <v>52</v>
      </c>
      <c r="B47">
        <v>16</v>
      </c>
      <c r="C47" t="s">
        <v>6</v>
      </c>
      <c r="D47" t="s">
        <v>7</v>
      </c>
      <c r="E47">
        <v>-1.34703678872777E-2</v>
      </c>
      <c r="F47">
        <v>16</v>
      </c>
      <c r="G47" t="b">
        <v>0</v>
      </c>
      <c r="H47" t="b">
        <v>0</v>
      </c>
      <c r="I47" t="b">
        <v>0</v>
      </c>
      <c r="J47" t="b">
        <v>0</v>
      </c>
    </row>
    <row r="48" spans="1:10" hidden="1" x14ac:dyDescent="0.2">
      <c r="A48" t="s">
        <v>53</v>
      </c>
      <c r="B48">
        <v>23</v>
      </c>
      <c r="C48" t="s">
        <v>6</v>
      </c>
      <c r="D48" t="s">
        <v>7</v>
      </c>
      <c r="E48">
        <v>6.9677152384625199E-2</v>
      </c>
      <c r="F48">
        <v>23</v>
      </c>
      <c r="G48" t="b">
        <v>0</v>
      </c>
      <c r="H48" t="b">
        <v>0</v>
      </c>
      <c r="I48" t="b">
        <v>0</v>
      </c>
      <c r="J48" t="b">
        <v>0</v>
      </c>
    </row>
    <row r="49" spans="1:10" hidden="1" x14ac:dyDescent="0.2">
      <c r="A49" t="s">
        <v>54</v>
      </c>
      <c r="B49">
        <v>16</v>
      </c>
      <c r="C49" t="s">
        <v>6</v>
      </c>
      <c r="D49" t="s">
        <v>7</v>
      </c>
      <c r="E49">
        <v>8.5204471624686695E-2</v>
      </c>
      <c r="F49">
        <v>16</v>
      </c>
      <c r="G49" t="b">
        <v>0</v>
      </c>
      <c r="H49" t="b">
        <v>0</v>
      </c>
      <c r="I49" t="b">
        <v>0</v>
      </c>
      <c r="J49" t="b">
        <v>0</v>
      </c>
    </row>
    <row r="50" spans="1:10" hidden="1" x14ac:dyDescent="0.2">
      <c r="A50" t="s">
        <v>55</v>
      </c>
      <c r="B50">
        <v>29</v>
      </c>
      <c r="C50" t="s">
        <v>6</v>
      </c>
      <c r="D50" t="s">
        <v>7</v>
      </c>
      <c r="E50">
        <v>-0.453226444254473</v>
      </c>
      <c r="F50">
        <v>29</v>
      </c>
      <c r="G50" t="b">
        <v>0</v>
      </c>
      <c r="H50" t="b">
        <v>0</v>
      </c>
      <c r="I50" t="b">
        <v>0</v>
      </c>
      <c r="J50" t="b">
        <v>0</v>
      </c>
    </row>
    <row r="51" spans="1:10" hidden="1" x14ac:dyDescent="0.2">
      <c r="A51" t="s">
        <v>56</v>
      </c>
      <c r="B51">
        <v>18</v>
      </c>
      <c r="C51" t="s">
        <v>6</v>
      </c>
      <c r="D51" t="s">
        <v>7</v>
      </c>
      <c r="E51">
        <v>-4.0689203588450303E-2</v>
      </c>
      <c r="F51">
        <v>18</v>
      </c>
      <c r="G51" t="b">
        <v>0</v>
      </c>
      <c r="H51" t="b">
        <v>0</v>
      </c>
      <c r="I51" t="b">
        <v>0</v>
      </c>
      <c r="J51" t="b">
        <v>0</v>
      </c>
    </row>
    <row r="52" spans="1:10" hidden="1" x14ac:dyDescent="0.2">
      <c r="A52" t="s">
        <v>57</v>
      </c>
      <c r="B52">
        <v>19</v>
      </c>
      <c r="C52" t="s">
        <v>6</v>
      </c>
      <c r="D52" t="s">
        <v>7</v>
      </c>
      <c r="E52">
        <v>-0.14171030164940099</v>
      </c>
      <c r="F52">
        <v>19</v>
      </c>
      <c r="G52" t="b">
        <v>0</v>
      </c>
      <c r="H52" t="b">
        <v>0</v>
      </c>
      <c r="I52" t="b">
        <v>0</v>
      </c>
      <c r="J52" t="b">
        <v>0</v>
      </c>
    </row>
    <row r="53" spans="1:10" hidden="1" x14ac:dyDescent="0.2">
      <c r="A53" t="s">
        <v>58</v>
      </c>
      <c r="B53">
        <v>21</v>
      </c>
      <c r="C53" t="s">
        <v>6</v>
      </c>
      <c r="D53" t="s">
        <v>7</v>
      </c>
      <c r="E53">
        <v>-0.15114121155327601</v>
      </c>
      <c r="F53">
        <v>21</v>
      </c>
      <c r="G53" t="b">
        <v>0</v>
      </c>
      <c r="H53" t="b">
        <v>0</v>
      </c>
      <c r="I53" t="b">
        <v>0</v>
      </c>
      <c r="J53" t="b">
        <v>0</v>
      </c>
    </row>
    <row r="54" spans="1:10" x14ac:dyDescent="0.2">
      <c r="A54" t="s">
        <v>59</v>
      </c>
      <c r="B54">
        <v>33</v>
      </c>
      <c r="C54" t="s">
        <v>6</v>
      </c>
      <c r="D54" t="s">
        <v>7</v>
      </c>
      <c r="E54">
        <v>0.35747188394442098</v>
      </c>
      <c r="F54">
        <v>33</v>
      </c>
      <c r="G54" t="b">
        <v>0</v>
      </c>
      <c r="H54" t="b">
        <v>0</v>
      </c>
      <c r="I54" t="b">
        <v>0</v>
      </c>
      <c r="J54" t="b">
        <v>1</v>
      </c>
    </row>
  </sheetData>
  <autoFilter ref="A1:J54" xr:uid="{00000000-0009-0000-0000-000001000000}">
    <filterColumn colId="9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6"/>
  <sheetViews>
    <sheetView topLeftCell="H1" workbookViewId="0">
      <selection activeCell="Q1" sqref="Q1:AD16"/>
    </sheetView>
  </sheetViews>
  <sheetFormatPr baseColWidth="10" defaultRowHeight="16" x14ac:dyDescent="0.2"/>
  <cols>
    <col min="4" max="4" width="16.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67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W1" t="s">
        <v>67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</row>
    <row r="2" spans="1:30" x14ac:dyDescent="0.2">
      <c r="A2" t="s">
        <v>9</v>
      </c>
      <c r="B2">
        <v>32</v>
      </c>
      <c r="C2" t="s">
        <v>6</v>
      </c>
      <c r="D2" t="s">
        <v>7</v>
      </c>
      <c r="E2">
        <v>-0.55555807103321497</v>
      </c>
      <c r="F2">
        <f>ROUND(ABS(E2),1)</f>
        <v>0.6</v>
      </c>
      <c r="G2" s="2">
        <f>F2/0.2</f>
        <v>2.9999999999999996</v>
      </c>
      <c r="H2" s="2" t="s">
        <v>68</v>
      </c>
      <c r="I2">
        <v>32</v>
      </c>
      <c r="J2" t="b">
        <v>0</v>
      </c>
      <c r="K2" t="b">
        <v>0</v>
      </c>
      <c r="L2" t="b">
        <v>0</v>
      </c>
      <c r="M2" t="b">
        <v>1</v>
      </c>
      <c r="N2">
        <v>1</v>
      </c>
      <c r="Q2" t="s">
        <v>9</v>
      </c>
      <c r="R2">
        <v>32</v>
      </c>
      <c r="S2" t="s">
        <v>6</v>
      </c>
      <c r="T2" t="s">
        <v>60</v>
      </c>
      <c r="U2">
        <v>-0.106090932822649</v>
      </c>
      <c r="V2">
        <f>ROUND(ABS(U2),1)</f>
        <v>0.1</v>
      </c>
      <c r="W2" s="2">
        <f>V2/0.2</f>
        <v>0.5</v>
      </c>
      <c r="X2" s="2" t="s">
        <v>70</v>
      </c>
      <c r="Y2">
        <v>32</v>
      </c>
      <c r="Z2" t="b">
        <v>0</v>
      </c>
      <c r="AA2" t="b">
        <v>0</v>
      </c>
      <c r="AB2" t="b">
        <v>0</v>
      </c>
      <c r="AC2" t="b">
        <v>1</v>
      </c>
      <c r="AD2">
        <v>1</v>
      </c>
    </row>
    <row r="3" spans="1:30" x14ac:dyDescent="0.2">
      <c r="A3" t="s">
        <v>11</v>
      </c>
      <c r="B3">
        <v>47</v>
      </c>
      <c r="C3" t="s">
        <v>6</v>
      </c>
      <c r="D3" t="s">
        <v>7</v>
      </c>
      <c r="E3">
        <v>-0.15149899965727701</v>
      </c>
      <c r="F3">
        <f t="shared" ref="F3:F16" si="0">ROUND(ABS(E3),1)</f>
        <v>0.2</v>
      </c>
      <c r="G3" s="2">
        <f t="shared" ref="G3:G16" si="1">F3/0.2</f>
        <v>1</v>
      </c>
      <c r="H3" s="2" t="s">
        <v>68</v>
      </c>
      <c r="I3">
        <v>47</v>
      </c>
      <c r="J3" t="b">
        <v>1</v>
      </c>
      <c r="K3" t="b">
        <v>1</v>
      </c>
      <c r="L3" t="b">
        <v>1</v>
      </c>
      <c r="M3" t="b">
        <v>1</v>
      </c>
      <c r="N3">
        <v>4</v>
      </c>
      <c r="Q3" t="s">
        <v>11</v>
      </c>
      <c r="R3">
        <v>47</v>
      </c>
      <c r="S3" t="s">
        <v>6</v>
      </c>
      <c r="T3" t="s">
        <v>60</v>
      </c>
      <c r="U3">
        <v>-0.268495791523363</v>
      </c>
      <c r="V3">
        <f t="shared" ref="V3:V16" si="2">ROUND(ABS(U3),1)</f>
        <v>0.3</v>
      </c>
      <c r="W3" s="2">
        <f t="shared" ref="W3:W16" si="3">V3/0.2</f>
        <v>1.4999999999999998</v>
      </c>
      <c r="X3" s="2" t="s">
        <v>70</v>
      </c>
      <c r="Y3">
        <v>47</v>
      </c>
      <c r="Z3" t="b">
        <v>1</v>
      </c>
      <c r="AA3" t="b">
        <v>1</v>
      </c>
      <c r="AB3" t="b">
        <v>1</v>
      </c>
      <c r="AC3" t="b">
        <v>1</v>
      </c>
      <c r="AD3">
        <v>4</v>
      </c>
    </row>
    <row r="4" spans="1:30" x14ac:dyDescent="0.2">
      <c r="A4" t="s">
        <v>12</v>
      </c>
      <c r="B4">
        <v>35</v>
      </c>
      <c r="C4" t="s">
        <v>6</v>
      </c>
      <c r="D4" t="s">
        <v>7</v>
      </c>
      <c r="E4">
        <v>0.31700661034473598</v>
      </c>
      <c r="F4">
        <f t="shared" si="0"/>
        <v>0.3</v>
      </c>
      <c r="G4" s="2">
        <f t="shared" si="1"/>
        <v>1.4999999999999998</v>
      </c>
      <c r="H4" s="2" t="s">
        <v>69</v>
      </c>
      <c r="I4">
        <v>35</v>
      </c>
      <c r="J4" t="b">
        <v>0</v>
      </c>
      <c r="K4" t="b">
        <v>0</v>
      </c>
      <c r="L4" t="b">
        <v>0</v>
      </c>
      <c r="M4" t="b">
        <v>1</v>
      </c>
      <c r="N4">
        <v>1</v>
      </c>
      <c r="Q4" t="s">
        <v>12</v>
      </c>
      <c r="R4">
        <v>35</v>
      </c>
      <c r="S4" t="s">
        <v>6</v>
      </c>
      <c r="T4" t="s">
        <v>60</v>
      </c>
      <c r="U4">
        <v>-7.7767315928433695E-2</v>
      </c>
      <c r="V4">
        <f t="shared" si="2"/>
        <v>0.1</v>
      </c>
      <c r="W4" s="2">
        <f t="shared" si="3"/>
        <v>0.5</v>
      </c>
      <c r="X4" s="2" t="s">
        <v>70</v>
      </c>
      <c r="Y4">
        <v>35</v>
      </c>
      <c r="Z4" t="b">
        <v>0</v>
      </c>
      <c r="AA4" t="b">
        <v>0</v>
      </c>
      <c r="AB4" t="b">
        <v>0</v>
      </c>
      <c r="AC4" t="b">
        <v>1</v>
      </c>
      <c r="AD4">
        <v>1</v>
      </c>
    </row>
    <row r="5" spans="1:30" x14ac:dyDescent="0.2">
      <c r="A5" t="s">
        <v>15</v>
      </c>
      <c r="B5">
        <v>50</v>
      </c>
      <c r="C5" t="s">
        <v>6</v>
      </c>
      <c r="D5" t="s">
        <v>7</v>
      </c>
      <c r="E5">
        <v>0.55814892665153204</v>
      </c>
      <c r="F5">
        <f t="shared" si="0"/>
        <v>0.6</v>
      </c>
      <c r="G5" s="2">
        <f t="shared" si="1"/>
        <v>2.9999999999999996</v>
      </c>
      <c r="H5" s="2" t="s">
        <v>69</v>
      </c>
      <c r="I5">
        <v>50</v>
      </c>
      <c r="J5" t="b">
        <v>1</v>
      </c>
      <c r="K5" t="b">
        <v>1</v>
      </c>
      <c r="L5" t="b">
        <v>1</v>
      </c>
      <c r="M5" t="b">
        <v>1</v>
      </c>
      <c r="N5">
        <v>4</v>
      </c>
      <c r="Q5" t="s">
        <v>15</v>
      </c>
      <c r="R5">
        <v>50</v>
      </c>
      <c r="S5" t="s">
        <v>6</v>
      </c>
      <c r="T5" t="s">
        <v>60</v>
      </c>
      <c r="U5">
        <v>0.30727611475437</v>
      </c>
      <c r="V5">
        <f t="shared" si="2"/>
        <v>0.3</v>
      </c>
      <c r="W5" s="2">
        <f t="shared" si="3"/>
        <v>1.4999999999999998</v>
      </c>
      <c r="X5" s="2" t="s">
        <v>71</v>
      </c>
      <c r="Y5">
        <v>50</v>
      </c>
      <c r="Z5" t="b">
        <v>1</v>
      </c>
      <c r="AA5" t="b">
        <v>1</v>
      </c>
      <c r="AB5" t="b">
        <v>1</v>
      </c>
      <c r="AC5" t="b">
        <v>1</v>
      </c>
      <c r="AD5">
        <v>4</v>
      </c>
    </row>
    <row r="6" spans="1:30" x14ac:dyDescent="0.2">
      <c r="A6" t="s">
        <v>20</v>
      </c>
      <c r="B6">
        <v>46</v>
      </c>
      <c r="C6" t="s">
        <v>6</v>
      </c>
      <c r="D6" t="s">
        <v>7</v>
      </c>
      <c r="E6">
        <v>0.41794016342512302</v>
      </c>
      <c r="F6">
        <f t="shared" si="0"/>
        <v>0.4</v>
      </c>
      <c r="G6" s="2">
        <f t="shared" si="1"/>
        <v>2</v>
      </c>
      <c r="H6" s="2" t="s">
        <v>69</v>
      </c>
      <c r="I6">
        <v>46</v>
      </c>
      <c r="J6" t="b">
        <v>0</v>
      </c>
      <c r="K6" t="b">
        <v>1</v>
      </c>
      <c r="L6" t="b">
        <v>1</v>
      </c>
      <c r="M6" t="b">
        <v>1</v>
      </c>
      <c r="N6">
        <v>3</v>
      </c>
      <c r="Q6" t="s">
        <v>20</v>
      </c>
      <c r="R6">
        <v>46</v>
      </c>
      <c r="S6" t="s">
        <v>6</v>
      </c>
      <c r="T6" t="s">
        <v>60</v>
      </c>
      <c r="U6">
        <v>0.120694549514526</v>
      </c>
      <c r="V6">
        <f t="shared" si="2"/>
        <v>0.1</v>
      </c>
      <c r="W6" s="2">
        <f t="shared" si="3"/>
        <v>0.5</v>
      </c>
      <c r="X6" s="2" t="s">
        <v>71</v>
      </c>
      <c r="Y6">
        <v>46</v>
      </c>
      <c r="Z6" t="b">
        <v>0</v>
      </c>
      <c r="AA6" t="b">
        <v>1</v>
      </c>
      <c r="AB6" t="b">
        <v>1</v>
      </c>
      <c r="AC6" t="b">
        <v>1</v>
      </c>
      <c r="AD6">
        <v>3</v>
      </c>
    </row>
    <row r="7" spans="1:30" x14ac:dyDescent="0.2">
      <c r="A7" t="s">
        <v>21</v>
      </c>
      <c r="B7">
        <v>51</v>
      </c>
      <c r="C7" t="s">
        <v>6</v>
      </c>
      <c r="D7" t="s">
        <v>7</v>
      </c>
      <c r="E7">
        <v>-0.18310846755862401</v>
      </c>
      <c r="F7">
        <f t="shared" si="0"/>
        <v>0.2</v>
      </c>
      <c r="G7" s="2">
        <f t="shared" si="1"/>
        <v>1</v>
      </c>
      <c r="H7" s="2" t="s">
        <v>68</v>
      </c>
      <c r="I7">
        <v>51</v>
      </c>
      <c r="J7" t="b">
        <v>1</v>
      </c>
      <c r="K7" t="b">
        <v>1</v>
      </c>
      <c r="L7" t="b">
        <v>1</v>
      </c>
      <c r="M7" t="b">
        <v>1</v>
      </c>
      <c r="N7">
        <v>4</v>
      </c>
      <c r="Q7" t="s">
        <v>21</v>
      </c>
      <c r="R7">
        <v>51</v>
      </c>
      <c r="S7" t="s">
        <v>6</v>
      </c>
      <c r="T7" t="s">
        <v>60</v>
      </c>
      <c r="U7">
        <v>-6.08653102244507E-2</v>
      </c>
      <c r="V7">
        <f t="shared" si="2"/>
        <v>0.1</v>
      </c>
      <c r="W7" s="2">
        <f t="shared" si="3"/>
        <v>0.5</v>
      </c>
      <c r="X7" s="2" t="s">
        <v>70</v>
      </c>
      <c r="Y7">
        <v>51</v>
      </c>
      <c r="Z7" t="b">
        <v>1</v>
      </c>
      <c r="AA7" t="b">
        <v>1</v>
      </c>
      <c r="AB7" t="b">
        <v>1</v>
      </c>
      <c r="AC7" t="b">
        <v>1</v>
      </c>
      <c r="AD7">
        <v>4</v>
      </c>
    </row>
    <row r="8" spans="1:30" x14ac:dyDescent="0.2">
      <c r="A8" t="s">
        <v>25</v>
      </c>
      <c r="B8">
        <v>46</v>
      </c>
      <c r="C8" t="s">
        <v>6</v>
      </c>
      <c r="D8" t="s">
        <v>7</v>
      </c>
      <c r="E8">
        <v>0.25099212937648302</v>
      </c>
      <c r="F8">
        <f t="shared" si="0"/>
        <v>0.3</v>
      </c>
      <c r="G8" s="2">
        <f t="shared" si="1"/>
        <v>1.4999999999999998</v>
      </c>
      <c r="H8" s="2" t="s">
        <v>69</v>
      </c>
      <c r="I8">
        <v>46</v>
      </c>
      <c r="J8" t="b">
        <v>0</v>
      </c>
      <c r="K8" t="b">
        <v>1</v>
      </c>
      <c r="L8" t="b">
        <v>1</v>
      </c>
      <c r="M8" t="b">
        <v>1</v>
      </c>
      <c r="N8">
        <v>3</v>
      </c>
      <c r="Q8" t="s">
        <v>25</v>
      </c>
      <c r="R8">
        <v>46</v>
      </c>
      <c r="S8" t="s">
        <v>6</v>
      </c>
      <c r="T8" t="s">
        <v>60</v>
      </c>
      <c r="U8">
        <v>-6.4089977934032094E-2</v>
      </c>
      <c r="V8">
        <f t="shared" si="2"/>
        <v>0.1</v>
      </c>
      <c r="W8" s="2">
        <f t="shared" si="3"/>
        <v>0.5</v>
      </c>
      <c r="X8" s="2" t="s">
        <v>70</v>
      </c>
      <c r="Y8">
        <v>46</v>
      </c>
      <c r="Z8" t="b">
        <v>0</v>
      </c>
      <c r="AA8" t="b">
        <v>1</v>
      </c>
      <c r="AB8" t="b">
        <v>1</v>
      </c>
      <c r="AC8" t="b">
        <v>1</v>
      </c>
      <c r="AD8">
        <v>3</v>
      </c>
    </row>
    <row r="9" spans="1:30" x14ac:dyDescent="0.2">
      <c r="A9" t="s">
        <v>31</v>
      </c>
      <c r="B9">
        <v>42</v>
      </c>
      <c r="C9" t="s">
        <v>6</v>
      </c>
      <c r="D9" t="s">
        <v>7</v>
      </c>
      <c r="E9">
        <v>0.31803119384044998</v>
      </c>
      <c r="F9">
        <f t="shared" si="0"/>
        <v>0.3</v>
      </c>
      <c r="G9" s="2">
        <f t="shared" si="1"/>
        <v>1.4999999999999998</v>
      </c>
      <c r="H9" s="2" t="s">
        <v>69</v>
      </c>
      <c r="I9">
        <v>42</v>
      </c>
      <c r="J9" t="b">
        <v>0</v>
      </c>
      <c r="K9" t="b">
        <v>1</v>
      </c>
      <c r="L9" t="b">
        <v>1</v>
      </c>
      <c r="M9" t="b">
        <v>1</v>
      </c>
      <c r="N9">
        <v>3</v>
      </c>
      <c r="Q9" t="s">
        <v>31</v>
      </c>
      <c r="R9">
        <v>42</v>
      </c>
      <c r="S9" t="s">
        <v>6</v>
      </c>
      <c r="T9" t="s">
        <v>60</v>
      </c>
      <c r="U9">
        <v>-0.101226182663226</v>
      </c>
      <c r="V9">
        <f t="shared" si="2"/>
        <v>0.1</v>
      </c>
      <c r="W9" s="2">
        <f t="shared" si="3"/>
        <v>0.5</v>
      </c>
      <c r="X9" s="2" t="s">
        <v>70</v>
      </c>
      <c r="Y9">
        <v>42</v>
      </c>
      <c r="Z9" t="b">
        <v>0</v>
      </c>
      <c r="AA9" t="b">
        <v>1</v>
      </c>
      <c r="AB9" t="b">
        <v>1</v>
      </c>
      <c r="AC9" t="b">
        <v>1</v>
      </c>
      <c r="AD9">
        <v>3</v>
      </c>
    </row>
    <row r="10" spans="1:30" x14ac:dyDescent="0.2">
      <c r="A10" t="s">
        <v>32</v>
      </c>
      <c r="B10">
        <v>36</v>
      </c>
      <c r="C10" t="s">
        <v>6</v>
      </c>
      <c r="D10" t="s">
        <v>7</v>
      </c>
      <c r="E10">
        <v>-1.2440406297679601E-2</v>
      </c>
      <c r="F10">
        <f t="shared" si="0"/>
        <v>0</v>
      </c>
      <c r="G10" s="2">
        <f t="shared" si="1"/>
        <v>0</v>
      </c>
      <c r="H10" s="2" t="s">
        <v>68</v>
      </c>
      <c r="I10">
        <v>36</v>
      </c>
      <c r="J10" t="b">
        <v>0</v>
      </c>
      <c r="K10" t="b">
        <v>0</v>
      </c>
      <c r="L10" t="b">
        <v>0</v>
      </c>
      <c r="M10" t="b">
        <v>1</v>
      </c>
      <c r="N10">
        <v>1</v>
      </c>
      <c r="Q10" t="s">
        <v>32</v>
      </c>
      <c r="R10">
        <v>36</v>
      </c>
      <c r="S10" t="s">
        <v>6</v>
      </c>
      <c r="T10" t="s">
        <v>60</v>
      </c>
      <c r="U10">
        <v>0.158868781581636</v>
      </c>
      <c r="V10">
        <f t="shared" si="2"/>
        <v>0.2</v>
      </c>
      <c r="W10" s="2">
        <f t="shared" si="3"/>
        <v>1</v>
      </c>
      <c r="X10" s="2" t="s">
        <v>71</v>
      </c>
      <c r="Y10">
        <v>36</v>
      </c>
      <c r="Z10" t="b">
        <v>0</v>
      </c>
      <c r="AA10" t="b">
        <v>0</v>
      </c>
      <c r="AB10" t="b">
        <v>0</v>
      </c>
      <c r="AC10" t="b">
        <v>1</v>
      </c>
      <c r="AD10">
        <v>1</v>
      </c>
    </row>
    <row r="11" spans="1:30" x14ac:dyDescent="0.2">
      <c r="A11" t="s">
        <v>40</v>
      </c>
      <c r="B11">
        <v>36</v>
      </c>
      <c r="C11" t="s">
        <v>6</v>
      </c>
      <c r="D11" t="s">
        <v>7</v>
      </c>
      <c r="E11">
        <v>0.13496716073968801</v>
      </c>
      <c r="F11">
        <f t="shared" si="0"/>
        <v>0.1</v>
      </c>
      <c r="G11" s="2">
        <f t="shared" si="1"/>
        <v>0.5</v>
      </c>
      <c r="H11" s="2" t="s">
        <v>69</v>
      </c>
      <c r="I11">
        <v>36</v>
      </c>
      <c r="J11" t="b">
        <v>0</v>
      </c>
      <c r="K11" t="b">
        <v>0</v>
      </c>
      <c r="L11" t="b">
        <v>0</v>
      </c>
      <c r="M11" t="b">
        <v>1</v>
      </c>
      <c r="N11">
        <v>1</v>
      </c>
      <c r="Q11" t="s">
        <v>40</v>
      </c>
      <c r="R11">
        <v>36</v>
      </c>
      <c r="S11" t="s">
        <v>6</v>
      </c>
      <c r="T11" t="s">
        <v>60</v>
      </c>
      <c r="U11">
        <v>6.5272849863277402E-2</v>
      </c>
      <c r="V11">
        <f t="shared" si="2"/>
        <v>0.1</v>
      </c>
      <c r="W11" s="2">
        <f t="shared" si="3"/>
        <v>0.5</v>
      </c>
      <c r="X11" s="2" t="s">
        <v>71</v>
      </c>
      <c r="Y11">
        <v>36</v>
      </c>
      <c r="Z11" t="b">
        <v>0</v>
      </c>
      <c r="AA11" t="b">
        <v>0</v>
      </c>
      <c r="AB11" t="b">
        <v>0</v>
      </c>
      <c r="AC11" t="b">
        <v>1</v>
      </c>
      <c r="AD11">
        <v>1</v>
      </c>
    </row>
    <row r="12" spans="1:30" x14ac:dyDescent="0.2">
      <c r="A12" t="s">
        <v>41</v>
      </c>
      <c r="B12">
        <v>46</v>
      </c>
      <c r="C12" t="s">
        <v>6</v>
      </c>
      <c r="D12" t="s">
        <v>7</v>
      </c>
      <c r="E12">
        <v>0.42113331865312897</v>
      </c>
      <c r="F12">
        <f t="shared" si="0"/>
        <v>0.4</v>
      </c>
      <c r="G12" s="2">
        <f t="shared" si="1"/>
        <v>2</v>
      </c>
      <c r="H12" s="2" t="s">
        <v>69</v>
      </c>
      <c r="I12">
        <v>46</v>
      </c>
      <c r="J12" t="b">
        <v>0</v>
      </c>
      <c r="K12" t="b">
        <v>1</v>
      </c>
      <c r="L12" t="b">
        <v>1</v>
      </c>
      <c r="M12" t="b">
        <v>1</v>
      </c>
      <c r="N12">
        <v>3</v>
      </c>
      <c r="Q12" t="s">
        <v>41</v>
      </c>
      <c r="R12">
        <v>46</v>
      </c>
      <c r="S12" t="s">
        <v>6</v>
      </c>
      <c r="T12" t="s">
        <v>60</v>
      </c>
      <c r="U12">
        <v>0.107926843006867</v>
      </c>
      <c r="V12">
        <f t="shared" si="2"/>
        <v>0.1</v>
      </c>
      <c r="W12" s="2">
        <f t="shared" si="3"/>
        <v>0.5</v>
      </c>
      <c r="X12" s="2" t="s">
        <v>71</v>
      </c>
      <c r="Y12">
        <v>46</v>
      </c>
      <c r="Z12" t="b">
        <v>0</v>
      </c>
      <c r="AA12" t="b">
        <v>1</v>
      </c>
      <c r="AB12" t="b">
        <v>1</v>
      </c>
      <c r="AC12" t="b">
        <v>1</v>
      </c>
      <c r="AD12">
        <v>3</v>
      </c>
    </row>
    <row r="13" spans="1:30" x14ac:dyDescent="0.2">
      <c r="A13" t="s">
        <v>42</v>
      </c>
      <c r="B13">
        <v>39</v>
      </c>
      <c r="C13" t="s">
        <v>6</v>
      </c>
      <c r="D13" t="s">
        <v>7</v>
      </c>
      <c r="E13">
        <v>0.31417529570887598</v>
      </c>
      <c r="F13">
        <f t="shared" si="0"/>
        <v>0.3</v>
      </c>
      <c r="G13" s="2">
        <f t="shared" si="1"/>
        <v>1.4999999999999998</v>
      </c>
      <c r="H13" s="2" t="s">
        <v>69</v>
      </c>
      <c r="I13">
        <v>39</v>
      </c>
      <c r="J13" t="b">
        <v>0</v>
      </c>
      <c r="K13" t="b">
        <v>0</v>
      </c>
      <c r="L13" t="b">
        <v>1</v>
      </c>
      <c r="M13" t="b">
        <v>1</v>
      </c>
      <c r="N13">
        <v>2</v>
      </c>
      <c r="Q13" t="s">
        <v>42</v>
      </c>
      <c r="R13">
        <v>39</v>
      </c>
      <c r="S13" t="s">
        <v>6</v>
      </c>
      <c r="T13" t="s">
        <v>60</v>
      </c>
      <c r="U13">
        <v>-2.27870884324585E-2</v>
      </c>
      <c r="V13">
        <f t="shared" si="2"/>
        <v>0</v>
      </c>
      <c r="W13" s="2">
        <f t="shared" si="3"/>
        <v>0</v>
      </c>
      <c r="X13" s="2" t="s">
        <v>70</v>
      </c>
      <c r="Y13">
        <v>39</v>
      </c>
      <c r="Z13" t="b">
        <v>0</v>
      </c>
      <c r="AA13" t="b">
        <v>0</v>
      </c>
      <c r="AB13" t="b">
        <v>1</v>
      </c>
      <c r="AC13" t="b">
        <v>1</v>
      </c>
      <c r="AD13">
        <v>2</v>
      </c>
    </row>
    <row r="14" spans="1:30" x14ac:dyDescent="0.2">
      <c r="A14" t="s">
        <v>43</v>
      </c>
      <c r="B14">
        <v>41</v>
      </c>
      <c r="C14" t="s">
        <v>6</v>
      </c>
      <c r="D14" t="s">
        <v>7</v>
      </c>
      <c r="E14">
        <v>0.41971395310786802</v>
      </c>
      <c r="F14">
        <f t="shared" si="0"/>
        <v>0.4</v>
      </c>
      <c r="G14" s="2">
        <f t="shared" si="1"/>
        <v>2</v>
      </c>
      <c r="H14" s="2" t="s">
        <v>69</v>
      </c>
      <c r="I14">
        <v>41</v>
      </c>
      <c r="J14" t="b">
        <v>0</v>
      </c>
      <c r="K14" t="b">
        <v>0</v>
      </c>
      <c r="L14" t="b">
        <v>1</v>
      </c>
      <c r="M14" t="b">
        <v>1</v>
      </c>
      <c r="N14">
        <v>2</v>
      </c>
      <c r="Q14" t="s">
        <v>43</v>
      </c>
      <c r="R14">
        <v>41</v>
      </c>
      <c r="S14" t="s">
        <v>6</v>
      </c>
      <c r="T14" t="s">
        <v>60</v>
      </c>
      <c r="U14">
        <v>0.117909641030064</v>
      </c>
      <c r="V14">
        <f t="shared" si="2"/>
        <v>0.1</v>
      </c>
      <c r="W14" s="2">
        <f t="shared" si="3"/>
        <v>0.5</v>
      </c>
      <c r="X14" s="2" t="s">
        <v>71</v>
      </c>
      <c r="Y14">
        <v>41</v>
      </c>
      <c r="Z14" t="b">
        <v>0</v>
      </c>
      <c r="AA14" t="b">
        <v>0</v>
      </c>
      <c r="AB14" t="b">
        <v>1</v>
      </c>
      <c r="AC14" t="b">
        <v>1</v>
      </c>
      <c r="AD14">
        <v>2</v>
      </c>
    </row>
    <row r="15" spans="1:30" x14ac:dyDescent="0.2">
      <c r="A15" t="s">
        <v>44</v>
      </c>
      <c r="B15">
        <v>41</v>
      </c>
      <c r="C15" t="s">
        <v>6</v>
      </c>
      <c r="D15" t="s">
        <v>7</v>
      </c>
      <c r="E15">
        <v>-0.317522848783103</v>
      </c>
      <c r="F15">
        <f t="shared" si="0"/>
        <v>0.3</v>
      </c>
      <c r="G15" s="2">
        <f t="shared" si="1"/>
        <v>1.4999999999999998</v>
      </c>
      <c r="H15" s="2" t="s">
        <v>68</v>
      </c>
      <c r="I15">
        <v>41</v>
      </c>
      <c r="J15" t="b">
        <v>0</v>
      </c>
      <c r="K15" t="b">
        <v>0</v>
      </c>
      <c r="L15" t="b">
        <v>1</v>
      </c>
      <c r="M15" t="b">
        <v>1</v>
      </c>
      <c r="N15">
        <v>2</v>
      </c>
      <c r="Q15" t="s">
        <v>44</v>
      </c>
      <c r="R15">
        <v>41</v>
      </c>
      <c r="S15" t="s">
        <v>6</v>
      </c>
      <c r="T15" t="s">
        <v>60</v>
      </c>
      <c r="U15">
        <v>8.9994560962956497E-3</v>
      </c>
      <c r="V15">
        <f t="shared" si="2"/>
        <v>0</v>
      </c>
      <c r="W15" s="2">
        <f t="shared" si="3"/>
        <v>0</v>
      </c>
      <c r="X15" s="2" t="s">
        <v>71</v>
      </c>
      <c r="Y15">
        <v>41</v>
      </c>
      <c r="Z15" t="b">
        <v>0</v>
      </c>
      <c r="AA15" t="b">
        <v>0</v>
      </c>
      <c r="AB15" t="b">
        <v>1</v>
      </c>
      <c r="AC15" t="b">
        <v>1</v>
      </c>
      <c r="AD15">
        <v>2</v>
      </c>
    </row>
    <row r="16" spans="1:30" x14ac:dyDescent="0.2">
      <c r="A16" t="s">
        <v>59</v>
      </c>
      <c r="B16">
        <v>33</v>
      </c>
      <c r="C16" t="s">
        <v>6</v>
      </c>
      <c r="D16" t="s">
        <v>7</v>
      </c>
      <c r="E16">
        <v>0.35747188394442098</v>
      </c>
      <c r="F16">
        <f t="shared" si="0"/>
        <v>0.4</v>
      </c>
      <c r="G16" s="2">
        <f t="shared" si="1"/>
        <v>2</v>
      </c>
      <c r="H16" s="2" t="s">
        <v>69</v>
      </c>
      <c r="I16">
        <v>33</v>
      </c>
      <c r="J16" t="b">
        <v>0</v>
      </c>
      <c r="K16" t="b">
        <v>0</v>
      </c>
      <c r="L16" t="b">
        <v>0</v>
      </c>
      <c r="M16" t="b">
        <v>1</v>
      </c>
      <c r="N16">
        <v>1</v>
      </c>
      <c r="Q16" t="s">
        <v>59</v>
      </c>
      <c r="R16">
        <v>33</v>
      </c>
      <c r="S16" t="s">
        <v>6</v>
      </c>
      <c r="T16" t="s">
        <v>60</v>
      </c>
      <c r="U16">
        <v>0.29842386874404098</v>
      </c>
      <c r="V16">
        <f t="shared" si="2"/>
        <v>0.3</v>
      </c>
      <c r="W16" s="2">
        <f t="shared" si="3"/>
        <v>1.4999999999999998</v>
      </c>
      <c r="X16" s="2" t="s">
        <v>71</v>
      </c>
      <c r="Y16">
        <v>33</v>
      </c>
      <c r="Z16" t="b">
        <v>0</v>
      </c>
      <c r="AA16" t="b">
        <v>0</v>
      </c>
      <c r="AB16" t="b">
        <v>0</v>
      </c>
      <c r="AC16" t="b">
        <v>1</v>
      </c>
      <c r="AD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abSelected="1" workbookViewId="0">
      <selection sqref="A1:J16"/>
    </sheetView>
  </sheetViews>
  <sheetFormatPr baseColWidth="10" defaultRowHeight="16" x14ac:dyDescent="0.2"/>
  <cols>
    <col min="4" max="4" width="2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67</v>
      </c>
      <c r="I1" t="s">
        <v>61</v>
      </c>
      <c r="J1" t="s">
        <v>66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</row>
    <row r="2" spans="1:15" s="3" customFormat="1" x14ac:dyDescent="0.2">
      <c r="A2" s="3" t="s">
        <v>11</v>
      </c>
      <c r="B2" s="3">
        <v>47</v>
      </c>
      <c r="C2" s="3" t="s">
        <v>6</v>
      </c>
      <c r="D2" s="3" t="s">
        <v>60</v>
      </c>
      <c r="E2" s="3">
        <v>-0.268495791523363</v>
      </c>
      <c r="F2" s="3">
        <f t="shared" ref="F2:F16" si="0">ROUND(ABS(E2),1)</f>
        <v>0.3</v>
      </c>
      <c r="G2" s="6">
        <f t="shared" ref="G2:G16" si="1">F2/0.2</f>
        <v>1.4999999999999998</v>
      </c>
      <c r="H2" s="6" t="s">
        <v>70</v>
      </c>
      <c r="I2" s="3">
        <v>47</v>
      </c>
      <c r="J2" s="3">
        <v>4</v>
      </c>
      <c r="K2" s="3" t="b">
        <v>1</v>
      </c>
      <c r="L2" s="3" t="b">
        <v>1</v>
      </c>
      <c r="M2" s="3" t="b">
        <v>1</v>
      </c>
      <c r="N2" s="3" t="b">
        <v>1</v>
      </c>
      <c r="O2" s="3">
        <v>4</v>
      </c>
    </row>
    <row r="3" spans="1:15" s="3" customFormat="1" x14ac:dyDescent="0.2">
      <c r="A3" s="3" t="s">
        <v>9</v>
      </c>
      <c r="B3" s="3">
        <v>32</v>
      </c>
      <c r="C3" s="3" t="s">
        <v>6</v>
      </c>
      <c r="D3" s="3" t="s">
        <v>60</v>
      </c>
      <c r="E3" s="3">
        <v>-0.106090932822649</v>
      </c>
      <c r="F3" s="3">
        <f t="shared" si="0"/>
        <v>0.1</v>
      </c>
      <c r="G3" s="6">
        <f t="shared" si="1"/>
        <v>0.5</v>
      </c>
      <c r="H3" s="6" t="s">
        <v>70</v>
      </c>
      <c r="I3" s="3">
        <v>32</v>
      </c>
      <c r="J3" s="3">
        <v>1</v>
      </c>
      <c r="K3" s="3" t="b">
        <v>0</v>
      </c>
      <c r="L3" s="3" t="b">
        <v>0</v>
      </c>
      <c r="M3" s="3" t="b">
        <v>0</v>
      </c>
      <c r="N3" s="3" t="b">
        <v>1</v>
      </c>
      <c r="O3" s="3">
        <v>1</v>
      </c>
    </row>
    <row r="4" spans="1:15" s="3" customFormat="1" x14ac:dyDescent="0.2">
      <c r="A4" s="3" t="s">
        <v>12</v>
      </c>
      <c r="B4" s="3">
        <v>35</v>
      </c>
      <c r="C4" s="3" t="s">
        <v>6</v>
      </c>
      <c r="D4" s="3" t="s">
        <v>60</v>
      </c>
      <c r="E4" s="3">
        <v>-7.7767315928433695E-2</v>
      </c>
      <c r="F4" s="3">
        <f t="shared" si="0"/>
        <v>0.1</v>
      </c>
      <c r="G4" s="6">
        <f t="shared" si="1"/>
        <v>0.5</v>
      </c>
      <c r="H4" s="6" t="s">
        <v>70</v>
      </c>
      <c r="I4" s="3">
        <v>35</v>
      </c>
      <c r="J4" s="3">
        <v>1</v>
      </c>
      <c r="K4" s="3" t="b">
        <v>0</v>
      </c>
      <c r="L4" s="3" t="b">
        <v>0</v>
      </c>
      <c r="M4" s="3" t="b">
        <v>0</v>
      </c>
      <c r="N4" s="3" t="b">
        <v>1</v>
      </c>
      <c r="O4" s="3">
        <v>1</v>
      </c>
    </row>
    <row r="5" spans="1:15" s="3" customFormat="1" x14ac:dyDescent="0.2">
      <c r="A5" s="3" t="s">
        <v>21</v>
      </c>
      <c r="B5" s="3">
        <v>51</v>
      </c>
      <c r="C5" s="3" t="s">
        <v>6</v>
      </c>
      <c r="D5" s="3" t="s">
        <v>60</v>
      </c>
      <c r="E5" s="3">
        <v>-6.08653102244507E-2</v>
      </c>
      <c r="F5" s="3">
        <f t="shared" si="0"/>
        <v>0.1</v>
      </c>
      <c r="G5" s="6">
        <f t="shared" si="1"/>
        <v>0.5</v>
      </c>
      <c r="H5" s="6" t="s">
        <v>70</v>
      </c>
      <c r="I5" s="3">
        <v>51</v>
      </c>
      <c r="J5" s="3">
        <v>4</v>
      </c>
      <c r="K5" s="3" t="b">
        <v>1</v>
      </c>
      <c r="L5" s="3" t="b">
        <v>1</v>
      </c>
      <c r="M5" s="3" t="b">
        <v>1</v>
      </c>
      <c r="N5" s="3" t="b">
        <v>1</v>
      </c>
      <c r="O5" s="3">
        <v>4</v>
      </c>
    </row>
    <row r="6" spans="1:15" s="3" customFormat="1" x14ac:dyDescent="0.2">
      <c r="A6" s="3" t="s">
        <v>25</v>
      </c>
      <c r="B6" s="3">
        <v>46</v>
      </c>
      <c r="C6" s="3" t="s">
        <v>6</v>
      </c>
      <c r="D6" s="3" t="s">
        <v>60</v>
      </c>
      <c r="E6" s="3">
        <v>-6.4089977934032094E-2</v>
      </c>
      <c r="F6" s="3">
        <f t="shared" si="0"/>
        <v>0.1</v>
      </c>
      <c r="G6" s="6">
        <f t="shared" si="1"/>
        <v>0.5</v>
      </c>
      <c r="H6" s="6" t="s">
        <v>70</v>
      </c>
      <c r="I6" s="3">
        <v>46</v>
      </c>
      <c r="J6" s="3">
        <v>3</v>
      </c>
      <c r="K6" s="3" t="b">
        <v>0</v>
      </c>
      <c r="L6" s="3" t="b">
        <v>1</v>
      </c>
      <c r="M6" s="3" t="b">
        <v>1</v>
      </c>
      <c r="N6" s="3" t="b">
        <v>1</v>
      </c>
      <c r="O6" s="3">
        <v>3</v>
      </c>
    </row>
    <row r="7" spans="1:15" s="3" customFormat="1" x14ac:dyDescent="0.2">
      <c r="A7" s="3" t="s">
        <v>31</v>
      </c>
      <c r="B7" s="3">
        <v>42</v>
      </c>
      <c r="C7" s="3" t="s">
        <v>6</v>
      </c>
      <c r="D7" s="3" t="s">
        <v>60</v>
      </c>
      <c r="E7" s="3">
        <v>-0.101226182663226</v>
      </c>
      <c r="F7" s="3">
        <f t="shared" si="0"/>
        <v>0.1</v>
      </c>
      <c r="G7" s="6">
        <f t="shared" si="1"/>
        <v>0.5</v>
      </c>
      <c r="H7" s="6" t="s">
        <v>70</v>
      </c>
      <c r="I7" s="3">
        <v>42</v>
      </c>
      <c r="J7" s="3">
        <v>3</v>
      </c>
      <c r="K7" s="3" t="b">
        <v>0</v>
      </c>
      <c r="L7" s="3" t="b">
        <v>1</v>
      </c>
      <c r="M7" s="3" t="b">
        <v>1</v>
      </c>
      <c r="N7" s="3" t="b">
        <v>1</v>
      </c>
      <c r="O7" s="3">
        <v>3</v>
      </c>
    </row>
    <row r="8" spans="1:15" x14ac:dyDescent="0.2">
      <c r="A8" t="s">
        <v>42</v>
      </c>
      <c r="B8">
        <v>39</v>
      </c>
      <c r="C8" t="s">
        <v>6</v>
      </c>
      <c r="D8" t="s">
        <v>60</v>
      </c>
      <c r="E8">
        <v>-2.27870884324585E-2</v>
      </c>
      <c r="F8">
        <f t="shared" si="0"/>
        <v>0</v>
      </c>
      <c r="G8" s="2">
        <f t="shared" si="1"/>
        <v>0</v>
      </c>
      <c r="H8" s="2" t="s">
        <v>70</v>
      </c>
      <c r="I8">
        <v>39</v>
      </c>
      <c r="J8">
        <v>2</v>
      </c>
      <c r="K8" t="b">
        <v>0</v>
      </c>
      <c r="L8" t="b">
        <v>0</v>
      </c>
      <c r="M8" t="b">
        <v>1</v>
      </c>
      <c r="N8" t="b">
        <v>1</v>
      </c>
      <c r="O8">
        <v>2</v>
      </c>
    </row>
    <row r="9" spans="1:15" s="5" customFormat="1" x14ac:dyDescent="0.2">
      <c r="A9" s="5" t="s">
        <v>15</v>
      </c>
      <c r="B9" s="5">
        <v>50</v>
      </c>
      <c r="C9" s="5" t="s">
        <v>6</v>
      </c>
      <c r="D9" s="5" t="s">
        <v>60</v>
      </c>
      <c r="E9" s="5">
        <v>0.30727611475437</v>
      </c>
      <c r="F9" s="5">
        <f t="shared" si="0"/>
        <v>0.3</v>
      </c>
      <c r="G9" s="7">
        <f t="shared" si="1"/>
        <v>1.4999999999999998</v>
      </c>
      <c r="H9" s="7" t="s">
        <v>71</v>
      </c>
      <c r="I9" s="5">
        <v>50</v>
      </c>
      <c r="J9" s="5">
        <v>4</v>
      </c>
      <c r="K9" s="5" t="b">
        <v>1</v>
      </c>
      <c r="L9" s="5" t="b">
        <v>1</v>
      </c>
      <c r="M9" s="5" t="b">
        <v>1</v>
      </c>
      <c r="N9" s="5" t="b">
        <v>1</v>
      </c>
      <c r="O9" s="5">
        <v>4</v>
      </c>
    </row>
    <row r="10" spans="1:15" s="8" customFormat="1" x14ac:dyDescent="0.2">
      <c r="A10" s="8" t="s">
        <v>59</v>
      </c>
      <c r="B10" s="8">
        <v>33</v>
      </c>
      <c r="C10" s="8" t="s">
        <v>6</v>
      </c>
      <c r="D10" s="8" t="s">
        <v>60</v>
      </c>
      <c r="E10" s="8">
        <v>0.29842386874404098</v>
      </c>
      <c r="F10" s="8">
        <f t="shared" si="0"/>
        <v>0.3</v>
      </c>
      <c r="G10" s="9">
        <f t="shared" si="1"/>
        <v>1.4999999999999998</v>
      </c>
      <c r="H10" s="9" t="s">
        <v>71</v>
      </c>
      <c r="I10" s="8">
        <v>33</v>
      </c>
      <c r="J10" s="8">
        <v>1</v>
      </c>
      <c r="K10" s="8" t="b">
        <v>0</v>
      </c>
      <c r="L10" s="8" t="b">
        <v>0</v>
      </c>
      <c r="M10" s="8" t="b">
        <v>0</v>
      </c>
      <c r="N10" s="8" t="b">
        <v>1</v>
      </c>
      <c r="O10" s="8">
        <v>1</v>
      </c>
    </row>
    <row r="11" spans="1:15" s="8" customFormat="1" x14ac:dyDescent="0.2">
      <c r="A11" s="8" t="s">
        <v>32</v>
      </c>
      <c r="B11" s="8">
        <v>36</v>
      </c>
      <c r="C11" s="8" t="s">
        <v>6</v>
      </c>
      <c r="D11" s="8" t="s">
        <v>60</v>
      </c>
      <c r="E11" s="8">
        <v>0.158868781581636</v>
      </c>
      <c r="F11" s="8">
        <f t="shared" si="0"/>
        <v>0.2</v>
      </c>
      <c r="G11" s="9">
        <f t="shared" si="1"/>
        <v>1</v>
      </c>
      <c r="H11" s="9" t="s">
        <v>71</v>
      </c>
      <c r="I11" s="8">
        <v>36</v>
      </c>
      <c r="J11" s="8">
        <v>1</v>
      </c>
      <c r="K11" s="8" t="b">
        <v>0</v>
      </c>
      <c r="L11" s="8" t="b">
        <v>0</v>
      </c>
      <c r="M11" s="8" t="b">
        <v>0</v>
      </c>
      <c r="N11" s="8" t="b">
        <v>1</v>
      </c>
      <c r="O11" s="8">
        <v>1</v>
      </c>
    </row>
    <row r="12" spans="1:15" s="5" customFormat="1" x14ac:dyDescent="0.2">
      <c r="A12" s="5" t="s">
        <v>20</v>
      </c>
      <c r="B12" s="5">
        <v>46</v>
      </c>
      <c r="C12" s="5" t="s">
        <v>6</v>
      </c>
      <c r="D12" s="5" t="s">
        <v>60</v>
      </c>
      <c r="E12" s="5">
        <v>0.120694549514526</v>
      </c>
      <c r="F12" s="5">
        <f t="shared" si="0"/>
        <v>0.1</v>
      </c>
      <c r="G12" s="7">
        <f t="shared" si="1"/>
        <v>0.5</v>
      </c>
      <c r="H12" s="7" t="s">
        <v>71</v>
      </c>
      <c r="I12" s="5">
        <v>46</v>
      </c>
      <c r="J12" s="5">
        <v>3</v>
      </c>
      <c r="K12" s="5" t="b">
        <v>0</v>
      </c>
      <c r="L12" s="5" t="b">
        <v>1</v>
      </c>
      <c r="M12" s="5" t="b">
        <v>1</v>
      </c>
      <c r="N12" s="5" t="b">
        <v>1</v>
      </c>
      <c r="O12" s="5">
        <v>3</v>
      </c>
    </row>
    <row r="13" spans="1:15" s="8" customFormat="1" x14ac:dyDescent="0.2">
      <c r="A13" s="8" t="s">
        <v>40</v>
      </c>
      <c r="B13" s="8">
        <v>36</v>
      </c>
      <c r="C13" s="8" t="s">
        <v>6</v>
      </c>
      <c r="D13" s="8" t="s">
        <v>60</v>
      </c>
      <c r="E13" s="8">
        <v>6.5272849863277402E-2</v>
      </c>
      <c r="F13" s="8">
        <f t="shared" si="0"/>
        <v>0.1</v>
      </c>
      <c r="G13" s="9">
        <f t="shared" si="1"/>
        <v>0.5</v>
      </c>
      <c r="H13" s="9" t="s">
        <v>71</v>
      </c>
      <c r="I13" s="8">
        <v>36</v>
      </c>
      <c r="J13" s="8">
        <v>1</v>
      </c>
      <c r="K13" s="8" t="b">
        <v>0</v>
      </c>
      <c r="L13" s="8" t="b">
        <v>0</v>
      </c>
      <c r="M13" s="8" t="b">
        <v>0</v>
      </c>
      <c r="N13" s="8" t="b">
        <v>1</v>
      </c>
      <c r="O13" s="8">
        <v>1</v>
      </c>
    </row>
    <row r="14" spans="1:15" s="5" customFormat="1" x14ac:dyDescent="0.2">
      <c r="A14" s="5" t="s">
        <v>41</v>
      </c>
      <c r="B14" s="5">
        <v>46</v>
      </c>
      <c r="C14" s="5" t="s">
        <v>6</v>
      </c>
      <c r="D14" s="5" t="s">
        <v>60</v>
      </c>
      <c r="E14" s="5">
        <v>0.107926843006867</v>
      </c>
      <c r="F14" s="5">
        <f t="shared" si="0"/>
        <v>0.1</v>
      </c>
      <c r="G14" s="7">
        <f t="shared" si="1"/>
        <v>0.5</v>
      </c>
      <c r="H14" s="7" t="s">
        <v>71</v>
      </c>
      <c r="I14" s="5">
        <v>46</v>
      </c>
      <c r="J14" s="5">
        <v>3</v>
      </c>
      <c r="K14" s="5" t="b">
        <v>0</v>
      </c>
      <c r="L14" s="5" t="b">
        <v>1</v>
      </c>
      <c r="M14" s="5" t="b">
        <v>1</v>
      </c>
      <c r="N14" s="5" t="b">
        <v>1</v>
      </c>
      <c r="O14" s="5">
        <v>3</v>
      </c>
    </row>
    <row r="15" spans="1:15" s="8" customFormat="1" x14ac:dyDescent="0.2">
      <c r="A15" s="8" t="s">
        <v>43</v>
      </c>
      <c r="B15" s="8">
        <v>41</v>
      </c>
      <c r="C15" s="8" t="s">
        <v>6</v>
      </c>
      <c r="D15" s="8" t="s">
        <v>60</v>
      </c>
      <c r="E15" s="8">
        <v>0.117909641030064</v>
      </c>
      <c r="F15" s="8">
        <f t="shared" si="0"/>
        <v>0.1</v>
      </c>
      <c r="G15" s="9">
        <f t="shared" si="1"/>
        <v>0.5</v>
      </c>
      <c r="H15" s="9" t="s">
        <v>71</v>
      </c>
      <c r="I15" s="8">
        <v>41</v>
      </c>
      <c r="J15" s="8">
        <v>2</v>
      </c>
      <c r="K15" s="8" t="b">
        <v>0</v>
      </c>
      <c r="L15" s="8" t="b">
        <v>0</v>
      </c>
      <c r="M15" s="8" t="b">
        <v>1</v>
      </c>
      <c r="N15" s="8" t="b">
        <v>1</v>
      </c>
      <c r="O15" s="8">
        <v>2</v>
      </c>
    </row>
    <row r="16" spans="1:15" s="8" customFormat="1" x14ac:dyDescent="0.2">
      <c r="A16" s="8" t="s">
        <v>44</v>
      </c>
      <c r="B16" s="8">
        <v>41</v>
      </c>
      <c r="C16" s="8" t="s">
        <v>6</v>
      </c>
      <c r="D16" s="8" t="s">
        <v>60</v>
      </c>
      <c r="E16" s="8">
        <v>8.9994560962956497E-3</v>
      </c>
      <c r="F16" s="8">
        <f t="shared" si="0"/>
        <v>0</v>
      </c>
      <c r="G16" s="9">
        <f t="shared" si="1"/>
        <v>0</v>
      </c>
      <c r="H16" s="9" t="s">
        <v>71</v>
      </c>
      <c r="I16" s="8">
        <v>41</v>
      </c>
      <c r="J16" s="8">
        <v>2</v>
      </c>
      <c r="K16" s="8" t="b">
        <v>0</v>
      </c>
      <c r="L16" s="8" t="b">
        <v>0</v>
      </c>
      <c r="M16" s="8" t="b">
        <v>1</v>
      </c>
      <c r="N16" s="8" t="b">
        <v>1</v>
      </c>
      <c r="O16" s="8">
        <v>2</v>
      </c>
    </row>
    <row r="21" spans="6:6" x14ac:dyDescent="0.2">
      <c r="F21">
        <f>E8/0.2</f>
        <v>-0.1139354421622925</v>
      </c>
    </row>
  </sheetData>
  <autoFilter ref="A1:O1" xr:uid="{00000000-0009-0000-0000-000003000000}">
    <sortState xmlns:xlrd2="http://schemas.microsoft.com/office/spreadsheetml/2017/richdata2" ref="A2:O16">
      <sortCondition ref="H1:H16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workbookViewId="0">
      <selection sqref="A1:J16"/>
    </sheetView>
  </sheetViews>
  <sheetFormatPr baseColWidth="10" defaultRowHeight="16" x14ac:dyDescent="0.2"/>
  <cols>
    <col min="4" max="4" width="26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67</v>
      </c>
      <c r="I1" t="s">
        <v>61</v>
      </c>
      <c r="J1" t="s">
        <v>66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</row>
    <row r="2" spans="1:15" x14ac:dyDescent="0.2">
      <c r="A2" t="s">
        <v>9</v>
      </c>
      <c r="B2">
        <v>32</v>
      </c>
      <c r="C2" t="s">
        <v>6</v>
      </c>
      <c r="D2" t="s">
        <v>7</v>
      </c>
      <c r="E2">
        <v>-0.55555807103321497</v>
      </c>
      <c r="F2">
        <v>0.6</v>
      </c>
      <c r="G2">
        <v>3</v>
      </c>
      <c r="H2" t="s">
        <v>68</v>
      </c>
      <c r="I2">
        <v>32</v>
      </c>
      <c r="J2">
        <v>1</v>
      </c>
      <c r="K2" t="b">
        <v>0</v>
      </c>
      <c r="L2" t="b">
        <v>0</v>
      </c>
      <c r="M2" t="b">
        <v>0</v>
      </c>
      <c r="N2" t="b">
        <v>1</v>
      </c>
      <c r="O2">
        <v>1</v>
      </c>
    </row>
    <row r="3" spans="1:15" x14ac:dyDescent="0.2">
      <c r="A3" t="s">
        <v>44</v>
      </c>
      <c r="B3">
        <v>41</v>
      </c>
      <c r="C3" t="s">
        <v>6</v>
      </c>
      <c r="D3" t="s">
        <v>7</v>
      </c>
      <c r="E3">
        <v>-0.317522848783103</v>
      </c>
      <c r="F3">
        <v>0.3</v>
      </c>
      <c r="G3">
        <v>1.4999999999999998</v>
      </c>
      <c r="H3" t="s">
        <v>68</v>
      </c>
      <c r="I3">
        <v>41</v>
      </c>
      <c r="J3">
        <v>2</v>
      </c>
      <c r="K3" t="b">
        <v>0</v>
      </c>
      <c r="L3" t="b">
        <v>0</v>
      </c>
      <c r="M3" t="b">
        <v>1</v>
      </c>
      <c r="N3" t="b">
        <v>1</v>
      </c>
      <c r="O3">
        <v>2</v>
      </c>
    </row>
    <row r="4" spans="1:15" x14ac:dyDescent="0.2">
      <c r="A4" t="s">
        <v>11</v>
      </c>
      <c r="B4">
        <v>47</v>
      </c>
      <c r="C4" t="s">
        <v>6</v>
      </c>
      <c r="D4" t="s">
        <v>7</v>
      </c>
      <c r="E4">
        <v>-0.15149899965727701</v>
      </c>
      <c r="F4">
        <v>0.2</v>
      </c>
      <c r="G4">
        <v>1</v>
      </c>
      <c r="H4" t="s">
        <v>68</v>
      </c>
      <c r="I4">
        <v>47</v>
      </c>
      <c r="J4">
        <v>4</v>
      </c>
      <c r="K4" t="b">
        <v>1</v>
      </c>
      <c r="L4" t="b">
        <v>1</v>
      </c>
      <c r="M4" t="b">
        <v>1</v>
      </c>
      <c r="N4" t="b">
        <v>1</v>
      </c>
      <c r="O4">
        <v>4</v>
      </c>
    </row>
    <row r="5" spans="1:15" x14ac:dyDescent="0.2">
      <c r="A5" t="s">
        <v>21</v>
      </c>
      <c r="B5">
        <v>51</v>
      </c>
      <c r="C5" t="s">
        <v>6</v>
      </c>
      <c r="D5" t="s">
        <v>7</v>
      </c>
      <c r="E5">
        <v>-0.18310846755862401</v>
      </c>
      <c r="F5">
        <v>0.2</v>
      </c>
      <c r="G5">
        <v>1</v>
      </c>
      <c r="H5" t="s">
        <v>68</v>
      </c>
      <c r="I5">
        <v>51</v>
      </c>
      <c r="J5">
        <v>4</v>
      </c>
      <c r="K5" t="b">
        <v>1</v>
      </c>
      <c r="L5" t="b">
        <v>1</v>
      </c>
      <c r="M5" t="b">
        <v>1</v>
      </c>
      <c r="N5" t="b">
        <v>1</v>
      </c>
      <c r="O5">
        <v>4</v>
      </c>
    </row>
    <row r="6" spans="1:15" x14ac:dyDescent="0.2">
      <c r="A6" t="s">
        <v>32</v>
      </c>
      <c r="B6">
        <v>36</v>
      </c>
      <c r="C6" t="s">
        <v>6</v>
      </c>
      <c r="D6" t="s">
        <v>7</v>
      </c>
      <c r="E6">
        <v>-1.2440406297679601E-2</v>
      </c>
      <c r="F6">
        <v>0</v>
      </c>
      <c r="G6">
        <v>0</v>
      </c>
      <c r="H6" t="s">
        <v>68</v>
      </c>
      <c r="I6">
        <v>36</v>
      </c>
      <c r="J6">
        <v>1</v>
      </c>
      <c r="K6" t="b">
        <v>0</v>
      </c>
      <c r="L6" t="b">
        <v>0</v>
      </c>
      <c r="M6" t="b">
        <v>0</v>
      </c>
      <c r="N6" t="b">
        <v>1</v>
      </c>
      <c r="O6">
        <v>1</v>
      </c>
    </row>
    <row r="7" spans="1:15" s="3" customFormat="1" x14ac:dyDescent="0.2">
      <c r="A7" s="3" t="s">
        <v>15</v>
      </c>
      <c r="B7" s="3">
        <v>50</v>
      </c>
      <c r="C7" s="3" t="s">
        <v>6</v>
      </c>
      <c r="D7" s="3" t="s">
        <v>7</v>
      </c>
      <c r="E7" s="3">
        <v>0.55814892665153204</v>
      </c>
      <c r="F7" s="3">
        <v>0.6</v>
      </c>
      <c r="G7" s="3">
        <v>2.9999999999999996</v>
      </c>
      <c r="H7" s="3" t="s">
        <v>69</v>
      </c>
      <c r="I7" s="3">
        <v>50</v>
      </c>
      <c r="J7" s="3">
        <v>4</v>
      </c>
      <c r="K7" s="3" t="b">
        <v>1</v>
      </c>
      <c r="L7" s="3" t="b">
        <v>1</v>
      </c>
      <c r="M7" s="3" t="b">
        <v>1</v>
      </c>
      <c r="N7" s="3" t="b">
        <v>1</v>
      </c>
      <c r="O7" s="3">
        <v>4</v>
      </c>
    </row>
    <row r="8" spans="1:15" s="4" customFormat="1" x14ac:dyDescent="0.2">
      <c r="A8" s="4" t="s">
        <v>20</v>
      </c>
      <c r="B8" s="4">
        <v>46</v>
      </c>
      <c r="C8" s="4" t="s">
        <v>6</v>
      </c>
      <c r="D8" s="4" t="s">
        <v>7</v>
      </c>
      <c r="E8" s="4">
        <v>0.41794016342512302</v>
      </c>
      <c r="F8" s="4">
        <v>0.4</v>
      </c>
      <c r="G8" s="4">
        <v>2</v>
      </c>
      <c r="H8" s="4" t="s">
        <v>69</v>
      </c>
      <c r="I8" s="4">
        <v>46</v>
      </c>
      <c r="J8" s="4">
        <v>3</v>
      </c>
      <c r="K8" s="4" t="b">
        <v>0</v>
      </c>
      <c r="L8" s="4" t="b">
        <v>1</v>
      </c>
      <c r="M8" s="4" t="b">
        <v>1</v>
      </c>
      <c r="N8" s="4" t="b">
        <v>1</v>
      </c>
      <c r="O8" s="4">
        <v>3</v>
      </c>
    </row>
    <row r="9" spans="1:15" s="4" customFormat="1" x14ac:dyDescent="0.2">
      <c r="A9" s="4" t="s">
        <v>41</v>
      </c>
      <c r="B9" s="4">
        <v>46</v>
      </c>
      <c r="C9" s="4" t="s">
        <v>6</v>
      </c>
      <c r="D9" s="4" t="s">
        <v>7</v>
      </c>
      <c r="E9" s="4">
        <v>0.42113331865312897</v>
      </c>
      <c r="F9" s="4">
        <v>0.4</v>
      </c>
      <c r="G9" s="4">
        <v>2</v>
      </c>
      <c r="H9" s="4" t="s">
        <v>69</v>
      </c>
      <c r="I9" s="4">
        <v>46</v>
      </c>
      <c r="J9" s="4">
        <v>3</v>
      </c>
      <c r="K9" s="4" t="b">
        <v>0</v>
      </c>
      <c r="L9" s="4" t="b">
        <v>1</v>
      </c>
      <c r="M9" s="4" t="b">
        <v>1</v>
      </c>
      <c r="N9" s="4" t="b">
        <v>1</v>
      </c>
      <c r="O9" s="4">
        <v>3</v>
      </c>
    </row>
    <row r="10" spans="1:15" s="3" customFormat="1" x14ac:dyDescent="0.2">
      <c r="A10" s="3" t="s">
        <v>43</v>
      </c>
      <c r="B10" s="3">
        <v>41</v>
      </c>
      <c r="C10" s="3" t="s">
        <v>6</v>
      </c>
      <c r="D10" s="3" t="s">
        <v>7</v>
      </c>
      <c r="E10" s="3">
        <v>0.41971395310786802</v>
      </c>
      <c r="F10" s="3">
        <v>0.4</v>
      </c>
      <c r="G10" s="3">
        <v>2</v>
      </c>
      <c r="H10" s="3" t="s">
        <v>69</v>
      </c>
      <c r="I10" s="3">
        <v>41</v>
      </c>
      <c r="J10" s="3">
        <v>2</v>
      </c>
      <c r="K10" s="3" t="b">
        <v>0</v>
      </c>
      <c r="L10" s="3" t="b">
        <v>0</v>
      </c>
      <c r="M10" s="3" t="b">
        <v>1</v>
      </c>
      <c r="N10" s="3" t="b">
        <v>1</v>
      </c>
      <c r="O10" s="3">
        <v>2</v>
      </c>
    </row>
    <row r="11" spans="1:15" s="5" customFormat="1" x14ac:dyDescent="0.2">
      <c r="A11" s="5" t="s">
        <v>59</v>
      </c>
      <c r="B11" s="5">
        <v>33</v>
      </c>
      <c r="C11" s="5" t="s">
        <v>6</v>
      </c>
      <c r="D11" s="5" t="s">
        <v>7</v>
      </c>
      <c r="E11" s="5">
        <v>0.35747188394442098</v>
      </c>
      <c r="F11" s="5">
        <v>0.4</v>
      </c>
      <c r="G11" s="5">
        <v>2</v>
      </c>
      <c r="H11" s="5" t="s">
        <v>69</v>
      </c>
      <c r="I11" s="5">
        <v>33</v>
      </c>
      <c r="J11" s="5">
        <v>1</v>
      </c>
      <c r="K11" s="5" t="b">
        <v>0</v>
      </c>
      <c r="L11" s="5" t="b">
        <v>0</v>
      </c>
      <c r="M11" s="5" t="b">
        <v>0</v>
      </c>
      <c r="N11" s="5" t="b">
        <v>1</v>
      </c>
      <c r="O11" s="5">
        <v>1</v>
      </c>
    </row>
    <row r="12" spans="1:15" s="3" customFormat="1" x14ac:dyDescent="0.2">
      <c r="A12" s="3" t="s">
        <v>12</v>
      </c>
      <c r="B12" s="3">
        <v>35</v>
      </c>
      <c r="C12" s="3" t="s">
        <v>6</v>
      </c>
      <c r="D12" s="3" t="s">
        <v>7</v>
      </c>
      <c r="E12" s="3">
        <v>0.31700661034473598</v>
      </c>
      <c r="F12" s="3">
        <v>0.3</v>
      </c>
      <c r="G12" s="3">
        <v>1.4999999999999998</v>
      </c>
      <c r="H12" s="3" t="s">
        <v>69</v>
      </c>
      <c r="I12" s="3">
        <v>35</v>
      </c>
      <c r="J12" s="3">
        <v>1</v>
      </c>
      <c r="K12" s="3" t="b">
        <v>0</v>
      </c>
      <c r="L12" s="3" t="b">
        <v>0</v>
      </c>
      <c r="M12" s="3" t="b">
        <v>0</v>
      </c>
      <c r="N12" s="3" t="b">
        <v>1</v>
      </c>
      <c r="O12" s="3">
        <v>1</v>
      </c>
    </row>
    <row r="13" spans="1:15" s="3" customFormat="1" x14ac:dyDescent="0.2">
      <c r="A13" s="3" t="s">
        <v>25</v>
      </c>
      <c r="B13" s="3">
        <v>46</v>
      </c>
      <c r="C13" s="3" t="s">
        <v>6</v>
      </c>
      <c r="D13" s="3" t="s">
        <v>7</v>
      </c>
      <c r="E13" s="3">
        <v>0.25099212937648302</v>
      </c>
      <c r="F13" s="3">
        <v>0.3</v>
      </c>
      <c r="G13" s="3">
        <v>1.4999999999999998</v>
      </c>
      <c r="H13" s="3" t="s">
        <v>69</v>
      </c>
      <c r="I13" s="3">
        <v>46</v>
      </c>
      <c r="J13" s="3">
        <v>3</v>
      </c>
      <c r="K13" s="3" t="b">
        <v>0</v>
      </c>
      <c r="L13" s="3" t="b">
        <v>1</v>
      </c>
      <c r="M13" s="3" t="b">
        <v>1</v>
      </c>
      <c r="N13" s="3" t="b">
        <v>1</v>
      </c>
      <c r="O13" s="3">
        <v>3</v>
      </c>
    </row>
    <row r="14" spans="1:15" s="4" customFormat="1" x14ac:dyDescent="0.2">
      <c r="A14" s="4" t="s">
        <v>31</v>
      </c>
      <c r="B14" s="4">
        <v>42</v>
      </c>
      <c r="C14" s="4" t="s">
        <v>6</v>
      </c>
      <c r="D14" s="4" t="s">
        <v>7</v>
      </c>
      <c r="E14" s="4">
        <v>0.31803119384044998</v>
      </c>
      <c r="F14" s="4">
        <v>0.3</v>
      </c>
      <c r="G14" s="4">
        <v>1.4999999999999998</v>
      </c>
      <c r="H14" s="4" t="s">
        <v>69</v>
      </c>
      <c r="I14" s="4">
        <v>42</v>
      </c>
      <c r="J14" s="4">
        <v>3</v>
      </c>
      <c r="K14" s="4" t="b">
        <v>0</v>
      </c>
      <c r="L14" s="4" t="b">
        <v>1</v>
      </c>
      <c r="M14" s="4" t="b">
        <v>1</v>
      </c>
      <c r="N14" s="4" t="b">
        <v>1</v>
      </c>
      <c r="O14" s="4">
        <v>3</v>
      </c>
    </row>
    <row r="15" spans="1:15" s="5" customFormat="1" x14ac:dyDescent="0.2">
      <c r="A15" s="5" t="s">
        <v>42</v>
      </c>
      <c r="B15" s="5">
        <v>39</v>
      </c>
      <c r="C15" s="5" t="s">
        <v>6</v>
      </c>
      <c r="D15" s="5" t="s">
        <v>7</v>
      </c>
      <c r="E15" s="5">
        <v>0.31417529570887598</v>
      </c>
      <c r="F15" s="5">
        <v>0.3</v>
      </c>
      <c r="G15" s="5">
        <v>1.4999999999999998</v>
      </c>
      <c r="H15" s="5" t="s">
        <v>69</v>
      </c>
      <c r="I15" s="5">
        <v>39</v>
      </c>
      <c r="J15" s="5">
        <v>2</v>
      </c>
      <c r="K15" s="5" t="b">
        <v>0</v>
      </c>
      <c r="L15" s="5" t="b">
        <v>0</v>
      </c>
      <c r="M15" s="5" t="b">
        <v>1</v>
      </c>
      <c r="N15" s="5" t="b">
        <v>1</v>
      </c>
      <c r="O15" s="5">
        <v>2</v>
      </c>
    </row>
    <row r="16" spans="1:15" x14ac:dyDescent="0.2">
      <c r="A16" t="s">
        <v>40</v>
      </c>
      <c r="B16">
        <v>36</v>
      </c>
      <c r="C16" t="s">
        <v>6</v>
      </c>
      <c r="D16" t="s">
        <v>7</v>
      </c>
      <c r="E16">
        <v>0.13496716073968801</v>
      </c>
      <c r="F16">
        <v>0.1</v>
      </c>
      <c r="G16">
        <v>0.5</v>
      </c>
      <c r="H16" t="s">
        <v>69</v>
      </c>
      <c r="I16">
        <v>36</v>
      </c>
      <c r="J16">
        <v>1</v>
      </c>
      <c r="K16" t="b">
        <v>0</v>
      </c>
      <c r="L16" t="b">
        <v>0</v>
      </c>
      <c r="M16" t="b">
        <v>0</v>
      </c>
      <c r="N16" t="b">
        <v>1</v>
      </c>
      <c r="O16">
        <v>1</v>
      </c>
    </row>
    <row r="25" spans="5:5" x14ac:dyDescent="0.2">
      <c r="E25">
        <f>E6/0.2</f>
        <v>-6.2202031488398001E-2</v>
      </c>
    </row>
  </sheetData>
  <autoFilter ref="A1:O16" xr:uid="{00000000-0009-0000-0000-000004000000}">
    <sortState xmlns:xlrd2="http://schemas.microsoft.com/office/spreadsheetml/2017/richdata2" ref="A2:O16">
      <sortCondition ref="H1:H16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54"/>
  <sheetViews>
    <sheetView workbookViewId="0">
      <selection sqref="A1:J5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</row>
    <row r="2" spans="1:10" hidden="1" x14ac:dyDescent="0.2">
      <c r="A2" s="1" t="s">
        <v>5</v>
      </c>
      <c r="B2" s="1">
        <v>16</v>
      </c>
      <c r="C2" s="1" t="s">
        <v>6</v>
      </c>
      <c r="D2" s="1" t="s">
        <v>60</v>
      </c>
      <c r="E2" s="1">
        <v>0.19139616748773999</v>
      </c>
      <c r="F2">
        <v>16</v>
      </c>
      <c r="G2" t="b">
        <v>0</v>
      </c>
      <c r="H2" t="b">
        <v>0</v>
      </c>
      <c r="I2" t="b">
        <v>0</v>
      </c>
      <c r="J2" t="b">
        <v>0</v>
      </c>
    </row>
    <row r="3" spans="1:10" hidden="1" x14ac:dyDescent="0.2">
      <c r="A3" t="s">
        <v>8</v>
      </c>
      <c r="B3">
        <v>22</v>
      </c>
      <c r="C3" t="s">
        <v>6</v>
      </c>
      <c r="D3" t="s">
        <v>60</v>
      </c>
      <c r="E3">
        <v>-3.6118462384664901E-2</v>
      </c>
      <c r="F3">
        <v>22</v>
      </c>
      <c r="G3" t="b">
        <v>0</v>
      </c>
      <c r="H3" t="b">
        <v>0</v>
      </c>
      <c r="I3" t="b">
        <v>0</v>
      </c>
      <c r="J3" t="b">
        <v>0</v>
      </c>
    </row>
    <row r="4" spans="1:10" x14ac:dyDescent="0.2">
      <c r="A4" t="s">
        <v>9</v>
      </c>
      <c r="B4">
        <v>32</v>
      </c>
      <c r="C4" t="s">
        <v>6</v>
      </c>
      <c r="D4" t="s">
        <v>60</v>
      </c>
      <c r="E4">
        <v>-0.106090932822649</v>
      </c>
      <c r="F4">
        <v>32</v>
      </c>
      <c r="G4" t="b">
        <v>0</v>
      </c>
      <c r="H4" t="b">
        <v>0</v>
      </c>
      <c r="I4" t="b">
        <v>0</v>
      </c>
      <c r="J4" t="b">
        <v>1</v>
      </c>
    </row>
    <row r="5" spans="1:10" hidden="1" x14ac:dyDescent="0.2">
      <c r="A5" t="s">
        <v>10</v>
      </c>
      <c r="B5">
        <v>18</v>
      </c>
      <c r="C5" t="s">
        <v>6</v>
      </c>
      <c r="D5" t="s">
        <v>60</v>
      </c>
      <c r="E5">
        <v>-0.118070496728278</v>
      </c>
      <c r="F5">
        <v>18</v>
      </c>
      <c r="G5" t="b">
        <v>0</v>
      </c>
      <c r="H5" t="b">
        <v>0</v>
      </c>
      <c r="I5" t="b">
        <v>0</v>
      </c>
      <c r="J5" t="b">
        <v>0</v>
      </c>
    </row>
    <row r="6" spans="1:10" x14ac:dyDescent="0.2">
      <c r="A6" t="s">
        <v>11</v>
      </c>
      <c r="B6">
        <v>47</v>
      </c>
      <c r="C6" t="s">
        <v>6</v>
      </c>
      <c r="D6" t="s">
        <v>60</v>
      </c>
      <c r="E6">
        <v>-0.268495791523363</v>
      </c>
      <c r="F6">
        <v>47</v>
      </c>
      <c r="G6" t="b">
        <v>1</v>
      </c>
      <c r="H6" t="b">
        <v>1</v>
      </c>
      <c r="I6" t="b">
        <v>1</v>
      </c>
      <c r="J6" t="b">
        <v>1</v>
      </c>
    </row>
    <row r="7" spans="1:10" x14ac:dyDescent="0.2">
      <c r="A7" t="s">
        <v>12</v>
      </c>
      <c r="B7">
        <v>35</v>
      </c>
      <c r="C7" t="s">
        <v>6</v>
      </c>
      <c r="D7" t="s">
        <v>60</v>
      </c>
      <c r="E7">
        <v>-7.7767315928433695E-2</v>
      </c>
      <c r="F7">
        <v>35</v>
      </c>
      <c r="G7" t="b">
        <v>0</v>
      </c>
      <c r="H7" t="b">
        <v>0</v>
      </c>
      <c r="I7" t="b">
        <v>0</v>
      </c>
      <c r="J7" t="b">
        <v>1</v>
      </c>
    </row>
    <row r="8" spans="1:10" hidden="1" x14ac:dyDescent="0.2">
      <c r="A8" t="s">
        <v>13</v>
      </c>
      <c r="B8">
        <v>26</v>
      </c>
      <c r="C8" t="s">
        <v>6</v>
      </c>
      <c r="D8" t="s">
        <v>60</v>
      </c>
      <c r="E8">
        <v>-3.4092364922018101E-2</v>
      </c>
      <c r="F8">
        <v>26</v>
      </c>
      <c r="G8" t="b">
        <v>0</v>
      </c>
      <c r="H8" t="b">
        <v>0</v>
      </c>
      <c r="I8" t="b">
        <v>0</v>
      </c>
      <c r="J8" t="b">
        <v>0</v>
      </c>
    </row>
    <row r="9" spans="1:10" hidden="1" x14ac:dyDescent="0.2">
      <c r="A9" t="s">
        <v>14</v>
      </c>
      <c r="B9">
        <v>13</v>
      </c>
      <c r="C9" t="s">
        <v>6</v>
      </c>
      <c r="D9" t="s">
        <v>60</v>
      </c>
      <c r="E9">
        <v>-8.4652946176493105E-2</v>
      </c>
      <c r="F9">
        <v>13</v>
      </c>
      <c r="G9" t="b">
        <v>0</v>
      </c>
      <c r="H9" t="b">
        <v>0</v>
      </c>
      <c r="I9" t="b">
        <v>0</v>
      </c>
      <c r="J9" t="b">
        <v>0</v>
      </c>
    </row>
    <row r="10" spans="1:10" x14ac:dyDescent="0.2">
      <c r="A10" t="s">
        <v>15</v>
      </c>
      <c r="B10">
        <v>50</v>
      </c>
      <c r="C10" t="s">
        <v>6</v>
      </c>
      <c r="D10" t="s">
        <v>60</v>
      </c>
      <c r="E10">
        <v>0.30727611475437</v>
      </c>
      <c r="F10">
        <v>50</v>
      </c>
      <c r="G10" t="b">
        <v>1</v>
      </c>
      <c r="H10" t="b">
        <v>1</v>
      </c>
      <c r="I10" t="b">
        <v>1</v>
      </c>
      <c r="J10" t="b">
        <v>1</v>
      </c>
    </row>
    <row r="11" spans="1:10" hidden="1" x14ac:dyDescent="0.2">
      <c r="A11" t="s">
        <v>16</v>
      </c>
      <c r="B11">
        <v>26</v>
      </c>
      <c r="C11" t="s">
        <v>6</v>
      </c>
      <c r="D11" t="s">
        <v>60</v>
      </c>
      <c r="E11">
        <v>2.5532310873713802E-2</v>
      </c>
      <c r="F11">
        <v>26</v>
      </c>
      <c r="G11" t="b">
        <v>0</v>
      </c>
      <c r="H11" t="b">
        <v>0</v>
      </c>
      <c r="I11" t="b">
        <v>0</v>
      </c>
      <c r="J11" t="b">
        <v>0</v>
      </c>
    </row>
    <row r="12" spans="1:10" hidden="1" x14ac:dyDescent="0.2">
      <c r="A12" t="s">
        <v>17</v>
      </c>
      <c r="B12">
        <v>21</v>
      </c>
      <c r="C12" t="s">
        <v>6</v>
      </c>
      <c r="D12" t="s">
        <v>60</v>
      </c>
      <c r="E12">
        <v>7.40397920556604E-2</v>
      </c>
      <c r="F12">
        <v>21</v>
      </c>
      <c r="G12" t="b">
        <v>0</v>
      </c>
      <c r="H12" t="b">
        <v>0</v>
      </c>
      <c r="I12" t="b">
        <v>0</v>
      </c>
      <c r="J12" t="b">
        <v>0</v>
      </c>
    </row>
    <row r="13" spans="1:10" hidden="1" x14ac:dyDescent="0.2">
      <c r="A13" t="s">
        <v>18</v>
      </c>
      <c r="B13">
        <v>29</v>
      </c>
      <c r="C13" t="s">
        <v>6</v>
      </c>
      <c r="D13" t="s">
        <v>60</v>
      </c>
      <c r="E13">
        <v>-0.25049973770101402</v>
      </c>
      <c r="F13">
        <v>29</v>
      </c>
      <c r="G13" t="b">
        <v>0</v>
      </c>
      <c r="H13" t="b">
        <v>0</v>
      </c>
      <c r="I13" t="b">
        <v>0</v>
      </c>
      <c r="J13" t="b">
        <v>0</v>
      </c>
    </row>
    <row r="14" spans="1:10" hidden="1" x14ac:dyDescent="0.2">
      <c r="A14" t="s">
        <v>19</v>
      </c>
      <c r="B14">
        <v>12</v>
      </c>
      <c r="C14" t="s">
        <v>6</v>
      </c>
      <c r="D14" t="s">
        <v>60</v>
      </c>
      <c r="E14">
        <v>-6.1245020245954698E-2</v>
      </c>
      <c r="F14">
        <v>12</v>
      </c>
      <c r="G14" t="b">
        <v>0</v>
      </c>
      <c r="H14" t="b">
        <v>0</v>
      </c>
      <c r="I14" t="b">
        <v>0</v>
      </c>
      <c r="J14" t="b">
        <v>0</v>
      </c>
    </row>
    <row r="15" spans="1:10" x14ac:dyDescent="0.2">
      <c r="A15" t="s">
        <v>20</v>
      </c>
      <c r="B15">
        <v>46</v>
      </c>
      <c r="C15" t="s">
        <v>6</v>
      </c>
      <c r="D15" t="s">
        <v>60</v>
      </c>
      <c r="E15">
        <v>0.120694549514526</v>
      </c>
      <c r="F15">
        <v>46</v>
      </c>
      <c r="G15" t="b">
        <v>0</v>
      </c>
      <c r="H15" t="b">
        <v>1</v>
      </c>
      <c r="I15" t="b">
        <v>1</v>
      </c>
      <c r="J15" t="b">
        <v>1</v>
      </c>
    </row>
    <row r="16" spans="1:10" x14ac:dyDescent="0.2">
      <c r="A16" t="s">
        <v>21</v>
      </c>
      <c r="B16">
        <v>51</v>
      </c>
      <c r="C16" t="s">
        <v>6</v>
      </c>
      <c r="D16" t="s">
        <v>60</v>
      </c>
      <c r="E16">
        <v>-6.08653102244507E-2</v>
      </c>
      <c r="F16">
        <v>51</v>
      </c>
      <c r="G16" t="b">
        <v>1</v>
      </c>
      <c r="H16" t="b">
        <v>1</v>
      </c>
      <c r="I16" t="b">
        <v>1</v>
      </c>
      <c r="J16" t="b">
        <v>1</v>
      </c>
    </row>
    <row r="17" spans="1:10" hidden="1" x14ac:dyDescent="0.2">
      <c r="A17" t="s">
        <v>22</v>
      </c>
      <c r="B17">
        <v>19</v>
      </c>
      <c r="C17" t="s">
        <v>6</v>
      </c>
      <c r="D17" t="s">
        <v>60</v>
      </c>
      <c r="E17">
        <v>-1.1529346984761799E-2</v>
      </c>
      <c r="F17">
        <v>19</v>
      </c>
      <c r="G17" t="b">
        <v>0</v>
      </c>
      <c r="H17" t="b">
        <v>0</v>
      </c>
      <c r="I17" t="b">
        <v>0</v>
      </c>
      <c r="J17" t="b">
        <v>0</v>
      </c>
    </row>
    <row r="18" spans="1:10" hidden="1" x14ac:dyDescent="0.2">
      <c r="A18" t="s">
        <v>23</v>
      </c>
      <c r="B18">
        <v>9</v>
      </c>
      <c r="C18" t="s">
        <v>6</v>
      </c>
      <c r="D18" t="s">
        <v>60</v>
      </c>
      <c r="E18">
        <v>-3.0938234609661198E-2</v>
      </c>
      <c r="F18">
        <v>9</v>
      </c>
      <c r="G18" t="b">
        <v>0</v>
      </c>
      <c r="H18" t="b">
        <v>0</v>
      </c>
      <c r="I18" t="b">
        <v>0</v>
      </c>
      <c r="J18" t="b">
        <v>0</v>
      </c>
    </row>
    <row r="19" spans="1:10" hidden="1" x14ac:dyDescent="0.2">
      <c r="A19" t="s">
        <v>24</v>
      </c>
      <c r="B19">
        <v>30</v>
      </c>
      <c r="C19" t="s">
        <v>6</v>
      </c>
      <c r="D19" t="s">
        <v>60</v>
      </c>
      <c r="E19">
        <v>0.114535529078283</v>
      </c>
      <c r="F19">
        <v>30</v>
      </c>
      <c r="G19" t="b">
        <v>0</v>
      </c>
      <c r="H19" t="b">
        <v>0</v>
      </c>
      <c r="I19" t="b">
        <v>0</v>
      </c>
      <c r="J19" t="b">
        <v>0</v>
      </c>
    </row>
    <row r="20" spans="1:10" x14ac:dyDescent="0.2">
      <c r="A20" t="s">
        <v>25</v>
      </c>
      <c r="B20">
        <v>46</v>
      </c>
      <c r="C20" t="s">
        <v>6</v>
      </c>
      <c r="D20" t="s">
        <v>60</v>
      </c>
      <c r="E20">
        <v>-6.4089977934032094E-2</v>
      </c>
      <c r="F20">
        <v>46</v>
      </c>
      <c r="G20" t="b">
        <v>0</v>
      </c>
      <c r="H20" t="b">
        <v>1</v>
      </c>
      <c r="I20" t="b">
        <v>1</v>
      </c>
      <c r="J20" t="b">
        <v>1</v>
      </c>
    </row>
    <row r="21" spans="1:10" hidden="1" x14ac:dyDescent="0.2">
      <c r="A21" t="s">
        <v>26</v>
      </c>
      <c r="B21">
        <v>15</v>
      </c>
      <c r="C21" t="s">
        <v>6</v>
      </c>
      <c r="D21" t="s">
        <v>60</v>
      </c>
      <c r="E21">
        <v>-6.5232213600012801E-2</v>
      </c>
      <c r="F21">
        <v>15</v>
      </c>
      <c r="G21" t="b">
        <v>0</v>
      </c>
      <c r="H21" t="b">
        <v>0</v>
      </c>
      <c r="I21" t="b">
        <v>0</v>
      </c>
      <c r="J21" t="b">
        <v>0</v>
      </c>
    </row>
    <row r="22" spans="1:10" hidden="1" x14ac:dyDescent="0.2">
      <c r="A22" t="s">
        <v>27</v>
      </c>
      <c r="B22">
        <v>12</v>
      </c>
      <c r="C22" t="s">
        <v>6</v>
      </c>
      <c r="D22" t="s">
        <v>60</v>
      </c>
      <c r="E22">
        <v>-7.0999884928174398E-2</v>
      </c>
      <c r="F22">
        <v>12</v>
      </c>
      <c r="G22" t="b">
        <v>0</v>
      </c>
      <c r="H22" t="b">
        <v>0</v>
      </c>
      <c r="I22" t="b">
        <v>0</v>
      </c>
      <c r="J22" t="b">
        <v>0</v>
      </c>
    </row>
    <row r="23" spans="1:10" hidden="1" x14ac:dyDescent="0.2">
      <c r="A23" t="s">
        <v>28</v>
      </c>
      <c r="B23">
        <v>11</v>
      </c>
      <c r="C23" t="s">
        <v>6</v>
      </c>
      <c r="D23" t="s">
        <v>60</v>
      </c>
      <c r="E23">
        <v>-1.9148279109794199E-2</v>
      </c>
      <c r="F23">
        <v>11</v>
      </c>
      <c r="G23" t="b">
        <v>0</v>
      </c>
      <c r="H23" t="b">
        <v>0</v>
      </c>
      <c r="I23" t="b">
        <v>0</v>
      </c>
      <c r="J23" t="b">
        <v>0</v>
      </c>
    </row>
    <row r="24" spans="1:10" hidden="1" x14ac:dyDescent="0.2">
      <c r="A24" t="s">
        <v>29</v>
      </c>
      <c r="B24">
        <v>18</v>
      </c>
      <c r="C24" t="s">
        <v>6</v>
      </c>
      <c r="D24" t="s">
        <v>60</v>
      </c>
      <c r="E24">
        <v>-3.7469768262756803E-2</v>
      </c>
      <c r="F24">
        <v>18</v>
      </c>
      <c r="G24" t="b">
        <v>0</v>
      </c>
      <c r="H24" t="b">
        <v>0</v>
      </c>
      <c r="I24" t="b">
        <v>0</v>
      </c>
      <c r="J24" t="b">
        <v>0</v>
      </c>
    </row>
    <row r="25" spans="1:10" hidden="1" x14ac:dyDescent="0.2">
      <c r="A25" t="s">
        <v>30</v>
      </c>
      <c r="B25">
        <v>10</v>
      </c>
      <c r="C25" t="s">
        <v>6</v>
      </c>
      <c r="D25" t="s">
        <v>60</v>
      </c>
      <c r="E25">
        <v>3.3411829836181399E-2</v>
      </c>
      <c r="F25">
        <v>10</v>
      </c>
      <c r="G25" t="b">
        <v>0</v>
      </c>
      <c r="H25" t="b">
        <v>0</v>
      </c>
      <c r="I25" t="b">
        <v>0</v>
      </c>
      <c r="J25" t="b">
        <v>0</v>
      </c>
    </row>
    <row r="26" spans="1:10" x14ac:dyDescent="0.2">
      <c r="A26" t="s">
        <v>31</v>
      </c>
      <c r="B26">
        <v>42</v>
      </c>
      <c r="C26" t="s">
        <v>6</v>
      </c>
      <c r="D26" t="s">
        <v>60</v>
      </c>
      <c r="E26">
        <v>-0.101226182663226</v>
      </c>
      <c r="F26">
        <v>42</v>
      </c>
      <c r="G26" t="b">
        <v>0</v>
      </c>
      <c r="H26" t="b">
        <v>1</v>
      </c>
      <c r="I26" t="b">
        <v>1</v>
      </c>
      <c r="J26" t="b">
        <v>1</v>
      </c>
    </row>
    <row r="27" spans="1:10" x14ac:dyDescent="0.2">
      <c r="A27" t="s">
        <v>32</v>
      </c>
      <c r="B27">
        <v>36</v>
      </c>
      <c r="C27" t="s">
        <v>6</v>
      </c>
      <c r="D27" t="s">
        <v>60</v>
      </c>
      <c r="E27">
        <v>0.158868781581636</v>
      </c>
      <c r="F27">
        <v>36</v>
      </c>
      <c r="G27" t="b">
        <v>0</v>
      </c>
      <c r="H27" t="b">
        <v>0</v>
      </c>
      <c r="I27" t="b">
        <v>0</v>
      </c>
      <c r="J27" t="b">
        <v>1</v>
      </c>
    </row>
    <row r="28" spans="1:10" hidden="1" x14ac:dyDescent="0.2">
      <c r="A28" t="s">
        <v>33</v>
      </c>
      <c r="B28">
        <v>27</v>
      </c>
      <c r="C28" t="s">
        <v>6</v>
      </c>
      <c r="D28" t="s">
        <v>60</v>
      </c>
      <c r="E28">
        <v>-6.0583958521812302E-2</v>
      </c>
      <c r="F28">
        <v>27</v>
      </c>
      <c r="G28" t="b">
        <v>0</v>
      </c>
      <c r="H28" t="b">
        <v>0</v>
      </c>
      <c r="I28" t="b">
        <v>0</v>
      </c>
      <c r="J28" t="b">
        <v>0</v>
      </c>
    </row>
    <row r="29" spans="1:10" hidden="1" x14ac:dyDescent="0.2">
      <c r="A29" t="s">
        <v>34</v>
      </c>
      <c r="B29">
        <v>13</v>
      </c>
      <c r="C29" t="s">
        <v>6</v>
      </c>
      <c r="D29" t="s">
        <v>60</v>
      </c>
      <c r="E29">
        <v>1.1371481957417899E-2</v>
      </c>
      <c r="F29">
        <v>13</v>
      </c>
      <c r="G29" t="b">
        <v>0</v>
      </c>
      <c r="H29" t="b">
        <v>0</v>
      </c>
      <c r="I29" t="b">
        <v>0</v>
      </c>
      <c r="J29" t="b">
        <v>0</v>
      </c>
    </row>
    <row r="30" spans="1:10" hidden="1" x14ac:dyDescent="0.2">
      <c r="A30" t="s">
        <v>35</v>
      </c>
      <c r="B30">
        <v>22</v>
      </c>
      <c r="C30" t="s">
        <v>6</v>
      </c>
      <c r="D30" t="s">
        <v>60</v>
      </c>
      <c r="E30">
        <v>-5.6618217666679099E-2</v>
      </c>
      <c r="F30">
        <v>22</v>
      </c>
      <c r="G30" t="b">
        <v>0</v>
      </c>
      <c r="H30" t="b">
        <v>0</v>
      </c>
      <c r="I30" t="b">
        <v>0</v>
      </c>
      <c r="J30" t="b">
        <v>0</v>
      </c>
    </row>
    <row r="31" spans="1:10" hidden="1" x14ac:dyDescent="0.2">
      <c r="A31" t="s">
        <v>36</v>
      </c>
      <c r="B31">
        <v>18</v>
      </c>
      <c r="C31" t="s">
        <v>6</v>
      </c>
      <c r="D31" t="s">
        <v>60</v>
      </c>
      <c r="E31">
        <v>1.6417670383541499E-2</v>
      </c>
      <c r="F31">
        <v>18</v>
      </c>
      <c r="G31" t="b">
        <v>0</v>
      </c>
      <c r="H31" t="b">
        <v>0</v>
      </c>
      <c r="I31" t="b">
        <v>0</v>
      </c>
      <c r="J31" t="b">
        <v>0</v>
      </c>
    </row>
    <row r="32" spans="1:10" hidden="1" x14ac:dyDescent="0.2">
      <c r="A32" t="s">
        <v>37</v>
      </c>
      <c r="B32">
        <v>23</v>
      </c>
      <c r="C32" t="s">
        <v>6</v>
      </c>
      <c r="D32" t="s">
        <v>60</v>
      </c>
      <c r="E32">
        <v>-4.4876417502609798E-3</v>
      </c>
      <c r="F32">
        <v>23</v>
      </c>
      <c r="G32" t="b">
        <v>0</v>
      </c>
      <c r="H32" t="b">
        <v>0</v>
      </c>
      <c r="I32" t="b">
        <v>0</v>
      </c>
      <c r="J32" t="b">
        <v>0</v>
      </c>
    </row>
    <row r="33" spans="1:10" hidden="1" x14ac:dyDescent="0.2">
      <c r="A33" t="s">
        <v>38</v>
      </c>
      <c r="B33">
        <v>20</v>
      </c>
      <c r="C33" t="s">
        <v>6</v>
      </c>
      <c r="D33" t="s">
        <v>60</v>
      </c>
      <c r="E33">
        <v>-2.76020670156269E-2</v>
      </c>
      <c r="F33">
        <v>20</v>
      </c>
      <c r="G33" t="b">
        <v>0</v>
      </c>
      <c r="H33" t="b">
        <v>0</v>
      </c>
      <c r="I33" t="b">
        <v>0</v>
      </c>
      <c r="J33" t="b">
        <v>0</v>
      </c>
    </row>
    <row r="34" spans="1:10" hidden="1" x14ac:dyDescent="0.2">
      <c r="A34" t="s">
        <v>39</v>
      </c>
      <c r="B34">
        <v>15</v>
      </c>
      <c r="C34" t="s">
        <v>6</v>
      </c>
      <c r="D34" t="s">
        <v>60</v>
      </c>
      <c r="E34">
        <v>-4.0213749913080701E-2</v>
      </c>
      <c r="F34">
        <v>15</v>
      </c>
      <c r="G34" t="b">
        <v>0</v>
      </c>
      <c r="H34" t="b">
        <v>0</v>
      </c>
      <c r="I34" t="b">
        <v>0</v>
      </c>
      <c r="J34" t="b">
        <v>0</v>
      </c>
    </row>
    <row r="35" spans="1:10" x14ac:dyDescent="0.2">
      <c r="A35" t="s">
        <v>40</v>
      </c>
      <c r="B35">
        <v>36</v>
      </c>
      <c r="C35" t="s">
        <v>6</v>
      </c>
      <c r="D35" t="s">
        <v>60</v>
      </c>
      <c r="E35">
        <v>6.5272849863277402E-2</v>
      </c>
      <c r="F35">
        <v>36</v>
      </c>
      <c r="G35" t="b">
        <v>0</v>
      </c>
      <c r="H35" t="b">
        <v>0</v>
      </c>
      <c r="I35" t="b">
        <v>0</v>
      </c>
      <c r="J35" t="b">
        <v>1</v>
      </c>
    </row>
    <row r="36" spans="1:10" x14ac:dyDescent="0.2">
      <c r="A36" t="s">
        <v>41</v>
      </c>
      <c r="B36">
        <v>46</v>
      </c>
      <c r="C36" t="s">
        <v>6</v>
      </c>
      <c r="D36" t="s">
        <v>60</v>
      </c>
      <c r="E36">
        <v>0.107926843006867</v>
      </c>
      <c r="F36">
        <v>46</v>
      </c>
      <c r="G36" t="b">
        <v>0</v>
      </c>
      <c r="H36" t="b">
        <v>1</v>
      </c>
      <c r="I36" t="b">
        <v>1</v>
      </c>
      <c r="J36" t="b">
        <v>1</v>
      </c>
    </row>
    <row r="37" spans="1:10" x14ac:dyDescent="0.2">
      <c r="A37" t="s">
        <v>42</v>
      </c>
      <c r="B37">
        <v>39</v>
      </c>
      <c r="C37" t="s">
        <v>6</v>
      </c>
      <c r="D37" t="s">
        <v>60</v>
      </c>
      <c r="E37">
        <v>-2.27870884324585E-2</v>
      </c>
      <c r="F37">
        <v>39</v>
      </c>
      <c r="G37" t="b">
        <v>0</v>
      </c>
      <c r="H37" t="b">
        <v>0</v>
      </c>
      <c r="I37" t="b">
        <v>1</v>
      </c>
      <c r="J37" t="b">
        <v>1</v>
      </c>
    </row>
    <row r="38" spans="1:10" x14ac:dyDescent="0.2">
      <c r="A38" t="s">
        <v>43</v>
      </c>
      <c r="B38">
        <v>41</v>
      </c>
      <c r="C38" t="s">
        <v>6</v>
      </c>
      <c r="D38" t="s">
        <v>60</v>
      </c>
      <c r="E38">
        <v>0.117909641030064</v>
      </c>
      <c r="F38">
        <v>41</v>
      </c>
      <c r="G38" t="b">
        <v>0</v>
      </c>
      <c r="H38" t="b">
        <v>0</v>
      </c>
      <c r="I38" t="b">
        <v>1</v>
      </c>
      <c r="J38" t="b">
        <v>1</v>
      </c>
    </row>
    <row r="39" spans="1:10" x14ac:dyDescent="0.2">
      <c r="A39" t="s">
        <v>44</v>
      </c>
      <c r="B39">
        <v>41</v>
      </c>
      <c r="C39" t="s">
        <v>6</v>
      </c>
      <c r="D39" t="s">
        <v>60</v>
      </c>
      <c r="E39">
        <v>8.9994560962956497E-3</v>
      </c>
      <c r="F39">
        <v>41</v>
      </c>
      <c r="G39" t="b">
        <v>0</v>
      </c>
      <c r="H39" t="b">
        <v>0</v>
      </c>
      <c r="I39" t="b">
        <v>1</v>
      </c>
      <c r="J39" t="b">
        <v>1</v>
      </c>
    </row>
    <row r="40" spans="1:10" hidden="1" x14ac:dyDescent="0.2">
      <c r="A40" t="s">
        <v>45</v>
      </c>
      <c r="B40">
        <v>14</v>
      </c>
      <c r="C40" t="s">
        <v>6</v>
      </c>
      <c r="D40" t="s">
        <v>60</v>
      </c>
      <c r="E40">
        <v>7.3368464009870293E-2</v>
      </c>
      <c r="F40">
        <v>14</v>
      </c>
      <c r="G40" t="b">
        <v>0</v>
      </c>
      <c r="H40" t="b">
        <v>0</v>
      </c>
      <c r="I40" t="b">
        <v>0</v>
      </c>
      <c r="J40" t="b">
        <v>0</v>
      </c>
    </row>
    <row r="41" spans="1:10" hidden="1" x14ac:dyDescent="0.2">
      <c r="A41" t="s">
        <v>46</v>
      </c>
      <c r="B41">
        <v>14</v>
      </c>
      <c r="C41" t="s">
        <v>6</v>
      </c>
      <c r="D41" t="s">
        <v>60</v>
      </c>
      <c r="E41">
        <v>-1.5332035521993199E-2</v>
      </c>
      <c r="F41">
        <v>14</v>
      </c>
      <c r="G41" t="b">
        <v>0</v>
      </c>
      <c r="H41" t="b">
        <v>0</v>
      </c>
      <c r="I41" t="b">
        <v>0</v>
      </c>
      <c r="J41" t="b">
        <v>0</v>
      </c>
    </row>
    <row r="42" spans="1:10" hidden="1" x14ac:dyDescent="0.2">
      <c r="A42" t="s">
        <v>47</v>
      </c>
      <c r="B42">
        <v>20</v>
      </c>
      <c r="C42" t="s">
        <v>6</v>
      </c>
      <c r="D42" t="s">
        <v>60</v>
      </c>
      <c r="E42">
        <v>-4.2873310275732698E-2</v>
      </c>
      <c r="F42">
        <v>20</v>
      </c>
      <c r="G42" t="b">
        <v>0</v>
      </c>
      <c r="H42" t="b">
        <v>0</v>
      </c>
      <c r="I42" t="b">
        <v>0</v>
      </c>
      <c r="J42" t="b">
        <v>0</v>
      </c>
    </row>
    <row r="43" spans="1:10" hidden="1" x14ac:dyDescent="0.2">
      <c r="A43" t="s">
        <v>48</v>
      </c>
      <c r="B43">
        <v>20</v>
      </c>
      <c r="C43" t="s">
        <v>6</v>
      </c>
      <c r="D43" t="s">
        <v>60</v>
      </c>
      <c r="E43">
        <v>-0.15325032797457799</v>
      </c>
      <c r="F43">
        <v>20</v>
      </c>
      <c r="G43" t="b">
        <v>0</v>
      </c>
      <c r="H43" t="b">
        <v>0</v>
      </c>
      <c r="I43" t="b">
        <v>0</v>
      </c>
      <c r="J43" t="b">
        <v>0</v>
      </c>
    </row>
    <row r="44" spans="1:10" hidden="1" x14ac:dyDescent="0.2">
      <c r="A44" t="s">
        <v>49</v>
      </c>
      <c r="B44">
        <v>22</v>
      </c>
      <c r="C44" t="s">
        <v>6</v>
      </c>
      <c r="D44" t="s">
        <v>60</v>
      </c>
      <c r="E44">
        <v>9.4306756127047003E-2</v>
      </c>
      <c r="F44">
        <v>22</v>
      </c>
      <c r="G44" t="b">
        <v>0</v>
      </c>
      <c r="H44" t="b">
        <v>0</v>
      </c>
      <c r="I44" t="b">
        <v>0</v>
      </c>
      <c r="J44" t="b">
        <v>0</v>
      </c>
    </row>
    <row r="45" spans="1:10" hidden="1" x14ac:dyDescent="0.2">
      <c r="A45" t="s">
        <v>50</v>
      </c>
      <c r="B45">
        <v>16</v>
      </c>
      <c r="C45" t="s">
        <v>6</v>
      </c>
      <c r="D45" t="s">
        <v>60</v>
      </c>
      <c r="E45">
        <v>6.5744675209372799E-2</v>
      </c>
      <c r="F45">
        <v>16</v>
      </c>
      <c r="G45" t="b">
        <v>0</v>
      </c>
      <c r="H45" t="b">
        <v>0</v>
      </c>
      <c r="I45" t="b">
        <v>0</v>
      </c>
      <c r="J45" t="b">
        <v>0</v>
      </c>
    </row>
    <row r="46" spans="1:10" hidden="1" x14ac:dyDescent="0.2">
      <c r="A46" t="s">
        <v>51</v>
      </c>
      <c r="B46">
        <v>18</v>
      </c>
      <c r="C46" t="s">
        <v>6</v>
      </c>
      <c r="D46" t="s">
        <v>60</v>
      </c>
      <c r="E46">
        <v>0.13306562055360099</v>
      </c>
      <c r="F46">
        <v>18</v>
      </c>
      <c r="G46" t="b">
        <v>0</v>
      </c>
      <c r="H46" t="b">
        <v>0</v>
      </c>
      <c r="I46" t="b">
        <v>0</v>
      </c>
      <c r="J46" t="b">
        <v>0</v>
      </c>
    </row>
    <row r="47" spans="1:10" hidden="1" x14ac:dyDescent="0.2">
      <c r="A47" t="s">
        <v>52</v>
      </c>
      <c r="B47">
        <v>16</v>
      </c>
      <c r="C47" t="s">
        <v>6</v>
      </c>
      <c r="D47" t="s">
        <v>60</v>
      </c>
      <c r="E47">
        <v>8.7986014493212999E-2</v>
      </c>
      <c r="F47">
        <v>16</v>
      </c>
      <c r="G47" t="b">
        <v>0</v>
      </c>
      <c r="H47" t="b">
        <v>0</v>
      </c>
      <c r="I47" t="b">
        <v>0</v>
      </c>
      <c r="J47" t="b">
        <v>0</v>
      </c>
    </row>
    <row r="48" spans="1:10" hidden="1" x14ac:dyDescent="0.2">
      <c r="A48" t="s">
        <v>53</v>
      </c>
      <c r="B48">
        <v>23</v>
      </c>
      <c r="C48" t="s">
        <v>6</v>
      </c>
      <c r="D48" t="s">
        <v>60</v>
      </c>
      <c r="E48">
        <v>-0.106083851699513</v>
      </c>
      <c r="F48">
        <v>23</v>
      </c>
      <c r="G48" t="b">
        <v>0</v>
      </c>
      <c r="H48" t="b">
        <v>0</v>
      </c>
      <c r="I48" t="b">
        <v>0</v>
      </c>
      <c r="J48" t="b">
        <v>0</v>
      </c>
    </row>
    <row r="49" spans="1:10" hidden="1" x14ac:dyDescent="0.2">
      <c r="A49" t="s">
        <v>54</v>
      </c>
      <c r="B49">
        <v>16</v>
      </c>
      <c r="C49" t="s">
        <v>6</v>
      </c>
      <c r="D49" t="s">
        <v>60</v>
      </c>
      <c r="E49">
        <v>0.17829611123224601</v>
      </c>
      <c r="F49">
        <v>16</v>
      </c>
      <c r="G49" t="b">
        <v>0</v>
      </c>
      <c r="H49" t="b">
        <v>0</v>
      </c>
      <c r="I49" t="b">
        <v>0</v>
      </c>
      <c r="J49" t="b">
        <v>0</v>
      </c>
    </row>
    <row r="50" spans="1:10" hidden="1" x14ac:dyDescent="0.2">
      <c r="A50" t="s">
        <v>55</v>
      </c>
      <c r="B50">
        <v>29</v>
      </c>
      <c r="C50" t="s">
        <v>6</v>
      </c>
      <c r="D50" t="s">
        <v>60</v>
      </c>
      <c r="E50">
        <v>-2.8017442712636401E-2</v>
      </c>
      <c r="F50">
        <v>29</v>
      </c>
      <c r="G50" t="b">
        <v>0</v>
      </c>
      <c r="H50" t="b">
        <v>0</v>
      </c>
      <c r="I50" t="b">
        <v>0</v>
      </c>
      <c r="J50" t="b">
        <v>0</v>
      </c>
    </row>
    <row r="51" spans="1:10" hidden="1" x14ac:dyDescent="0.2">
      <c r="A51" t="s">
        <v>56</v>
      </c>
      <c r="B51">
        <v>18</v>
      </c>
      <c r="C51" t="s">
        <v>6</v>
      </c>
      <c r="D51" t="s">
        <v>60</v>
      </c>
      <c r="E51">
        <v>-0.113958029093366</v>
      </c>
      <c r="F51">
        <v>18</v>
      </c>
      <c r="G51" t="b">
        <v>0</v>
      </c>
      <c r="H51" t="b">
        <v>0</v>
      </c>
      <c r="I51" t="b">
        <v>0</v>
      </c>
      <c r="J51" t="b">
        <v>0</v>
      </c>
    </row>
    <row r="52" spans="1:10" hidden="1" x14ac:dyDescent="0.2">
      <c r="A52" t="s">
        <v>57</v>
      </c>
      <c r="B52">
        <v>19</v>
      </c>
      <c r="C52" t="s">
        <v>6</v>
      </c>
      <c r="D52" t="s">
        <v>60</v>
      </c>
      <c r="E52">
        <v>-9.4110915717715293E-2</v>
      </c>
      <c r="F52">
        <v>19</v>
      </c>
      <c r="G52" t="b">
        <v>0</v>
      </c>
      <c r="H52" t="b">
        <v>0</v>
      </c>
      <c r="I52" t="b">
        <v>0</v>
      </c>
      <c r="J52" t="b">
        <v>0</v>
      </c>
    </row>
    <row r="53" spans="1:10" hidden="1" x14ac:dyDescent="0.2">
      <c r="A53" t="s">
        <v>58</v>
      </c>
      <c r="B53">
        <v>21</v>
      </c>
      <c r="C53" t="s">
        <v>6</v>
      </c>
      <c r="D53" t="s">
        <v>60</v>
      </c>
      <c r="E53">
        <v>-2.0393624843769002E-2</v>
      </c>
      <c r="F53">
        <v>21</v>
      </c>
      <c r="G53" t="b">
        <v>0</v>
      </c>
      <c r="H53" t="b">
        <v>0</v>
      </c>
      <c r="I53" t="b">
        <v>0</v>
      </c>
      <c r="J53" t="b">
        <v>0</v>
      </c>
    </row>
    <row r="54" spans="1:10" x14ac:dyDescent="0.2">
      <c r="A54" t="s">
        <v>59</v>
      </c>
      <c r="B54">
        <v>33</v>
      </c>
      <c r="C54" t="s">
        <v>6</v>
      </c>
      <c r="D54" t="s">
        <v>60</v>
      </c>
      <c r="E54">
        <v>0.29842386874404098</v>
      </c>
      <c r="F54">
        <v>33</v>
      </c>
      <c r="G54" t="b">
        <v>0</v>
      </c>
      <c r="H54" t="b">
        <v>0</v>
      </c>
      <c r="I54" t="b">
        <v>0</v>
      </c>
      <c r="J54" t="b">
        <v>1</v>
      </c>
    </row>
  </sheetData>
  <autoFilter ref="A1:J54" xr:uid="{00000000-0009-0000-0000-000005000000}">
    <filterColumn colId="9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res_trialAZM_mean_clr</vt:lpstr>
      <vt:lpstr>48</vt:lpstr>
      <vt:lpstr>48_sig</vt:lpstr>
      <vt:lpstr>Sheet5</vt:lpstr>
      <vt:lpstr>Sheet4</vt:lpstr>
      <vt:lpstr>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2021-09-14T16:34:02Z</dcterms:created>
  <dcterms:modified xsi:type="dcterms:W3CDTF">2021-09-19T05:46:09Z</dcterms:modified>
</cp:coreProperties>
</file>